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drawings/drawing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drawings/drawing3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drawings/drawing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drawings/drawing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drawings/drawing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drawings/drawing1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drawings/drawing1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drawings/drawing1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drawings/drawing1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drawings/drawing1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2.xml" ContentType="application/vnd.openxmlformats-officedocument.themeOverride+xml"/>
  <Override PartName="/xl/drawings/drawing1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3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4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5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6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7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8.xml" ContentType="application/vnd.openxmlformats-officedocument.themeOverride+xml"/>
  <Override PartName="/xl/drawings/drawing17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49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0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1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2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3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S:\Datasheets\AMPLIFIERS\Data\Data Files for datasheet (partial)\"/>
    </mc:Choice>
  </mc:AlternateContent>
  <xr:revisionPtr revIDLastSave="0" documentId="13_ncr:1_{5F39680A-4FAF-4EE7-9788-6E01FCF2CECE}" xr6:coauthVersionLast="46" xr6:coauthVersionMax="46" xr10:uidLastSave="{00000000-0000-0000-0000-000000000000}"/>
  <bookViews>
    <workbookView xWindow="28680" yWindow="-120" windowWidth="29040" windowHeight="15840" firstSheet="12" xr2:uid="{00000000-000D-0000-FFFF-FFFF00000000}"/>
  </bookViews>
  <sheets>
    <sheet name="AMM-7200SM" sheetId="20" r:id="rId1"/>
    <sheet name="MappingLODr" sheetId="18" r:id="rId2"/>
    <sheet name="MappingLaAm" sheetId="19" r:id="rId3"/>
    <sheet name="SP_All" sheetId="1" r:id="rId4"/>
    <sheet name="S21" sheetId="4" r:id="rId5"/>
    <sheet name="S12_S11_S22" sheetId="9" r:id="rId6"/>
    <sheet name="IP3" sheetId="2" r:id="rId7"/>
    <sheet name="IP3_Sorted" sheetId="5" r:id="rId8"/>
    <sheet name="IP3_Redo" sheetId="17" r:id="rId9"/>
    <sheet name="NoiseFigure" sheetId="8" r:id="rId10"/>
    <sheet name="CompressionPoints" sheetId="3" r:id="rId11"/>
    <sheet name="CompressionPoints_10ohm" sheetId="13" r:id="rId12"/>
    <sheet name="Sheet2" sheetId="16" r:id="rId13"/>
    <sheet name="CompressionPoints_3.5V10ohm" sheetId="15" r:id="rId14"/>
    <sheet name="DCIV" sheetId="7" r:id="rId15"/>
    <sheet name="Temp_Gain" sheetId="10" r:id="rId16"/>
    <sheet name="Temp_Power" sheetId="11" r:id="rId17"/>
    <sheet name="Id_PAE_Cal" sheetId="12" r:id="rId18"/>
    <sheet name="Sheet1" sheetId="14" r:id="rId19"/>
    <sheet name="Mixer MM1-1140H" sheetId="21" r:id="rId20"/>
    <sheet name="Mixer MM1-1240S" sheetId="24" r:id="rId21"/>
  </sheets>
  <externalReferences>
    <externalReference r:id="rId22"/>
    <externalReference r:id="rId2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8" l="1"/>
  <c r="M6" i="8"/>
  <c r="L6" i="8"/>
  <c r="M406" i="8"/>
  <c r="L406" i="8"/>
  <c r="L405" i="8"/>
  <c r="M405" i="8" s="1"/>
  <c r="L404" i="8"/>
  <c r="M404" i="8" s="1"/>
  <c r="M403" i="8"/>
  <c r="L403" i="8"/>
  <c r="M402" i="8"/>
  <c r="L402" i="8"/>
  <c r="L401" i="8"/>
  <c r="M401" i="8" s="1"/>
  <c r="L400" i="8"/>
  <c r="M400" i="8" s="1"/>
  <c r="M399" i="8"/>
  <c r="L399" i="8"/>
  <c r="M398" i="8"/>
  <c r="L398" i="8"/>
  <c r="L397" i="8"/>
  <c r="M397" i="8" s="1"/>
  <c r="L396" i="8"/>
  <c r="M396" i="8" s="1"/>
  <c r="M395" i="8"/>
  <c r="L395" i="8"/>
  <c r="M394" i="8"/>
  <c r="L394" i="8"/>
  <c r="L393" i="8"/>
  <c r="M393" i="8" s="1"/>
  <c r="L392" i="8"/>
  <c r="M392" i="8" s="1"/>
  <c r="M391" i="8"/>
  <c r="L391" i="8"/>
  <c r="M390" i="8"/>
  <c r="L390" i="8"/>
  <c r="L389" i="8"/>
  <c r="M389" i="8" s="1"/>
  <c r="L388" i="8"/>
  <c r="M388" i="8" s="1"/>
  <c r="M387" i="8"/>
  <c r="L387" i="8"/>
  <c r="M386" i="8"/>
  <c r="L386" i="8"/>
  <c r="L385" i="8"/>
  <c r="M385" i="8" s="1"/>
  <c r="L384" i="8"/>
  <c r="M384" i="8" s="1"/>
  <c r="M383" i="8"/>
  <c r="L383" i="8"/>
  <c r="M382" i="8"/>
  <c r="L382" i="8"/>
  <c r="L381" i="8"/>
  <c r="M381" i="8" s="1"/>
  <c r="L380" i="8"/>
  <c r="M380" i="8" s="1"/>
  <c r="M379" i="8"/>
  <c r="L379" i="8"/>
  <c r="M378" i="8"/>
  <c r="L378" i="8"/>
  <c r="L377" i="8"/>
  <c r="M377" i="8" s="1"/>
  <c r="L376" i="8"/>
  <c r="M376" i="8" s="1"/>
  <c r="M375" i="8"/>
  <c r="L375" i="8"/>
  <c r="M374" i="8"/>
  <c r="L374" i="8"/>
  <c r="L373" i="8"/>
  <c r="M373" i="8" s="1"/>
  <c r="L372" i="8"/>
  <c r="M372" i="8" s="1"/>
  <c r="M371" i="8"/>
  <c r="L371" i="8"/>
  <c r="M370" i="8"/>
  <c r="L370" i="8"/>
  <c r="L369" i="8"/>
  <c r="M369" i="8" s="1"/>
  <c r="L368" i="8"/>
  <c r="M368" i="8" s="1"/>
  <c r="M367" i="8"/>
  <c r="L367" i="8"/>
  <c r="M366" i="8"/>
  <c r="L366" i="8"/>
  <c r="L365" i="8"/>
  <c r="M365" i="8" s="1"/>
  <c r="L364" i="8"/>
  <c r="M364" i="8" s="1"/>
  <c r="M363" i="8"/>
  <c r="L363" i="8"/>
  <c r="M362" i="8"/>
  <c r="L362" i="8"/>
  <c r="L361" i="8"/>
  <c r="M361" i="8" s="1"/>
  <c r="L360" i="8"/>
  <c r="M360" i="8" s="1"/>
  <c r="M359" i="8"/>
  <c r="L359" i="8"/>
  <c r="M358" i="8"/>
  <c r="L358" i="8"/>
  <c r="L357" i="8"/>
  <c r="M357" i="8" s="1"/>
  <c r="L356" i="8"/>
  <c r="M356" i="8" s="1"/>
  <c r="M355" i="8"/>
  <c r="L355" i="8"/>
  <c r="M354" i="8"/>
  <c r="L354" i="8"/>
  <c r="L353" i="8"/>
  <c r="M353" i="8" s="1"/>
  <c r="L352" i="8"/>
  <c r="M352" i="8" s="1"/>
  <c r="M351" i="8"/>
  <c r="L351" i="8"/>
  <c r="M350" i="8"/>
  <c r="L350" i="8"/>
  <c r="L349" i="8"/>
  <c r="M349" i="8" s="1"/>
  <c r="L348" i="8"/>
  <c r="M348" i="8" s="1"/>
  <c r="M347" i="8"/>
  <c r="L347" i="8"/>
  <c r="M346" i="8"/>
  <c r="L346" i="8"/>
  <c r="L345" i="8"/>
  <c r="M345" i="8" s="1"/>
  <c r="L344" i="8"/>
  <c r="M344" i="8" s="1"/>
  <c r="M343" i="8"/>
  <c r="L343" i="8"/>
  <c r="M342" i="8"/>
  <c r="L342" i="8"/>
  <c r="L341" i="8"/>
  <c r="M341" i="8" s="1"/>
  <c r="L340" i="8"/>
  <c r="M340" i="8" s="1"/>
  <c r="M339" i="8"/>
  <c r="L339" i="8"/>
  <c r="M338" i="8"/>
  <c r="L338" i="8"/>
  <c r="L337" i="8"/>
  <c r="M337" i="8" s="1"/>
  <c r="L336" i="8"/>
  <c r="M336" i="8" s="1"/>
  <c r="M335" i="8"/>
  <c r="L335" i="8"/>
  <c r="M334" i="8"/>
  <c r="L334" i="8"/>
  <c r="L333" i="8"/>
  <c r="M333" i="8" s="1"/>
  <c r="L332" i="8"/>
  <c r="M332" i="8" s="1"/>
  <c r="M331" i="8"/>
  <c r="L331" i="8"/>
  <c r="M330" i="8"/>
  <c r="L330" i="8"/>
  <c r="L329" i="8"/>
  <c r="M329" i="8" s="1"/>
  <c r="L328" i="8"/>
  <c r="M328" i="8" s="1"/>
  <c r="M327" i="8"/>
  <c r="L327" i="8"/>
  <c r="M326" i="8"/>
  <c r="L326" i="8"/>
  <c r="L325" i="8"/>
  <c r="M325" i="8" s="1"/>
  <c r="L324" i="8"/>
  <c r="M324" i="8" s="1"/>
  <c r="M323" i="8"/>
  <c r="L323" i="8"/>
  <c r="M322" i="8"/>
  <c r="L322" i="8"/>
  <c r="L321" i="8"/>
  <c r="M321" i="8" s="1"/>
  <c r="L320" i="8"/>
  <c r="M320" i="8" s="1"/>
  <c r="M319" i="8"/>
  <c r="L319" i="8"/>
  <c r="M318" i="8"/>
  <c r="L318" i="8"/>
  <c r="L317" i="8"/>
  <c r="M317" i="8" s="1"/>
  <c r="L316" i="8"/>
  <c r="M316" i="8" s="1"/>
  <c r="M315" i="8"/>
  <c r="L315" i="8"/>
  <c r="M314" i="8"/>
  <c r="L314" i="8"/>
  <c r="L313" i="8"/>
  <c r="M313" i="8" s="1"/>
  <c r="L312" i="8"/>
  <c r="M312" i="8" s="1"/>
  <c r="M311" i="8"/>
  <c r="L311" i="8"/>
  <c r="M310" i="8"/>
  <c r="L310" i="8"/>
  <c r="L309" i="8"/>
  <c r="M309" i="8" s="1"/>
  <c r="L308" i="8"/>
  <c r="M308" i="8" s="1"/>
  <c r="M307" i="8"/>
  <c r="L307" i="8"/>
  <c r="M306" i="8"/>
  <c r="L306" i="8"/>
  <c r="L305" i="8"/>
  <c r="M305" i="8" s="1"/>
  <c r="L304" i="8"/>
  <c r="M304" i="8" s="1"/>
  <c r="M303" i="8"/>
  <c r="L303" i="8"/>
  <c r="M302" i="8"/>
  <c r="L302" i="8"/>
  <c r="L301" i="8"/>
  <c r="M301" i="8" s="1"/>
  <c r="L300" i="8"/>
  <c r="M300" i="8" s="1"/>
  <c r="M299" i="8"/>
  <c r="L299" i="8"/>
  <c r="M298" i="8"/>
  <c r="L298" i="8"/>
  <c r="L297" i="8"/>
  <c r="M297" i="8" s="1"/>
  <c r="L296" i="8"/>
  <c r="M296" i="8" s="1"/>
  <c r="M295" i="8"/>
  <c r="L295" i="8"/>
  <c r="M294" i="8"/>
  <c r="L294" i="8"/>
  <c r="L293" i="8"/>
  <c r="M293" i="8" s="1"/>
  <c r="L292" i="8"/>
  <c r="M292" i="8" s="1"/>
  <c r="M291" i="8"/>
  <c r="L291" i="8"/>
  <c r="M290" i="8"/>
  <c r="L290" i="8"/>
  <c r="L289" i="8"/>
  <c r="M289" i="8" s="1"/>
  <c r="L288" i="8"/>
  <c r="M288" i="8" s="1"/>
  <c r="M287" i="8"/>
  <c r="L287" i="8"/>
  <c r="M286" i="8"/>
  <c r="L286" i="8"/>
  <c r="L285" i="8"/>
  <c r="M285" i="8" s="1"/>
  <c r="L284" i="8"/>
  <c r="M284" i="8" s="1"/>
  <c r="M283" i="8"/>
  <c r="L283" i="8"/>
  <c r="M282" i="8"/>
  <c r="L282" i="8"/>
  <c r="L281" i="8"/>
  <c r="M281" i="8" s="1"/>
  <c r="L280" i="8"/>
  <c r="M280" i="8" s="1"/>
  <c r="M279" i="8"/>
  <c r="L279" i="8"/>
  <c r="M278" i="8"/>
  <c r="L278" i="8"/>
  <c r="L277" i="8"/>
  <c r="M277" i="8" s="1"/>
  <c r="L276" i="8"/>
  <c r="M276" i="8" s="1"/>
  <c r="M275" i="8"/>
  <c r="L275" i="8"/>
  <c r="M274" i="8"/>
  <c r="L274" i="8"/>
  <c r="L273" i="8"/>
  <c r="M273" i="8" s="1"/>
  <c r="L272" i="8"/>
  <c r="M272" i="8" s="1"/>
  <c r="M271" i="8"/>
  <c r="L271" i="8"/>
  <c r="M270" i="8"/>
  <c r="L270" i="8"/>
  <c r="L269" i="8"/>
  <c r="M269" i="8" s="1"/>
  <c r="L268" i="8"/>
  <c r="M268" i="8" s="1"/>
  <c r="M267" i="8"/>
  <c r="L267" i="8"/>
  <c r="M266" i="8"/>
  <c r="L266" i="8"/>
  <c r="L265" i="8"/>
  <c r="M265" i="8" s="1"/>
  <c r="L264" i="8"/>
  <c r="M264" i="8" s="1"/>
  <c r="M263" i="8"/>
  <c r="L263" i="8"/>
  <c r="M262" i="8"/>
  <c r="L262" i="8"/>
  <c r="L261" i="8"/>
  <c r="M261" i="8" s="1"/>
  <c r="L260" i="8"/>
  <c r="M260" i="8" s="1"/>
  <c r="M259" i="8"/>
  <c r="L259" i="8"/>
  <c r="M258" i="8"/>
  <c r="L258" i="8"/>
  <c r="L257" i="8"/>
  <c r="M257" i="8" s="1"/>
  <c r="L256" i="8"/>
  <c r="M256" i="8" s="1"/>
  <c r="M255" i="8"/>
  <c r="L255" i="8"/>
  <c r="M254" i="8"/>
  <c r="L254" i="8"/>
  <c r="L253" i="8"/>
  <c r="M253" i="8" s="1"/>
  <c r="L252" i="8"/>
  <c r="M252" i="8" s="1"/>
  <c r="M251" i="8"/>
  <c r="L251" i="8"/>
  <c r="L250" i="8"/>
  <c r="M250" i="8" s="1"/>
  <c r="L249" i="8"/>
  <c r="M249" i="8" s="1"/>
  <c r="L248" i="8"/>
  <c r="M248" i="8" s="1"/>
  <c r="M247" i="8"/>
  <c r="L247" i="8"/>
  <c r="L246" i="8"/>
  <c r="M246" i="8" s="1"/>
  <c r="L245" i="8"/>
  <c r="M245" i="8" s="1"/>
  <c r="L244" i="8"/>
  <c r="M244" i="8" s="1"/>
  <c r="M243" i="8"/>
  <c r="L243" i="8"/>
  <c r="L242" i="8"/>
  <c r="M242" i="8" s="1"/>
  <c r="L241" i="8"/>
  <c r="M241" i="8" s="1"/>
  <c r="L240" i="8"/>
  <c r="M240" i="8" s="1"/>
  <c r="L239" i="8"/>
  <c r="M239" i="8" s="1"/>
  <c r="L238" i="8"/>
  <c r="M238" i="8" s="1"/>
  <c r="L237" i="8"/>
  <c r="M237" i="8" s="1"/>
  <c r="L236" i="8"/>
  <c r="M236" i="8" s="1"/>
  <c r="L235" i="8"/>
  <c r="M235" i="8" s="1"/>
  <c r="L234" i="8"/>
  <c r="M234" i="8" s="1"/>
  <c r="L233" i="8"/>
  <c r="M233" i="8" s="1"/>
  <c r="L232" i="8"/>
  <c r="M232" i="8" s="1"/>
  <c r="L231" i="8"/>
  <c r="M231" i="8" s="1"/>
  <c r="L230" i="8"/>
  <c r="M230" i="8" s="1"/>
  <c r="L229" i="8"/>
  <c r="M229" i="8" s="1"/>
  <c r="L228" i="8"/>
  <c r="M228" i="8" s="1"/>
  <c r="L227" i="8"/>
  <c r="M227" i="8" s="1"/>
  <c r="L226" i="8"/>
  <c r="M226" i="8" s="1"/>
  <c r="L225" i="8"/>
  <c r="M225" i="8" s="1"/>
  <c r="L224" i="8"/>
  <c r="M224" i="8" s="1"/>
  <c r="L223" i="8"/>
  <c r="M223" i="8" s="1"/>
  <c r="L222" i="8"/>
  <c r="M222" i="8" s="1"/>
  <c r="L221" i="8"/>
  <c r="M221" i="8" s="1"/>
  <c r="L220" i="8"/>
  <c r="M220" i="8" s="1"/>
  <c r="L219" i="8"/>
  <c r="M219" i="8" s="1"/>
  <c r="L218" i="8"/>
  <c r="M218" i="8" s="1"/>
  <c r="L217" i="8"/>
  <c r="M217" i="8" s="1"/>
  <c r="L216" i="8"/>
  <c r="M216" i="8" s="1"/>
  <c r="L215" i="8"/>
  <c r="M215" i="8" s="1"/>
  <c r="L214" i="8"/>
  <c r="M214" i="8" s="1"/>
  <c r="L213" i="8"/>
  <c r="M213" i="8" s="1"/>
  <c r="L212" i="8"/>
  <c r="M212" i="8" s="1"/>
  <c r="L211" i="8"/>
  <c r="M211" i="8" s="1"/>
  <c r="L210" i="8"/>
  <c r="M210" i="8" s="1"/>
  <c r="L209" i="8"/>
  <c r="M209" i="8" s="1"/>
  <c r="L208" i="8"/>
  <c r="M208" i="8" s="1"/>
  <c r="L207" i="8"/>
  <c r="M207" i="8" s="1"/>
  <c r="L206" i="8"/>
  <c r="M206" i="8" s="1"/>
  <c r="L205" i="8"/>
  <c r="M205" i="8" s="1"/>
  <c r="L204" i="8"/>
  <c r="M204" i="8" s="1"/>
  <c r="L203" i="8"/>
  <c r="M203" i="8" s="1"/>
  <c r="L202" i="8"/>
  <c r="M202" i="8" s="1"/>
  <c r="L201" i="8"/>
  <c r="M201" i="8" s="1"/>
  <c r="L200" i="8"/>
  <c r="M200" i="8" s="1"/>
  <c r="L199" i="8"/>
  <c r="M199" i="8" s="1"/>
  <c r="L198" i="8"/>
  <c r="M198" i="8" s="1"/>
  <c r="L197" i="8"/>
  <c r="M197" i="8" s="1"/>
  <c r="L196" i="8"/>
  <c r="M196" i="8" s="1"/>
  <c r="L195" i="8"/>
  <c r="M195" i="8" s="1"/>
  <c r="L194" i="8"/>
  <c r="M194" i="8" s="1"/>
  <c r="L193" i="8"/>
  <c r="M193" i="8" s="1"/>
  <c r="L192" i="8"/>
  <c r="M192" i="8" s="1"/>
  <c r="L191" i="8"/>
  <c r="M191" i="8" s="1"/>
  <c r="L190" i="8"/>
  <c r="M190" i="8" s="1"/>
  <c r="L189" i="8"/>
  <c r="M189" i="8" s="1"/>
  <c r="L188" i="8"/>
  <c r="M188" i="8" s="1"/>
  <c r="L187" i="8"/>
  <c r="M187" i="8" s="1"/>
  <c r="L186" i="8"/>
  <c r="M186" i="8" s="1"/>
  <c r="L185" i="8"/>
  <c r="M185" i="8" s="1"/>
  <c r="L184" i="8"/>
  <c r="M184" i="8" s="1"/>
  <c r="L183" i="8"/>
  <c r="M183" i="8" s="1"/>
  <c r="L182" i="8"/>
  <c r="M182" i="8" s="1"/>
  <c r="L181" i="8"/>
  <c r="M181" i="8" s="1"/>
  <c r="L180" i="8"/>
  <c r="M180" i="8" s="1"/>
  <c r="L179" i="8"/>
  <c r="M179" i="8" s="1"/>
  <c r="L178" i="8"/>
  <c r="M178" i="8" s="1"/>
  <c r="L177" i="8"/>
  <c r="M177" i="8" s="1"/>
  <c r="L176" i="8"/>
  <c r="M176" i="8" s="1"/>
  <c r="L175" i="8"/>
  <c r="M175" i="8" s="1"/>
  <c r="L174" i="8"/>
  <c r="M174" i="8" s="1"/>
  <c r="L173" i="8"/>
  <c r="M173" i="8" s="1"/>
  <c r="L172" i="8"/>
  <c r="M172" i="8" s="1"/>
  <c r="L171" i="8"/>
  <c r="M171" i="8" s="1"/>
  <c r="L170" i="8"/>
  <c r="M170" i="8" s="1"/>
  <c r="L169" i="8"/>
  <c r="M169" i="8" s="1"/>
  <c r="L168" i="8"/>
  <c r="M168" i="8" s="1"/>
  <c r="L167" i="8"/>
  <c r="M167" i="8" s="1"/>
  <c r="L166" i="8"/>
  <c r="M166" i="8" s="1"/>
  <c r="L165" i="8"/>
  <c r="M165" i="8" s="1"/>
  <c r="L164" i="8"/>
  <c r="M164" i="8" s="1"/>
  <c r="L163" i="8"/>
  <c r="M163" i="8" s="1"/>
  <c r="L162" i="8"/>
  <c r="M162" i="8" s="1"/>
  <c r="L161" i="8"/>
  <c r="M161" i="8" s="1"/>
  <c r="L160" i="8"/>
  <c r="M160" i="8" s="1"/>
  <c r="L159" i="8"/>
  <c r="M159" i="8" s="1"/>
  <c r="L158" i="8"/>
  <c r="M158" i="8" s="1"/>
  <c r="L157" i="8"/>
  <c r="M157" i="8" s="1"/>
  <c r="L156" i="8"/>
  <c r="M156" i="8" s="1"/>
  <c r="L155" i="8"/>
  <c r="M155" i="8" s="1"/>
  <c r="L154" i="8"/>
  <c r="M154" i="8" s="1"/>
  <c r="L153" i="8"/>
  <c r="M153" i="8" s="1"/>
  <c r="L152" i="8"/>
  <c r="M152" i="8" s="1"/>
  <c r="L151" i="8"/>
  <c r="M151" i="8" s="1"/>
  <c r="L150" i="8"/>
  <c r="M150" i="8" s="1"/>
  <c r="L149" i="8"/>
  <c r="M149" i="8" s="1"/>
  <c r="L148" i="8"/>
  <c r="M148" i="8" s="1"/>
  <c r="L147" i="8"/>
  <c r="M147" i="8" s="1"/>
  <c r="L146" i="8"/>
  <c r="M146" i="8" s="1"/>
  <c r="L145" i="8"/>
  <c r="M145" i="8" s="1"/>
  <c r="L144" i="8"/>
  <c r="M144" i="8" s="1"/>
  <c r="L143" i="8"/>
  <c r="M143" i="8" s="1"/>
  <c r="L142" i="8"/>
  <c r="M142" i="8" s="1"/>
  <c r="L141" i="8"/>
  <c r="M141" i="8" s="1"/>
  <c r="L140" i="8"/>
  <c r="M140" i="8" s="1"/>
  <c r="L139" i="8"/>
  <c r="M139" i="8" s="1"/>
  <c r="L138" i="8"/>
  <c r="M138" i="8" s="1"/>
  <c r="L137" i="8"/>
  <c r="M137" i="8" s="1"/>
  <c r="L136" i="8"/>
  <c r="M136" i="8" s="1"/>
  <c r="L135" i="8"/>
  <c r="M135" i="8" s="1"/>
  <c r="L134" i="8"/>
  <c r="M134" i="8" s="1"/>
  <c r="L133" i="8"/>
  <c r="M133" i="8" s="1"/>
  <c r="L132" i="8"/>
  <c r="M132" i="8" s="1"/>
  <c r="L131" i="8"/>
  <c r="M131" i="8" s="1"/>
  <c r="L130" i="8"/>
  <c r="M130" i="8" s="1"/>
  <c r="L129" i="8"/>
  <c r="M129" i="8" s="1"/>
  <c r="L128" i="8"/>
  <c r="M128" i="8" s="1"/>
  <c r="L127" i="8"/>
  <c r="M127" i="8" s="1"/>
  <c r="L126" i="8"/>
  <c r="M126" i="8" s="1"/>
  <c r="L125" i="8"/>
  <c r="M125" i="8" s="1"/>
  <c r="L124" i="8"/>
  <c r="M124" i="8" s="1"/>
  <c r="L123" i="8"/>
  <c r="M123" i="8" s="1"/>
  <c r="L122" i="8"/>
  <c r="M122" i="8" s="1"/>
  <c r="L121" i="8"/>
  <c r="M121" i="8" s="1"/>
  <c r="L120" i="8"/>
  <c r="M120" i="8" s="1"/>
  <c r="L119" i="8"/>
  <c r="M119" i="8" s="1"/>
  <c r="L118" i="8"/>
  <c r="M118" i="8" s="1"/>
  <c r="L117" i="8"/>
  <c r="M117" i="8" s="1"/>
  <c r="L116" i="8"/>
  <c r="M116" i="8" s="1"/>
  <c r="L115" i="8"/>
  <c r="M115" i="8" s="1"/>
  <c r="L114" i="8"/>
  <c r="M114" i="8" s="1"/>
  <c r="L113" i="8"/>
  <c r="M113" i="8" s="1"/>
  <c r="L112" i="8"/>
  <c r="M112" i="8" s="1"/>
  <c r="L111" i="8"/>
  <c r="M111" i="8" s="1"/>
  <c r="L110" i="8"/>
  <c r="M110" i="8" s="1"/>
  <c r="L109" i="8"/>
  <c r="M109" i="8" s="1"/>
  <c r="L108" i="8"/>
  <c r="M108" i="8" s="1"/>
  <c r="L107" i="8"/>
  <c r="M107" i="8" s="1"/>
  <c r="L106" i="8"/>
  <c r="M106" i="8" s="1"/>
  <c r="L105" i="8"/>
  <c r="M105" i="8" s="1"/>
  <c r="L104" i="8"/>
  <c r="M104" i="8" s="1"/>
  <c r="L103" i="8"/>
  <c r="M103" i="8" s="1"/>
  <c r="L102" i="8"/>
  <c r="M102" i="8" s="1"/>
  <c r="L101" i="8"/>
  <c r="M101" i="8" s="1"/>
  <c r="L100" i="8"/>
  <c r="M100" i="8" s="1"/>
  <c r="L99" i="8"/>
  <c r="M99" i="8" s="1"/>
  <c r="L98" i="8"/>
  <c r="M98" i="8" s="1"/>
  <c r="L97" i="8"/>
  <c r="M97" i="8" s="1"/>
  <c r="L96" i="8"/>
  <c r="M96" i="8" s="1"/>
  <c r="L95" i="8"/>
  <c r="M95" i="8" s="1"/>
  <c r="L94" i="8"/>
  <c r="M94" i="8" s="1"/>
  <c r="L93" i="8"/>
  <c r="M93" i="8" s="1"/>
  <c r="L92" i="8"/>
  <c r="M92" i="8" s="1"/>
  <c r="L91" i="8"/>
  <c r="M91" i="8" s="1"/>
  <c r="L90" i="8"/>
  <c r="M90" i="8" s="1"/>
  <c r="L89" i="8"/>
  <c r="M89" i="8" s="1"/>
  <c r="L88" i="8"/>
  <c r="M88" i="8" s="1"/>
  <c r="L87" i="8"/>
  <c r="M87" i="8" s="1"/>
  <c r="L86" i="8"/>
  <c r="M86" i="8" s="1"/>
  <c r="L85" i="8"/>
  <c r="M85" i="8" s="1"/>
  <c r="L84" i="8"/>
  <c r="M84" i="8" s="1"/>
  <c r="L83" i="8"/>
  <c r="M83" i="8" s="1"/>
  <c r="L82" i="8"/>
  <c r="M82" i="8" s="1"/>
  <c r="L81" i="8"/>
  <c r="M81" i="8" s="1"/>
  <c r="L80" i="8"/>
  <c r="M80" i="8" s="1"/>
  <c r="L79" i="8"/>
  <c r="M79" i="8" s="1"/>
  <c r="L78" i="8"/>
  <c r="M78" i="8" s="1"/>
  <c r="L77" i="8"/>
  <c r="M77" i="8" s="1"/>
  <c r="L76" i="8"/>
  <c r="M76" i="8" s="1"/>
  <c r="L75" i="8"/>
  <c r="M75" i="8" s="1"/>
  <c r="L74" i="8"/>
  <c r="M74" i="8" s="1"/>
  <c r="L73" i="8"/>
  <c r="M73" i="8" s="1"/>
  <c r="L72" i="8"/>
  <c r="M72" i="8" s="1"/>
  <c r="L71" i="8"/>
  <c r="M71" i="8" s="1"/>
  <c r="L70" i="8"/>
  <c r="M70" i="8" s="1"/>
  <c r="L69" i="8"/>
  <c r="M69" i="8" s="1"/>
  <c r="L68" i="8"/>
  <c r="M68" i="8" s="1"/>
  <c r="L67" i="8"/>
  <c r="M67" i="8" s="1"/>
  <c r="L66" i="8"/>
  <c r="M66" i="8" s="1"/>
  <c r="L65" i="8"/>
  <c r="M65" i="8" s="1"/>
  <c r="L64" i="8"/>
  <c r="M64" i="8" s="1"/>
  <c r="L63" i="8"/>
  <c r="M63" i="8" s="1"/>
  <c r="L62" i="8"/>
  <c r="M62" i="8" s="1"/>
  <c r="L61" i="8"/>
  <c r="M61" i="8" s="1"/>
  <c r="L60" i="8"/>
  <c r="M60" i="8" s="1"/>
  <c r="L59" i="8"/>
  <c r="M59" i="8" s="1"/>
  <c r="L58" i="8"/>
  <c r="M58" i="8" s="1"/>
  <c r="L57" i="8"/>
  <c r="M57" i="8" s="1"/>
  <c r="L56" i="8"/>
  <c r="M56" i="8" s="1"/>
  <c r="L55" i="8"/>
  <c r="M55" i="8" s="1"/>
  <c r="L54" i="8"/>
  <c r="M54" i="8" s="1"/>
  <c r="L53" i="8"/>
  <c r="M53" i="8" s="1"/>
  <c r="L52" i="8"/>
  <c r="M52" i="8" s="1"/>
  <c r="L51" i="8"/>
  <c r="M51" i="8" s="1"/>
  <c r="L50" i="8"/>
  <c r="M50" i="8" s="1"/>
  <c r="L49" i="8"/>
  <c r="M49" i="8" s="1"/>
  <c r="L48" i="8"/>
  <c r="M48" i="8" s="1"/>
  <c r="L47" i="8"/>
  <c r="M47" i="8" s="1"/>
  <c r="L46" i="8"/>
  <c r="M46" i="8" s="1"/>
  <c r="L45" i="8"/>
  <c r="M45" i="8" s="1"/>
  <c r="L44" i="8"/>
  <c r="M44" i="8" s="1"/>
  <c r="L43" i="8"/>
  <c r="M43" i="8" s="1"/>
  <c r="L42" i="8"/>
  <c r="M42" i="8" s="1"/>
  <c r="L41" i="8"/>
  <c r="M41" i="8" s="1"/>
  <c r="L40" i="8"/>
  <c r="M40" i="8" s="1"/>
  <c r="L39" i="8"/>
  <c r="M39" i="8" s="1"/>
  <c r="L38" i="8"/>
  <c r="M38" i="8" s="1"/>
  <c r="L37" i="8"/>
  <c r="M37" i="8" s="1"/>
  <c r="L36" i="8"/>
  <c r="M36" i="8" s="1"/>
  <c r="L35" i="8"/>
  <c r="M35" i="8" s="1"/>
  <c r="L34" i="8"/>
  <c r="M34" i="8" s="1"/>
  <c r="L33" i="8"/>
  <c r="M33" i="8" s="1"/>
  <c r="L32" i="8"/>
  <c r="M32" i="8" s="1"/>
  <c r="L31" i="8"/>
  <c r="M31" i="8" s="1"/>
  <c r="L30" i="8"/>
  <c r="M30" i="8" s="1"/>
  <c r="L29" i="8"/>
  <c r="M29" i="8" s="1"/>
  <c r="L28" i="8"/>
  <c r="M28" i="8" s="1"/>
  <c r="L27" i="8"/>
  <c r="M27" i="8" s="1"/>
  <c r="L26" i="8"/>
  <c r="M26" i="8" s="1"/>
  <c r="L25" i="8"/>
  <c r="M25" i="8" s="1"/>
  <c r="L24" i="8"/>
  <c r="M24" i="8" s="1"/>
  <c r="L23" i="8"/>
  <c r="M23" i="8" s="1"/>
  <c r="L22" i="8"/>
  <c r="M22" i="8" s="1"/>
  <c r="L21" i="8"/>
  <c r="M21" i="8" s="1"/>
  <c r="L20" i="8"/>
  <c r="M20" i="8" s="1"/>
  <c r="L19" i="8"/>
  <c r="M19" i="8" s="1"/>
  <c r="L18" i="8"/>
  <c r="M18" i="8" s="1"/>
  <c r="L17" i="8"/>
  <c r="M17" i="8" s="1"/>
  <c r="L16" i="8"/>
  <c r="M16" i="8" s="1"/>
  <c r="L15" i="8"/>
  <c r="M15" i="8" s="1"/>
  <c r="L14" i="8"/>
  <c r="M14" i="8" s="1"/>
  <c r="L13" i="8"/>
  <c r="M13" i="8" s="1"/>
  <c r="L12" i="8"/>
  <c r="M12" i="8" s="1"/>
  <c r="L11" i="8"/>
  <c r="M11" i="8" s="1"/>
  <c r="L10" i="8"/>
  <c r="M10" i="8" s="1"/>
  <c r="L9" i="8"/>
  <c r="M9" i="8" s="1"/>
  <c r="L8" i="8"/>
  <c r="M8" i="8" s="1"/>
  <c r="L7" i="8"/>
  <c r="M7" i="8" s="1"/>
  <c r="P137" i="17"/>
  <c r="S9" i="17"/>
  <c r="T9" i="17"/>
  <c r="U9" i="17"/>
  <c r="S10" i="17"/>
  <c r="T10" i="17"/>
  <c r="U10" i="17"/>
  <c r="Q12" i="17" s="1"/>
  <c r="S11" i="17"/>
  <c r="O13" i="17" s="1"/>
  <c r="T11" i="17"/>
  <c r="U11" i="17"/>
  <c r="S12" i="17"/>
  <c r="T12" i="17"/>
  <c r="U12" i="17"/>
  <c r="S13" i="17"/>
  <c r="T13" i="17"/>
  <c r="U13" i="17"/>
  <c r="Q15" i="17" s="1"/>
  <c r="S14" i="17"/>
  <c r="T14" i="17"/>
  <c r="U14" i="17"/>
  <c r="S15" i="17"/>
  <c r="T15" i="17"/>
  <c r="U15" i="17"/>
  <c r="S16" i="17"/>
  <c r="O18" i="17" s="1"/>
  <c r="T16" i="17"/>
  <c r="P18" i="17" s="1"/>
  <c r="U16" i="17"/>
  <c r="S17" i="17"/>
  <c r="T17" i="17"/>
  <c r="U17" i="17"/>
  <c r="S18" i="17"/>
  <c r="T18" i="17"/>
  <c r="U18" i="17"/>
  <c r="S19" i="17"/>
  <c r="O21" i="17" s="1"/>
  <c r="T19" i="17"/>
  <c r="U19" i="17"/>
  <c r="S20" i="17"/>
  <c r="T20" i="17"/>
  <c r="U20" i="17"/>
  <c r="S21" i="17"/>
  <c r="T21" i="17"/>
  <c r="P23" i="17" s="1"/>
  <c r="U21" i="17"/>
  <c r="Q23" i="17" s="1"/>
  <c r="S22" i="17"/>
  <c r="T22" i="17"/>
  <c r="U22" i="17"/>
  <c r="S23" i="17"/>
  <c r="T23" i="17"/>
  <c r="U23" i="17"/>
  <c r="S24" i="17"/>
  <c r="T24" i="17"/>
  <c r="P26" i="17" s="1"/>
  <c r="U24" i="17"/>
  <c r="S25" i="17"/>
  <c r="T25" i="17"/>
  <c r="U25" i="17"/>
  <c r="S26" i="17"/>
  <c r="T26" i="17"/>
  <c r="U26" i="17"/>
  <c r="Q28" i="17" s="1"/>
  <c r="S27" i="17"/>
  <c r="O29" i="17" s="1"/>
  <c r="T27" i="17"/>
  <c r="U27" i="17"/>
  <c r="S28" i="17"/>
  <c r="T28" i="17"/>
  <c r="U28" i="17"/>
  <c r="S29" i="17"/>
  <c r="T29" i="17"/>
  <c r="U29" i="17"/>
  <c r="Q31" i="17" s="1"/>
  <c r="S30" i="17"/>
  <c r="T30" i="17"/>
  <c r="U30" i="17"/>
  <c r="S31" i="17"/>
  <c r="T31" i="17"/>
  <c r="U31" i="17"/>
  <c r="S32" i="17"/>
  <c r="O34" i="17" s="1"/>
  <c r="T32" i="17"/>
  <c r="P34" i="17" s="1"/>
  <c r="U32" i="17"/>
  <c r="S33" i="17"/>
  <c r="T33" i="17"/>
  <c r="U33" i="17"/>
  <c r="S34" i="17"/>
  <c r="T34" i="17"/>
  <c r="U34" i="17"/>
  <c r="Q36" i="17" s="1"/>
  <c r="S35" i="17"/>
  <c r="O37" i="17" s="1"/>
  <c r="T35" i="17"/>
  <c r="U35" i="17"/>
  <c r="S36" i="17"/>
  <c r="T36" i="17"/>
  <c r="U36" i="17"/>
  <c r="S37" i="17"/>
  <c r="T37" i="17"/>
  <c r="P39" i="17" s="1"/>
  <c r="U37" i="17"/>
  <c r="Q39" i="17" s="1"/>
  <c r="S38" i="17"/>
  <c r="T38" i="17"/>
  <c r="U38" i="17"/>
  <c r="S39" i="17"/>
  <c r="T39" i="17"/>
  <c r="U39" i="17"/>
  <c r="S40" i="17"/>
  <c r="O42" i="17" s="1"/>
  <c r="T40" i="17"/>
  <c r="P42" i="17" s="1"/>
  <c r="U40" i="17"/>
  <c r="S41" i="17"/>
  <c r="T41" i="17"/>
  <c r="U41" i="17"/>
  <c r="S42" i="17"/>
  <c r="T42" i="17"/>
  <c r="U42" i="17"/>
  <c r="Q44" i="17" s="1"/>
  <c r="S43" i="17"/>
  <c r="O45" i="17" s="1"/>
  <c r="T43" i="17"/>
  <c r="U43" i="17"/>
  <c r="S44" i="17"/>
  <c r="T44" i="17"/>
  <c r="U44" i="17"/>
  <c r="S45" i="17"/>
  <c r="T45" i="17"/>
  <c r="P47" i="17" s="1"/>
  <c r="U45" i="17"/>
  <c r="Q47" i="17" s="1"/>
  <c r="S46" i="17"/>
  <c r="T46" i="17"/>
  <c r="U46" i="17"/>
  <c r="S47" i="17"/>
  <c r="T47" i="17"/>
  <c r="U47" i="17"/>
  <c r="S48" i="17"/>
  <c r="O50" i="17" s="1"/>
  <c r="T48" i="17"/>
  <c r="P50" i="17" s="1"/>
  <c r="U48" i="17"/>
  <c r="S49" i="17"/>
  <c r="T49" i="17"/>
  <c r="U49" i="17"/>
  <c r="S50" i="17"/>
  <c r="T50" i="17"/>
  <c r="U50" i="17"/>
  <c r="S51" i="17"/>
  <c r="O53" i="17" s="1"/>
  <c r="T51" i="17"/>
  <c r="U51" i="17"/>
  <c r="S52" i="17"/>
  <c r="T52" i="17"/>
  <c r="U52" i="17"/>
  <c r="S53" i="17"/>
  <c r="T53" i="17"/>
  <c r="P55" i="17" s="1"/>
  <c r="U53" i="17"/>
  <c r="Q55" i="17" s="1"/>
  <c r="S54" i="17"/>
  <c r="T54" i="17"/>
  <c r="U54" i="17"/>
  <c r="S55" i="17"/>
  <c r="T55" i="17"/>
  <c r="U55" i="17"/>
  <c r="S56" i="17"/>
  <c r="O58" i="17" s="1"/>
  <c r="T56" i="17"/>
  <c r="P58" i="17" s="1"/>
  <c r="U56" i="17"/>
  <c r="S57" i="17"/>
  <c r="T57" i="17"/>
  <c r="U57" i="17"/>
  <c r="S58" i="17"/>
  <c r="T58" i="17"/>
  <c r="U58" i="17"/>
  <c r="Q60" i="17" s="1"/>
  <c r="S59" i="17"/>
  <c r="O61" i="17" s="1"/>
  <c r="T59" i="17"/>
  <c r="U59" i="17"/>
  <c r="S60" i="17"/>
  <c r="T60" i="17"/>
  <c r="U60" i="17"/>
  <c r="S61" i="17"/>
  <c r="T61" i="17"/>
  <c r="P63" i="17" s="1"/>
  <c r="U61" i="17"/>
  <c r="Q63" i="17" s="1"/>
  <c r="S62" i="17"/>
  <c r="T62" i="17"/>
  <c r="U62" i="17"/>
  <c r="S63" i="17"/>
  <c r="T63" i="17"/>
  <c r="U63" i="17"/>
  <c r="S64" i="17"/>
  <c r="O66" i="17" s="1"/>
  <c r="T64" i="17"/>
  <c r="P66" i="17" s="1"/>
  <c r="U64" i="17"/>
  <c r="S65" i="17"/>
  <c r="T65" i="17"/>
  <c r="U65" i="17"/>
  <c r="S66" i="17"/>
  <c r="T66" i="17"/>
  <c r="U66" i="17"/>
  <c r="Q68" i="17" s="1"/>
  <c r="S67" i="17"/>
  <c r="O69" i="17" s="1"/>
  <c r="T67" i="17"/>
  <c r="U67" i="17"/>
  <c r="S68" i="17"/>
  <c r="T68" i="17"/>
  <c r="U68" i="17"/>
  <c r="S69" i="17"/>
  <c r="T69" i="17"/>
  <c r="P71" i="17" s="1"/>
  <c r="U69" i="17"/>
  <c r="Q71" i="17" s="1"/>
  <c r="S70" i="17"/>
  <c r="T70" i="17"/>
  <c r="U70" i="17"/>
  <c r="S71" i="17"/>
  <c r="T71" i="17"/>
  <c r="U71" i="17"/>
  <c r="S72" i="17"/>
  <c r="T72" i="17"/>
  <c r="P74" i="17" s="1"/>
  <c r="U72" i="17"/>
  <c r="S73" i="17"/>
  <c r="T73" i="17"/>
  <c r="U73" i="17"/>
  <c r="S74" i="17"/>
  <c r="T74" i="17"/>
  <c r="U74" i="17"/>
  <c r="Q76" i="17" s="1"/>
  <c r="S75" i="17"/>
  <c r="O77" i="17" s="1"/>
  <c r="T75" i="17"/>
  <c r="U75" i="17"/>
  <c r="S76" i="17"/>
  <c r="T76" i="17"/>
  <c r="U76" i="17"/>
  <c r="S77" i="17"/>
  <c r="T77" i="17"/>
  <c r="P79" i="17" s="1"/>
  <c r="U77" i="17"/>
  <c r="Q79" i="17" s="1"/>
  <c r="S78" i="17"/>
  <c r="T78" i="17"/>
  <c r="U78" i="17"/>
  <c r="S79" i="17"/>
  <c r="T79" i="17"/>
  <c r="U79" i="17"/>
  <c r="S80" i="17"/>
  <c r="O82" i="17" s="1"/>
  <c r="T80" i="17"/>
  <c r="P82" i="17" s="1"/>
  <c r="U80" i="17"/>
  <c r="S81" i="17"/>
  <c r="T81" i="17"/>
  <c r="U81" i="17"/>
  <c r="S82" i="17"/>
  <c r="T82" i="17"/>
  <c r="U82" i="17"/>
  <c r="Q84" i="17" s="1"/>
  <c r="S83" i="17"/>
  <c r="O85" i="17" s="1"/>
  <c r="T83" i="17"/>
  <c r="U83" i="17"/>
  <c r="S84" i="17"/>
  <c r="T84" i="17"/>
  <c r="U84" i="17"/>
  <c r="S85" i="17"/>
  <c r="T85" i="17"/>
  <c r="P87" i="17" s="1"/>
  <c r="U85" i="17"/>
  <c r="Q87" i="17" s="1"/>
  <c r="S86" i="17"/>
  <c r="T86" i="17"/>
  <c r="U86" i="17"/>
  <c r="S87" i="17"/>
  <c r="T87" i="17"/>
  <c r="U87" i="17"/>
  <c r="S88" i="17"/>
  <c r="O90" i="17" s="1"/>
  <c r="T88" i="17"/>
  <c r="P90" i="17" s="1"/>
  <c r="U88" i="17"/>
  <c r="S89" i="17"/>
  <c r="O91" i="17" s="1"/>
  <c r="T89" i="17"/>
  <c r="U89" i="17"/>
  <c r="S90" i="17"/>
  <c r="T90" i="17"/>
  <c r="U90" i="17"/>
  <c r="Q92" i="17" s="1"/>
  <c r="S91" i="17"/>
  <c r="O93" i="17" s="1"/>
  <c r="T91" i="17"/>
  <c r="U91" i="17"/>
  <c r="S92" i="17"/>
  <c r="T92" i="17"/>
  <c r="U92" i="17"/>
  <c r="S93" i="17"/>
  <c r="T93" i="17"/>
  <c r="P95" i="17" s="1"/>
  <c r="U93" i="17"/>
  <c r="Q95" i="17" s="1"/>
  <c r="S94" i="17"/>
  <c r="T94" i="17"/>
  <c r="U94" i="17"/>
  <c r="S95" i="17"/>
  <c r="T95" i="17"/>
  <c r="U95" i="17"/>
  <c r="S96" i="17"/>
  <c r="O98" i="17" s="1"/>
  <c r="T96" i="17"/>
  <c r="P98" i="17" s="1"/>
  <c r="U96" i="17"/>
  <c r="S97" i="17"/>
  <c r="T97" i="17"/>
  <c r="U97" i="17"/>
  <c r="S98" i="17"/>
  <c r="T98" i="17"/>
  <c r="U98" i="17"/>
  <c r="Q100" i="17" s="1"/>
  <c r="S99" i="17"/>
  <c r="O101" i="17" s="1"/>
  <c r="T99" i="17"/>
  <c r="U99" i="17"/>
  <c r="S100" i="17"/>
  <c r="T100" i="17"/>
  <c r="U100" i="17"/>
  <c r="S101" i="17"/>
  <c r="T101" i="17"/>
  <c r="P103" i="17" s="1"/>
  <c r="U101" i="17"/>
  <c r="Q103" i="17" s="1"/>
  <c r="S102" i="17"/>
  <c r="T102" i="17"/>
  <c r="U102" i="17"/>
  <c r="S103" i="17"/>
  <c r="T103" i="17"/>
  <c r="U103" i="17"/>
  <c r="S104" i="17"/>
  <c r="O106" i="17" s="1"/>
  <c r="T104" i="17"/>
  <c r="P106" i="17" s="1"/>
  <c r="U104" i="17"/>
  <c r="S105" i="17"/>
  <c r="T105" i="17"/>
  <c r="U105" i="17"/>
  <c r="S106" i="17"/>
  <c r="O108" i="17" s="1"/>
  <c r="T106" i="17"/>
  <c r="U106" i="17"/>
  <c r="Q108" i="17" s="1"/>
  <c r="S107" i="17"/>
  <c r="O109" i="17" s="1"/>
  <c r="T107" i="17"/>
  <c r="U107" i="17"/>
  <c r="S108" i="17"/>
  <c r="T108" i="17"/>
  <c r="U108" i="17"/>
  <c r="S109" i="17"/>
  <c r="T109" i="17"/>
  <c r="P111" i="17" s="1"/>
  <c r="U109" i="17"/>
  <c r="Q111" i="17" s="1"/>
  <c r="S110" i="17"/>
  <c r="T110" i="17"/>
  <c r="U110" i="17"/>
  <c r="S111" i="17"/>
  <c r="T111" i="17"/>
  <c r="U111" i="17"/>
  <c r="S112" i="17"/>
  <c r="O114" i="17" s="1"/>
  <c r="T112" i="17"/>
  <c r="P114" i="17" s="1"/>
  <c r="U112" i="17"/>
  <c r="S113" i="17"/>
  <c r="T113" i="17"/>
  <c r="U113" i="17"/>
  <c r="S114" i="17"/>
  <c r="T114" i="17"/>
  <c r="U114" i="17"/>
  <c r="Q116" i="17" s="1"/>
  <c r="S115" i="17"/>
  <c r="O117" i="17" s="1"/>
  <c r="T115" i="17"/>
  <c r="U115" i="17"/>
  <c r="S116" i="17"/>
  <c r="T116" i="17"/>
  <c r="U116" i="17"/>
  <c r="S117" i="17"/>
  <c r="T117" i="17"/>
  <c r="P119" i="17" s="1"/>
  <c r="U117" i="17"/>
  <c r="Q119" i="17" s="1"/>
  <c r="S118" i="17"/>
  <c r="T118" i="17"/>
  <c r="U118" i="17"/>
  <c r="S119" i="17"/>
  <c r="T119" i="17"/>
  <c r="U119" i="17"/>
  <c r="S120" i="17"/>
  <c r="O122" i="17" s="1"/>
  <c r="T120" i="17"/>
  <c r="P122" i="17" s="1"/>
  <c r="U120" i="17"/>
  <c r="S121" i="17"/>
  <c r="T121" i="17"/>
  <c r="U121" i="17"/>
  <c r="S122" i="17"/>
  <c r="T122" i="17"/>
  <c r="U122" i="17"/>
  <c r="Q124" i="17" s="1"/>
  <c r="S123" i="17"/>
  <c r="O125" i="17" s="1"/>
  <c r="T123" i="17"/>
  <c r="U123" i="17"/>
  <c r="S124" i="17"/>
  <c r="T124" i="17"/>
  <c r="U124" i="17"/>
  <c r="S125" i="17"/>
  <c r="T125" i="17"/>
  <c r="P127" i="17" s="1"/>
  <c r="U125" i="17"/>
  <c r="Q127" i="17" s="1"/>
  <c r="S126" i="17"/>
  <c r="T126" i="17"/>
  <c r="U126" i="17"/>
  <c r="S127" i="17"/>
  <c r="T127" i="17"/>
  <c r="U127" i="17"/>
  <c r="S128" i="17"/>
  <c r="O130" i="17" s="1"/>
  <c r="T128" i="17"/>
  <c r="P130" i="17" s="1"/>
  <c r="U128" i="17"/>
  <c r="S129" i="17"/>
  <c r="T129" i="17"/>
  <c r="U129" i="17"/>
  <c r="S130" i="17"/>
  <c r="T130" i="17"/>
  <c r="U130" i="17"/>
  <c r="Q132" i="17" s="1"/>
  <c r="S131" i="17"/>
  <c r="O133" i="17" s="1"/>
  <c r="T131" i="17"/>
  <c r="U131" i="17"/>
  <c r="S132" i="17"/>
  <c r="T132" i="17"/>
  <c r="U132" i="17"/>
  <c r="S133" i="17"/>
  <c r="T133" i="17"/>
  <c r="P135" i="17" s="1"/>
  <c r="U133" i="17"/>
  <c r="Q135" i="17" s="1"/>
  <c r="S134" i="17"/>
  <c r="T134" i="17"/>
  <c r="U134" i="17"/>
  <c r="S135" i="17"/>
  <c r="T135" i="17"/>
  <c r="U135" i="17"/>
  <c r="S136" i="17"/>
  <c r="O138" i="17" s="1"/>
  <c r="T136" i="17"/>
  <c r="P138" i="17" s="1"/>
  <c r="U136" i="17"/>
  <c r="S137" i="17"/>
  <c r="T137" i="17"/>
  <c r="U137" i="17"/>
  <c r="S138" i="17"/>
  <c r="T138" i="17"/>
  <c r="U138" i="17"/>
  <c r="Q140" i="17" s="1"/>
  <c r="S139" i="17"/>
  <c r="O141" i="17" s="1"/>
  <c r="T139" i="17"/>
  <c r="U139" i="17"/>
  <c r="S140" i="17"/>
  <c r="T140" i="17"/>
  <c r="U140" i="17"/>
  <c r="S141" i="17"/>
  <c r="T141" i="17"/>
  <c r="P143" i="17" s="1"/>
  <c r="U141" i="17"/>
  <c r="Q143" i="17" s="1"/>
  <c r="S142" i="17"/>
  <c r="T142" i="17"/>
  <c r="U142" i="17"/>
  <c r="S143" i="17"/>
  <c r="T143" i="17"/>
  <c r="U143" i="17"/>
  <c r="S144" i="17"/>
  <c r="O146" i="17" s="1"/>
  <c r="T144" i="17"/>
  <c r="P146" i="17" s="1"/>
  <c r="U144" i="17"/>
  <c r="S145" i="17"/>
  <c r="T145" i="17"/>
  <c r="U145" i="17"/>
  <c r="S146" i="17"/>
  <c r="T146" i="17"/>
  <c r="U146" i="17"/>
  <c r="Q148" i="17" s="1"/>
  <c r="S147" i="17"/>
  <c r="O149" i="17" s="1"/>
  <c r="T147" i="17"/>
  <c r="U147" i="17"/>
  <c r="S148" i="17"/>
  <c r="T148" i="17"/>
  <c r="U148" i="17"/>
  <c r="S149" i="17"/>
  <c r="T149" i="17"/>
  <c r="P151" i="17" s="1"/>
  <c r="U149" i="17"/>
  <c r="Q151" i="17" s="1"/>
  <c r="S150" i="17"/>
  <c r="T150" i="17"/>
  <c r="U150" i="17"/>
  <c r="S151" i="17"/>
  <c r="T151" i="17"/>
  <c r="U151" i="17"/>
  <c r="S152" i="17"/>
  <c r="O154" i="17" s="1"/>
  <c r="T152" i="17"/>
  <c r="P154" i="17" s="1"/>
  <c r="U152" i="17"/>
  <c r="S153" i="17"/>
  <c r="T153" i="17"/>
  <c r="U153" i="17"/>
  <c r="S154" i="17"/>
  <c r="T154" i="17"/>
  <c r="U154" i="17"/>
  <c r="Q156" i="17" s="1"/>
  <c r="S155" i="17"/>
  <c r="O157" i="17" s="1"/>
  <c r="T155" i="17"/>
  <c r="U155" i="17"/>
  <c r="S156" i="17"/>
  <c r="T156" i="17"/>
  <c r="U156" i="17"/>
  <c r="S157" i="17"/>
  <c r="T157" i="17"/>
  <c r="P159" i="17" s="1"/>
  <c r="U157" i="17"/>
  <c r="Q159" i="17" s="1"/>
  <c r="S158" i="17"/>
  <c r="T158" i="17"/>
  <c r="U158" i="17"/>
  <c r="S159" i="17"/>
  <c r="T159" i="17"/>
  <c r="U159" i="17"/>
  <c r="S160" i="17"/>
  <c r="O162" i="17" s="1"/>
  <c r="T160" i="17"/>
  <c r="P162" i="17" s="1"/>
  <c r="U160" i="17"/>
  <c r="S161" i="17"/>
  <c r="T161" i="17"/>
  <c r="U161" i="17"/>
  <c r="S162" i="17"/>
  <c r="T162" i="17"/>
  <c r="U162" i="17"/>
  <c r="Q164" i="17" s="1"/>
  <c r="S163" i="17"/>
  <c r="O165" i="17" s="1"/>
  <c r="T163" i="17"/>
  <c r="U163" i="17"/>
  <c r="S164" i="17"/>
  <c r="T164" i="17"/>
  <c r="U164" i="17"/>
  <c r="S165" i="17"/>
  <c r="T165" i="17"/>
  <c r="P167" i="17" s="1"/>
  <c r="U165" i="17"/>
  <c r="Q167" i="17" s="1"/>
  <c r="S166" i="17"/>
  <c r="T166" i="17"/>
  <c r="U166" i="17"/>
  <c r="S167" i="17"/>
  <c r="T167" i="17"/>
  <c r="U167" i="17"/>
  <c r="S168" i="17"/>
  <c r="O170" i="17" s="1"/>
  <c r="T168" i="17"/>
  <c r="P170" i="17" s="1"/>
  <c r="U168" i="17"/>
  <c r="S169" i="17"/>
  <c r="T169" i="17"/>
  <c r="U169" i="17"/>
  <c r="S170" i="17"/>
  <c r="T170" i="17"/>
  <c r="U170" i="17"/>
  <c r="Q172" i="17" s="1"/>
  <c r="S171" i="17"/>
  <c r="O173" i="17" s="1"/>
  <c r="T171" i="17"/>
  <c r="U171" i="17"/>
  <c r="S172" i="17"/>
  <c r="T172" i="17"/>
  <c r="U172" i="17"/>
  <c r="S173" i="17"/>
  <c r="T173" i="17"/>
  <c r="P175" i="17" s="1"/>
  <c r="U173" i="17"/>
  <c r="Q175" i="17" s="1"/>
  <c r="S174" i="17"/>
  <c r="T174" i="17"/>
  <c r="U174" i="17"/>
  <c r="S175" i="17"/>
  <c r="T175" i="17"/>
  <c r="U175" i="17"/>
  <c r="S176" i="17"/>
  <c r="O178" i="17" s="1"/>
  <c r="T176" i="17"/>
  <c r="P178" i="17" s="1"/>
  <c r="U176" i="17"/>
  <c r="S177" i="17"/>
  <c r="T177" i="17"/>
  <c r="U177" i="17"/>
  <c r="S178" i="17"/>
  <c r="O180" i="17" s="1"/>
  <c r="T178" i="17"/>
  <c r="U178" i="17"/>
  <c r="Q180" i="17" s="1"/>
  <c r="S179" i="17"/>
  <c r="O181" i="17" s="1"/>
  <c r="T179" i="17"/>
  <c r="U179" i="17"/>
  <c r="S180" i="17"/>
  <c r="T180" i="17"/>
  <c r="U180" i="17"/>
  <c r="S181" i="17"/>
  <c r="T181" i="17"/>
  <c r="P183" i="17" s="1"/>
  <c r="U181" i="17"/>
  <c r="Q183" i="17" s="1"/>
  <c r="S182" i="17"/>
  <c r="T182" i="17"/>
  <c r="U182" i="17"/>
  <c r="S183" i="17"/>
  <c r="T183" i="17"/>
  <c r="U183" i="17"/>
  <c r="S184" i="17"/>
  <c r="O186" i="17" s="1"/>
  <c r="T184" i="17"/>
  <c r="P186" i="17" s="1"/>
  <c r="U184" i="17"/>
  <c r="S185" i="17"/>
  <c r="T185" i="17"/>
  <c r="U185" i="17"/>
  <c r="S186" i="17"/>
  <c r="T186" i="17"/>
  <c r="U186" i="17"/>
  <c r="Q188" i="17" s="1"/>
  <c r="S187" i="17"/>
  <c r="O189" i="17" s="1"/>
  <c r="T187" i="17"/>
  <c r="U187" i="17"/>
  <c r="S188" i="17"/>
  <c r="T188" i="17"/>
  <c r="U188" i="17"/>
  <c r="S189" i="17"/>
  <c r="T189" i="17"/>
  <c r="P191" i="17" s="1"/>
  <c r="U189" i="17"/>
  <c r="Q191" i="17" s="1"/>
  <c r="S190" i="17"/>
  <c r="T190" i="17"/>
  <c r="U190" i="17"/>
  <c r="S191" i="17"/>
  <c r="T191" i="17"/>
  <c r="U191" i="17"/>
  <c r="S192" i="17"/>
  <c r="O194" i="17" s="1"/>
  <c r="T192" i="17"/>
  <c r="P194" i="17" s="1"/>
  <c r="U192" i="17"/>
  <c r="S193" i="17"/>
  <c r="T193" i="17"/>
  <c r="U193" i="17"/>
  <c r="S194" i="17"/>
  <c r="T194" i="17"/>
  <c r="U194" i="17"/>
  <c r="Q196" i="17" s="1"/>
  <c r="S195" i="17"/>
  <c r="O197" i="17" s="1"/>
  <c r="T195" i="17"/>
  <c r="U195" i="17"/>
  <c r="S196" i="17"/>
  <c r="T196" i="17"/>
  <c r="U196" i="17"/>
  <c r="S197" i="17"/>
  <c r="T197" i="17"/>
  <c r="P199" i="17" s="1"/>
  <c r="U197" i="17"/>
  <c r="Q199" i="17" s="1"/>
  <c r="S198" i="17"/>
  <c r="T198" i="17"/>
  <c r="U198" i="17"/>
  <c r="S199" i="17"/>
  <c r="T199" i="17"/>
  <c r="U199" i="17"/>
  <c r="S200" i="17"/>
  <c r="O202" i="17" s="1"/>
  <c r="T200" i="17"/>
  <c r="P202" i="17" s="1"/>
  <c r="U200" i="17"/>
  <c r="S201" i="17"/>
  <c r="T201" i="17"/>
  <c r="U201" i="17"/>
  <c r="S202" i="17"/>
  <c r="T202" i="17"/>
  <c r="U202" i="17"/>
  <c r="Q204" i="17" s="1"/>
  <c r="S203" i="17"/>
  <c r="O205" i="17" s="1"/>
  <c r="T203" i="17"/>
  <c r="U203" i="17"/>
  <c r="S204" i="17"/>
  <c r="T204" i="17"/>
  <c r="U204" i="17"/>
  <c r="S205" i="17"/>
  <c r="T205" i="17"/>
  <c r="P207" i="17" s="1"/>
  <c r="U205" i="17"/>
  <c r="Q207" i="17" s="1"/>
  <c r="S206" i="17"/>
  <c r="T206" i="17"/>
  <c r="U206" i="17"/>
  <c r="S207" i="17"/>
  <c r="T207" i="17"/>
  <c r="U207" i="17"/>
  <c r="S208" i="17"/>
  <c r="O210" i="17" s="1"/>
  <c r="T208" i="17"/>
  <c r="P210" i="17" s="1"/>
  <c r="U208" i="17"/>
  <c r="S209" i="17"/>
  <c r="T209" i="17"/>
  <c r="U209" i="17"/>
  <c r="S210" i="17"/>
  <c r="T210" i="17"/>
  <c r="U210" i="17"/>
  <c r="S211" i="17"/>
  <c r="O213" i="17" s="1"/>
  <c r="T211" i="17"/>
  <c r="U211" i="17"/>
  <c r="S212" i="17"/>
  <c r="T212" i="17"/>
  <c r="U212" i="17"/>
  <c r="S213" i="17"/>
  <c r="T213" i="17"/>
  <c r="P215" i="17" s="1"/>
  <c r="U213" i="17"/>
  <c r="Q215" i="17" s="1"/>
  <c r="S214" i="17"/>
  <c r="T214" i="17"/>
  <c r="U214" i="17"/>
  <c r="S215" i="17"/>
  <c r="T215" i="17"/>
  <c r="U215" i="17"/>
  <c r="S216" i="17"/>
  <c r="O218" i="17" s="1"/>
  <c r="T216" i="17"/>
  <c r="P218" i="17" s="1"/>
  <c r="U216" i="17"/>
  <c r="S217" i="17"/>
  <c r="T217" i="17"/>
  <c r="U217" i="17"/>
  <c r="S218" i="17"/>
  <c r="T218" i="17"/>
  <c r="U218" i="17"/>
  <c r="Q220" i="17" s="1"/>
  <c r="S219" i="17"/>
  <c r="O221" i="17" s="1"/>
  <c r="T219" i="17"/>
  <c r="U219" i="17"/>
  <c r="S220" i="17"/>
  <c r="T220" i="17"/>
  <c r="U220" i="17"/>
  <c r="S221" i="17"/>
  <c r="T221" i="17"/>
  <c r="P223" i="17" s="1"/>
  <c r="U221" i="17"/>
  <c r="Q223" i="17" s="1"/>
  <c r="S222" i="17"/>
  <c r="T222" i="17"/>
  <c r="U222" i="17"/>
  <c r="S223" i="17"/>
  <c r="T223" i="17"/>
  <c r="U223" i="17"/>
  <c r="S224" i="17"/>
  <c r="O226" i="17" s="1"/>
  <c r="T224" i="17"/>
  <c r="P226" i="17" s="1"/>
  <c r="U224" i="17"/>
  <c r="S225" i="17"/>
  <c r="T225" i="17"/>
  <c r="U225" i="17"/>
  <c r="S226" i="17"/>
  <c r="T226" i="17"/>
  <c r="U226" i="17"/>
  <c r="Q228" i="17" s="1"/>
  <c r="S227" i="17"/>
  <c r="O229" i="17" s="1"/>
  <c r="T227" i="17"/>
  <c r="U227" i="17"/>
  <c r="S228" i="17"/>
  <c r="T228" i="17"/>
  <c r="U228" i="17"/>
  <c r="S229" i="17"/>
  <c r="T229" i="17"/>
  <c r="P231" i="17" s="1"/>
  <c r="U229" i="17"/>
  <c r="Q231" i="17" s="1"/>
  <c r="S230" i="17"/>
  <c r="T230" i="17"/>
  <c r="U230" i="17"/>
  <c r="S231" i="17"/>
  <c r="T231" i="17"/>
  <c r="U231" i="17"/>
  <c r="S232" i="17"/>
  <c r="O234" i="17" s="1"/>
  <c r="T232" i="17"/>
  <c r="P234" i="17" s="1"/>
  <c r="U232" i="17"/>
  <c r="S233" i="17"/>
  <c r="T233" i="17"/>
  <c r="U233" i="17"/>
  <c r="S234" i="17"/>
  <c r="T234" i="17"/>
  <c r="U234" i="17"/>
  <c r="Q236" i="17" s="1"/>
  <c r="S235" i="17"/>
  <c r="O237" i="17" s="1"/>
  <c r="T235" i="17"/>
  <c r="U235" i="17"/>
  <c r="S236" i="17"/>
  <c r="T236" i="17"/>
  <c r="U236" i="17"/>
  <c r="S237" i="17"/>
  <c r="T237" i="17"/>
  <c r="P239" i="17" s="1"/>
  <c r="U237" i="17"/>
  <c r="Q239" i="17" s="1"/>
  <c r="S238" i="17"/>
  <c r="T238" i="17"/>
  <c r="U238" i="17"/>
  <c r="S239" i="17"/>
  <c r="T239" i="17"/>
  <c r="U239" i="17"/>
  <c r="S240" i="17"/>
  <c r="O242" i="17" s="1"/>
  <c r="T240" i="17"/>
  <c r="P242" i="17" s="1"/>
  <c r="U240" i="17"/>
  <c r="S241" i="17"/>
  <c r="T241" i="17"/>
  <c r="U241" i="17"/>
  <c r="S242" i="17"/>
  <c r="T242" i="17"/>
  <c r="U242" i="17"/>
  <c r="Q244" i="17" s="1"/>
  <c r="S243" i="17"/>
  <c r="O245" i="17" s="1"/>
  <c r="T243" i="17"/>
  <c r="U243" i="17"/>
  <c r="S244" i="17"/>
  <c r="T244" i="17"/>
  <c r="U244" i="17"/>
  <c r="S245" i="17"/>
  <c r="T245" i="17"/>
  <c r="P247" i="17" s="1"/>
  <c r="U245" i="17"/>
  <c r="Q247" i="17" s="1"/>
  <c r="S246" i="17"/>
  <c r="T246" i="17"/>
  <c r="U246" i="17"/>
  <c r="S247" i="17"/>
  <c r="T247" i="17"/>
  <c r="U247" i="17"/>
  <c r="S248" i="17"/>
  <c r="O250" i="17" s="1"/>
  <c r="T248" i="17"/>
  <c r="P250" i="17" s="1"/>
  <c r="U248" i="17"/>
  <c r="S249" i="17"/>
  <c r="T249" i="17"/>
  <c r="U249" i="17"/>
  <c r="S250" i="17"/>
  <c r="T250" i="17"/>
  <c r="U250" i="17"/>
  <c r="Q252" i="17" s="1"/>
  <c r="S251" i="17"/>
  <c r="T251" i="17"/>
  <c r="U251" i="17"/>
  <c r="S252" i="17"/>
  <c r="T252" i="17"/>
  <c r="U252" i="17"/>
  <c r="S253" i="17"/>
  <c r="T253" i="17"/>
  <c r="P255" i="17" s="1"/>
  <c r="U253" i="17"/>
  <c r="S254" i="17"/>
  <c r="T254" i="17"/>
  <c r="U254" i="17"/>
  <c r="S255" i="17"/>
  <c r="T255" i="17"/>
  <c r="U255" i="17"/>
  <c r="S256" i="17"/>
  <c r="O258" i="17" s="1"/>
  <c r="T256" i="17"/>
  <c r="U256" i="17"/>
  <c r="S257" i="17"/>
  <c r="T257" i="17"/>
  <c r="U257" i="17"/>
  <c r="S258" i="17"/>
  <c r="T258" i="17"/>
  <c r="U258" i="17"/>
  <c r="Q260" i="17" s="1"/>
  <c r="S259" i="17"/>
  <c r="T259" i="17"/>
  <c r="U259" i="17"/>
  <c r="S260" i="17"/>
  <c r="T260" i="17"/>
  <c r="U260" i="17"/>
  <c r="S261" i="17"/>
  <c r="T261" i="17"/>
  <c r="P263" i="17" s="1"/>
  <c r="U261" i="17"/>
  <c r="S262" i="17"/>
  <c r="T262" i="17"/>
  <c r="U262" i="17"/>
  <c r="S263" i="17"/>
  <c r="T263" i="17"/>
  <c r="U263" i="17"/>
  <c r="S264" i="17"/>
  <c r="O266" i="17" s="1"/>
  <c r="T264" i="17"/>
  <c r="U264" i="17"/>
  <c r="S265" i="17"/>
  <c r="T265" i="17"/>
  <c r="U265" i="17"/>
  <c r="S266" i="17"/>
  <c r="T266" i="17"/>
  <c r="U266" i="17"/>
  <c r="Q268" i="17" s="1"/>
  <c r="S267" i="17"/>
  <c r="T267" i="17"/>
  <c r="U267" i="17"/>
  <c r="S268" i="17"/>
  <c r="T268" i="17"/>
  <c r="U268" i="17"/>
  <c r="S269" i="17"/>
  <c r="T269" i="17"/>
  <c r="P271" i="17" s="1"/>
  <c r="U269" i="17"/>
  <c r="S270" i="17"/>
  <c r="T270" i="17"/>
  <c r="U270" i="17"/>
  <c r="S271" i="17"/>
  <c r="T271" i="17"/>
  <c r="U271" i="17"/>
  <c r="S272" i="17"/>
  <c r="O274" i="17" s="1"/>
  <c r="T272" i="17"/>
  <c r="U272" i="17"/>
  <c r="S273" i="17"/>
  <c r="T273" i="17"/>
  <c r="U273" i="17"/>
  <c r="S274" i="17"/>
  <c r="T274" i="17"/>
  <c r="U274" i="17"/>
  <c r="Q276" i="17" s="1"/>
  <c r="S275" i="17"/>
  <c r="T275" i="17"/>
  <c r="U275" i="17"/>
  <c r="S276" i="17"/>
  <c r="T276" i="17"/>
  <c r="U276" i="17"/>
  <c r="S277" i="17"/>
  <c r="T277" i="17"/>
  <c r="P279" i="17" s="1"/>
  <c r="U277" i="17"/>
  <c r="S278" i="17"/>
  <c r="T278" i="17"/>
  <c r="U278" i="17"/>
  <c r="S279" i="17"/>
  <c r="T279" i="17"/>
  <c r="U279" i="17"/>
  <c r="S280" i="17"/>
  <c r="O282" i="17" s="1"/>
  <c r="T280" i="17"/>
  <c r="U280" i="17"/>
  <c r="S281" i="17"/>
  <c r="T281" i="17"/>
  <c r="U281" i="17"/>
  <c r="S282" i="17"/>
  <c r="T282" i="17"/>
  <c r="U282" i="17"/>
  <c r="Q284" i="17" s="1"/>
  <c r="S283" i="17"/>
  <c r="T283" i="17"/>
  <c r="U283" i="17"/>
  <c r="S284" i="17"/>
  <c r="T284" i="17"/>
  <c r="U284" i="17"/>
  <c r="S285" i="17"/>
  <c r="T285" i="17"/>
  <c r="P287" i="17" s="1"/>
  <c r="U285" i="17"/>
  <c r="S286" i="17"/>
  <c r="T286" i="17"/>
  <c r="U286" i="17"/>
  <c r="S287" i="17"/>
  <c r="T287" i="17"/>
  <c r="U287" i="17"/>
  <c r="S288" i="17"/>
  <c r="O290" i="17" s="1"/>
  <c r="T288" i="17"/>
  <c r="U288" i="17"/>
  <c r="S289" i="17"/>
  <c r="T289" i="17"/>
  <c r="U289" i="17"/>
  <c r="S290" i="17"/>
  <c r="T290" i="17"/>
  <c r="U290" i="17"/>
  <c r="Q292" i="17" s="1"/>
  <c r="S291" i="17"/>
  <c r="T291" i="17"/>
  <c r="U291" i="17"/>
  <c r="S292" i="17"/>
  <c r="T292" i="17"/>
  <c r="U292" i="17"/>
  <c r="S293" i="17"/>
  <c r="T293" i="17"/>
  <c r="P295" i="17" s="1"/>
  <c r="U293" i="17"/>
  <c r="S294" i="17"/>
  <c r="T294" i="17"/>
  <c r="U294" i="17"/>
  <c r="S295" i="17"/>
  <c r="T295" i="17"/>
  <c r="U295" i="17"/>
  <c r="S296" i="17"/>
  <c r="O298" i="17" s="1"/>
  <c r="T296" i="17"/>
  <c r="U296" i="17"/>
  <c r="S297" i="17"/>
  <c r="T297" i="17"/>
  <c r="U297" i="17"/>
  <c r="S298" i="17"/>
  <c r="T298" i="17"/>
  <c r="U298" i="17"/>
  <c r="Q300" i="17" s="1"/>
  <c r="S299" i="17"/>
  <c r="T299" i="17"/>
  <c r="U299" i="17"/>
  <c r="S300" i="17"/>
  <c r="T300" i="17"/>
  <c r="U300" i="17"/>
  <c r="S301" i="17"/>
  <c r="T301" i="17"/>
  <c r="P303" i="17" s="1"/>
  <c r="U301" i="17"/>
  <c r="S302" i="17"/>
  <c r="T302" i="17"/>
  <c r="U302" i="17"/>
  <c r="S303" i="17"/>
  <c r="T303" i="17"/>
  <c r="U303" i="17"/>
  <c r="S304" i="17"/>
  <c r="O306" i="17" s="1"/>
  <c r="T304" i="17"/>
  <c r="U304" i="17"/>
  <c r="S305" i="17"/>
  <c r="T305" i="17"/>
  <c r="U305" i="17"/>
  <c r="S306" i="17"/>
  <c r="T306" i="17"/>
  <c r="U306" i="17"/>
  <c r="Q308" i="17" s="1"/>
  <c r="S307" i="17"/>
  <c r="T307" i="17"/>
  <c r="U307" i="17"/>
  <c r="S308" i="17"/>
  <c r="T308" i="17"/>
  <c r="U308" i="17"/>
  <c r="S309" i="17"/>
  <c r="T309" i="17"/>
  <c r="P311" i="17" s="1"/>
  <c r="U309" i="17"/>
  <c r="S310" i="17"/>
  <c r="T310" i="17"/>
  <c r="U310" i="17"/>
  <c r="S311" i="17"/>
  <c r="T311" i="17"/>
  <c r="U311" i="17"/>
  <c r="S312" i="17"/>
  <c r="O314" i="17" s="1"/>
  <c r="T312" i="17"/>
  <c r="U312" i="17"/>
  <c r="S313" i="17"/>
  <c r="T313" i="17"/>
  <c r="U313" i="17"/>
  <c r="S314" i="17"/>
  <c r="T314" i="17"/>
  <c r="U314" i="17"/>
  <c r="Q316" i="17" s="1"/>
  <c r="S315" i="17"/>
  <c r="T315" i="17"/>
  <c r="U315" i="17"/>
  <c r="S316" i="17"/>
  <c r="T316" i="17"/>
  <c r="U316" i="17"/>
  <c r="S317" i="17"/>
  <c r="T317" i="17"/>
  <c r="P319" i="17" s="1"/>
  <c r="U317" i="17"/>
  <c r="S318" i="17"/>
  <c r="T318" i="17"/>
  <c r="U318" i="17"/>
  <c r="S319" i="17"/>
  <c r="T319" i="17"/>
  <c r="U319" i="17"/>
  <c r="S320" i="17"/>
  <c r="O322" i="17" s="1"/>
  <c r="T320" i="17"/>
  <c r="U320" i="17"/>
  <c r="S321" i="17"/>
  <c r="T321" i="17"/>
  <c r="U321" i="17"/>
  <c r="S322" i="17"/>
  <c r="T322" i="17"/>
  <c r="U322" i="17"/>
  <c r="Q324" i="17" s="1"/>
  <c r="S323" i="17"/>
  <c r="T323" i="17"/>
  <c r="U323" i="17"/>
  <c r="S324" i="17"/>
  <c r="T324" i="17"/>
  <c r="U324" i="17"/>
  <c r="S325" i="17"/>
  <c r="T325" i="17"/>
  <c r="P327" i="17" s="1"/>
  <c r="U325" i="17"/>
  <c r="S326" i="17"/>
  <c r="T326" i="17"/>
  <c r="U326" i="17"/>
  <c r="S327" i="17"/>
  <c r="T327" i="17"/>
  <c r="U327" i="17"/>
  <c r="S328" i="17"/>
  <c r="O330" i="17" s="1"/>
  <c r="T328" i="17"/>
  <c r="U328" i="17"/>
  <c r="S329" i="17"/>
  <c r="T329" i="17"/>
  <c r="U329" i="17"/>
  <c r="S330" i="17"/>
  <c r="T330" i="17"/>
  <c r="U330" i="17"/>
  <c r="Q332" i="17" s="1"/>
  <c r="S331" i="17"/>
  <c r="T331" i="17"/>
  <c r="U331" i="17"/>
  <c r="S332" i="17"/>
  <c r="T332" i="17"/>
  <c r="U332" i="17"/>
  <c r="S333" i="17"/>
  <c r="T333" i="17"/>
  <c r="P335" i="17" s="1"/>
  <c r="U333" i="17"/>
  <c r="S334" i="17"/>
  <c r="T334" i="17"/>
  <c r="U334" i="17"/>
  <c r="S335" i="17"/>
  <c r="T335" i="17"/>
  <c r="U335" i="17"/>
  <c r="S336" i="17"/>
  <c r="O338" i="17" s="1"/>
  <c r="T336" i="17"/>
  <c r="U336" i="17"/>
  <c r="S337" i="17"/>
  <c r="T337" i="17"/>
  <c r="U337" i="17"/>
  <c r="S338" i="17"/>
  <c r="T338" i="17"/>
  <c r="U338" i="17"/>
  <c r="Q340" i="17" s="1"/>
  <c r="S339" i="17"/>
  <c r="T339" i="17"/>
  <c r="U339" i="17"/>
  <c r="S340" i="17"/>
  <c r="T340" i="17"/>
  <c r="U340" i="17"/>
  <c r="S341" i="17"/>
  <c r="T341" i="17"/>
  <c r="P343" i="17" s="1"/>
  <c r="U341" i="17"/>
  <c r="S342" i="17"/>
  <c r="T342" i="17"/>
  <c r="U342" i="17"/>
  <c r="S343" i="17"/>
  <c r="T343" i="17"/>
  <c r="U343" i="17"/>
  <c r="S344" i="17"/>
  <c r="O346" i="17" s="1"/>
  <c r="T344" i="17"/>
  <c r="U344" i="17"/>
  <c r="S345" i="17"/>
  <c r="T345" i="17"/>
  <c r="U345" i="17"/>
  <c r="S346" i="17"/>
  <c r="T346" i="17"/>
  <c r="U346" i="17"/>
  <c r="Q348" i="17" s="1"/>
  <c r="S347" i="17"/>
  <c r="T347" i="17"/>
  <c r="U347" i="17"/>
  <c r="S348" i="17"/>
  <c r="T348" i="17"/>
  <c r="U348" i="17"/>
  <c r="S349" i="17"/>
  <c r="T349" i="17"/>
  <c r="P351" i="17" s="1"/>
  <c r="U349" i="17"/>
  <c r="S350" i="17"/>
  <c r="T350" i="17"/>
  <c r="U350" i="17"/>
  <c r="S351" i="17"/>
  <c r="T351" i="17"/>
  <c r="U351" i="17"/>
  <c r="S352" i="17"/>
  <c r="O354" i="17" s="1"/>
  <c r="T352" i="17"/>
  <c r="U352" i="17"/>
  <c r="S353" i="17"/>
  <c r="T353" i="17"/>
  <c r="U353" i="17"/>
  <c r="S354" i="17"/>
  <c r="T354" i="17"/>
  <c r="U354" i="17"/>
  <c r="Q356" i="17" s="1"/>
  <c r="S355" i="17"/>
  <c r="T355" i="17"/>
  <c r="U355" i="17"/>
  <c r="S356" i="17"/>
  <c r="T356" i="17"/>
  <c r="U356" i="17"/>
  <c r="S357" i="17"/>
  <c r="T357" i="17"/>
  <c r="P359" i="17" s="1"/>
  <c r="U357" i="17"/>
  <c r="S358" i="17"/>
  <c r="T358" i="17"/>
  <c r="U358" i="17"/>
  <c r="S359" i="17"/>
  <c r="T359" i="17"/>
  <c r="U359" i="17"/>
  <c r="S360" i="17"/>
  <c r="O362" i="17" s="1"/>
  <c r="T360" i="17"/>
  <c r="U360" i="17"/>
  <c r="S361" i="17"/>
  <c r="T361" i="17"/>
  <c r="U361" i="17"/>
  <c r="S362" i="17"/>
  <c r="T362" i="17"/>
  <c r="U362" i="17"/>
  <c r="Q364" i="17" s="1"/>
  <c r="S363" i="17"/>
  <c r="T363" i="17"/>
  <c r="U363" i="17"/>
  <c r="S364" i="17"/>
  <c r="T364" i="17"/>
  <c r="U364" i="17"/>
  <c r="S365" i="17"/>
  <c r="T365" i="17"/>
  <c r="P367" i="17" s="1"/>
  <c r="U365" i="17"/>
  <c r="S366" i="17"/>
  <c r="T366" i="17"/>
  <c r="U366" i="17"/>
  <c r="S367" i="17"/>
  <c r="T367" i="17"/>
  <c r="U367" i="17"/>
  <c r="S368" i="17"/>
  <c r="O370" i="17" s="1"/>
  <c r="T368" i="17"/>
  <c r="U368" i="17"/>
  <c r="S369" i="17"/>
  <c r="T369" i="17"/>
  <c r="U369" i="17"/>
  <c r="S370" i="17"/>
  <c r="T370" i="17"/>
  <c r="U370" i="17"/>
  <c r="Q372" i="17" s="1"/>
  <c r="S371" i="17"/>
  <c r="T371" i="17"/>
  <c r="U371" i="17"/>
  <c r="S372" i="17"/>
  <c r="T372" i="17"/>
  <c r="U372" i="17"/>
  <c r="S373" i="17"/>
  <c r="T373" i="17"/>
  <c r="P375" i="17" s="1"/>
  <c r="U373" i="17"/>
  <c r="S374" i="17"/>
  <c r="T374" i="17"/>
  <c r="U374" i="17"/>
  <c r="S375" i="17"/>
  <c r="T375" i="17"/>
  <c r="U375" i="17"/>
  <c r="S376" i="17"/>
  <c r="O378" i="17" s="1"/>
  <c r="T376" i="17"/>
  <c r="U376" i="17"/>
  <c r="S377" i="17"/>
  <c r="T377" i="17"/>
  <c r="U377" i="17"/>
  <c r="S378" i="17"/>
  <c r="T378" i="17"/>
  <c r="U378" i="17"/>
  <c r="Q380" i="17" s="1"/>
  <c r="S379" i="17"/>
  <c r="T379" i="17"/>
  <c r="U379" i="17"/>
  <c r="S380" i="17"/>
  <c r="T380" i="17"/>
  <c r="U380" i="17"/>
  <c r="S381" i="17"/>
  <c r="T381" i="17"/>
  <c r="P383" i="17" s="1"/>
  <c r="U381" i="17"/>
  <c r="S382" i="17"/>
  <c r="T382" i="17"/>
  <c r="U382" i="17"/>
  <c r="S383" i="17"/>
  <c r="T383" i="17"/>
  <c r="U383" i="17"/>
  <c r="S384" i="17"/>
  <c r="O386" i="17" s="1"/>
  <c r="T384" i="17"/>
  <c r="U384" i="17"/>
  <c r="S385" i="17"/>
  <c r="T385" i="17"/>
  <c r="U385" i="17"/>
  <c r="S386" i="17"/>
  <c r="T386" i="17"/>
  <c r="U386" i="17"/>
  <c r="Q388" i="17" s="1"/>
  <c r="S387" i="17"/>
  <c r="T387" i="17"/>
  <c r="U387" i="17"/>
  <c r="S388" i="17"/>
  <c r="T388" i="17"/>
  <c r="U388" i="17"/>
  <c r="S389" i="17"/>
  <c r="T389" i="17"/>
  <c r="P391" i="17" s="1"/>
  <c r="U389" i="17"/>
  <c r="S390" i="17"/>
  <c r="T390" i="17"/>
  <c r="U390" i="17"/>
  <c r="S391" i="17"/>
  <c r="T391" i="17"/>
  <c r="U391" i="17"/>
  <c r="S392" i="17"/>
  <c r="O394" i="17" s="1"/>
  <c r="T392" i="17"/>
  <c r="U392" i="17"/>
  <c r="S393" i="17"/>
  <c r="T393" i="17"/>
  <c r="U393" i="17"/>
  <c r="S394" i="17"/>
  <c r="T394" i="17"/>
  <c r="U394" i="17"/>
  <c r="Q396" i="17" s="1"/>
  <c r="S395" i="17"/>
  <c r="T395" i="17"/>
  <c r="U395" i="17"/>
  <c r="S396" i="17"/>
  <c r="T396" i="17"/>
  <c r="U396" i="17"/>
  <c r="S397" i="17"/>
  <c r="T397" i="17"/>
  <c r="P399" i="17" s="1"/>
  <c r="U397" i="17"/>
  <c r="S398" i="17"/>
  <c r="T398" i="17"/>
  <c r="U398" i="17"/>
  <c r="S399" i="17"/>
  <c r="T399" i="17"/>
  <c r="U399" i="17"/>
  <c r="S400" i="17"/>
  <c r="O402" i="17" s="1"/>
  <c r="T400" i="17"/>
  <c r="U400" i="17"/>
  <c r="S401" i="17"/>
  <c r="T401" i="17"/>
  <c r="U401" i="17"/>
  <c r="S402" i="17"/>
  <c r="T402" i="17"/>
  <c r="U402" i="17"/>
  <c r="S403" i="17"/>
  <c r="T403" i="17"/>
  <c r="U403" i="17"/>
  <c r="S404" i="17"/>
  <c r="T404" i="17"/>
  <c r="U404" i="17"/>
  <c r="B31" i="17"/>
  <c r="D127" i="17"/>
  <c r="D175" i="17"/>
  <c r="F10" i="17"/>
  <c r="G10" i="17"/>
  <c r="H10" i="17"/>
  <c r="D12" i="17" s="1"/>
  <c r="F11" i="17"/>
  <c r="G11" i="17"/>
  <c r="H11" i="17"/>
  <c r="F12" i="17"/>
  <c r="G12" i="17"/>
  <c r="H12" i="17"/>
  <c r="F13" i="17"/>
  <c r="B14" i="17" s="1"/>
  <c r="G13" i="17"/>
  <c r="C15" i="17" s="1"/>
  <c r="H13" i="17"/>
  <c r="F14" i="17"/>
  <c r="G14" i="17"/>
  <c r="H14" i="17"/>
  <c r="F15" i="17"/>
  <c r="G15" i="17"/>
  <c r="H15" i="17"/>
  <c r="F16" i="17"/>
  <c r="B18" i="17" s="1"/>
  <c r="G16" i="17"/>
  <c r="H16" i="17"/>
  <c r="F17" i="17"/>
  <c r="G17" i="17"/>
  <c r="H17" i="17"/>
  <c r="F18" i="17"/>
  <c r="G18" i="17"/>
  <c r="H18" i="17"/>
  <c r="D20" i="17" s="1"/>
  <c r="F19" i="17"/>
  <c r="G19" i="17"/>
  <c r="H19" i="17"/>
  <c r="F20" i="17"/>
  <c r="G20" i="17"/>
  <c r="H20" i="17"/>
  <c r="F21" i="17"/>
  <c r="G21" i="17"/>
  <c r="C23" i="17" s="1"/>
  <c r="H21" i="17"/>
  <c r="F22" i="17"/>
  <c r="G22" i="17"/>
  <c r="H22" i="17"/>
  <c r="F23" i="17"/>
  <c r="G23" i="17"/>
  <c r="H23" i="17"/>
  <c r="F24" i="17"/>
  <c r="B26" i="17" s="1"/>
  <c r="G24" i="17"/>
  <c r="H24" i="17"/>
  <c r="F25" i="17"/>
  <c r="G25" i="17"/>
  <c r="H25" i="17"/>
  <c r="F26" i="17"/>
  <c r="G26" i="17"/>
  <c r="H26" i="17"/>
  <c r="D28" i="17" s="1"/>
  <c r="F27" i="17"/>
  <c r="G27" i="17"/>
  <c r="H27" i="17"/>
  <c r="F28" i="17"/>
  <c r="G28" i="17"/>
  <c r="H28" i="17"/>
  <c r="F29" i="17"/>
  <c r="B28" i="17" s="1"/>
  <c r="G29" i="17"/>
  <c r="C31" i="17" s="1"/>
  <c r="H29" i="17"/>
  <c r="F30" i="17"/>
  <c r="G30" i="17"/>
  <c r="H30" i="17"/>
  <c r="F31" i="17"/>
  <c r="G31" i="17"/>
  <c r="H31" i="17"/>
  <c r="D33" i="17" s="1"/>
  <c r="F32" i="17"/>
  <c r="B34" i="17" s="1"/>
  <c r="G32" i="17"/>
  <c r="H32" i="17"/>
  <c r="F33" i="17"/>
  <c r="G33" i="17"/>
  <c r="H33" i="17"/>
  <c r="F34" i="17"/>
  <c r="G34" i="17"/>
  <c r="C36" i="17" s="1"/>
  <c r="H34" i="17"/>
  <c r="D36" i="17" s="1"/>
  <c r="F35" i="17"/>
  <c r="G35" i="17"/>
  <c r="H35" i="17"/>
  <c r="F36" i="17"/>
  <c r="G36" i="17"/>
  <c r="H36" i="17"/>
  <c r="F37" i="17"/>
  <c r="B39" i="17" s="1"/>
  <c r="G37" i="17"/>
  <c r="C39" i="17" s="1"/>
  <c r="H37" i="17"/>
  <c r="F38" i="17"/>
  <c r="G38" i="17"/>
  <c r="H38" i="17"/>
  <c r="F39" i="17"/>
  <c r="G39" i="17"/>
  <c r="H39" i="17"/>
  <c r="D41" i="17" s="1"/>
  <c r="F40" i="17"/>
  <c r="B42" i="17" s="1"/>
  <c r="G40" i="17"/>
  <c r="H40" i="17"/>
  <c r="F41" i="17"/>
  <c r="G41" i="17"/>
  <c r="H41" i="17"/>
  <c r="F42" i="17"/>
  <c r="G42" i="17"/>
  <c r="C44" i="17" s="1"/>
  <c r="H42" i="17"/>
  <c r="D44" i="17" s="1"/>
  <c r="F43" i="17"/>
  <c r="G43" i="17"/>
  <c r="H43" i="17"/>
  <c r="F44" i="17"/>
  <c r="G44" i="17"/>
  <c r="H44" i="17"/>
  <c r="F45" i="17"/>
  <c r="B47" i="17" s="1"/>
  <c r="G45" i="17"/>
  <c r="C47" i="17" s="1"/>
  <c r="H45" i="17"/>
  <c r="F46" i="17"/>
  <c r="G46" i="17"/>
  <c r="H46" i="17"/>
  <c r="F47" i="17"/>
  <c r="G47" i="17"/>
  <c r="H47" i="17"/>
  <c r="D49" i="17" s="1"/>
  <c r="F48" i="17"/>
  <c r="B50" i="17" s="1"/>
  <c r="G48" i="17"/>
  <c r="H48" i="17"/>
  <c r="F49" i="17"/>
  <c r="G49" i="17"/>
  <c r="H49" i="17"/>
  <c r="F50" i="17"/>
  <c r="G50" i="17"/>
  <c r="C52" i="17" s="1"/>
  <c r="H50" i="17"/>
  <c r="D52" i="17" s="1"/>
  <c r="F51" i="17"/>
  <c r="G51" i="17"/>
  <c r="H51" i="17"/>
  <c r="F52" i="17"/>
  <c r="G52" i="17"/>
  <c r="H52" i="17"/>
  <c r="F53" i="17"/>
  <c r="B55" i="17" s="1"/>
  <c r="G53" i="17"/>
  <c r="C55" i="17" s="1"/>
  <c r="H53" i="17"/>
  <c r="F54" i="17"/>
  <c r="G54" i="17"/>
  <c r="C56" i="17" s="1"/>
  <c r="H54" i="17"/>
  <c r="F55" i="17"/>
  <c r="G55" i="17"/>
  <c r="H55" i="17"/>
  <c r="D57" i="17" s="1"/>
  <c r="F56" i="17"/>
  <c r="B58" i="17" s="1"/>
  <c r="G56" i="17"/>
  <c r="H56" i="17"/>
  <c r="F57" i="17"/>
  <c r="B59" i="17" s="1"/>
  <c r="G57" i="17"/>
  <c r="H57" i="17"/>
  <c r="F58" i="17"/>
  <c r="G58" i="17"/>
  <c r="C60" i="17" s="1"/>
  <c r="H58" i="17"/>
  <c r="D60" i="17" s="1"/>
  <c r="F59" i="17"/>
  <c r="G59" i="17"/>
  <c r="H59" i="17"/>
  <c r="F60" i="17"/>
  <c r="G60" i="17"/>
  <c r="H60" i="17"/>
  <c r="F61" i="17"/>
  <c r="G61" i="17"/>
  <c r="C63" i="17" s="1"/>
  <c r="H61" i="17"/>
  <c r="F62" i="17"/>
  <c r="G62" i="17"/>
  <c r="H62" i="17"/>
  <c r="F63" i="17"/>
  <c r="G63" i="17"/>
  <c r="H63" i="17"/>
  <c r="D65" i="17" s="1"/>
  <c r="F64" i="17"/>
  <c r="B66" i="17" s="1"/>
  <c r="G64" i="17"/>
  <c r="H64" i="17"/>
  <c r="F65" i="17"/>
  <c r="B67" i="17" s="1"/>
  <c r="G65" i="17"/>
  <c r="H65" i="17"/>
  <c r="F66" i="17"/>
  <c r="G66" i="17"/>
  <c r="C68" i="17" s="1"/>
  <c r="H66" i="17"/>
  <c r="D68" i="17" s="1"/>
  <c r="F67" i="17"/>
  <c r="G67" i="17"/>
  <c r="H67" i="17"/>
  <c r="D69" i="17" s="1"/>
  <c r="F68" i="17"/>
  <c r="G68" i="17"/>
  <c r="H68" i="17"/>
  <c r="F69" i="17"/>
  <c r="B71" i="17" s="1"/>
  <c r="G69" i="17"/>
  <c r="C71" i="17" s="1"/>
  <c r="H69" i="17"/>
  <c r="F70" i="17"/>
  <c r="G70" i="17"/>
  <c r="H70" i="17"/>
  <c r="F71" i="17"/>
  <c r="G71" i="17"/>
  <c r="H71" i="17"/>
  <c r="D73" i="17" s="1"/>
  <c r="F72" i="17"/>
  <c r="B74" i="17" s="1"/>
  <c r="G72" i="17"/>
  <c r="H72" i="17"/>
  <c r="F73" i="17"/>
  <c r="G73" i="17"/>
  <c r="H73" i="17"/>
  <c r="F74" i="17"/>
  <c r="G74" i="17"/>
  <c r="C76" i="17" s="1"/>
  <c r="H74" i="17"/>
  <c r="D76" i="17" s="1"/>
  <c r="F75" i="17"/>
  <c r="G75" i="17"/>
  <c r="H75" i="17"/>
  <c r="F76" i="17"/>
  <c r="G76" i="17"/>
  <c r="H76" i="17"/>
  <c r="F77" i="17"/>
  <c r="B79" i="17" s="1"/>
  <c r="G77" i="17"/>
  <c r="C79" i="17" s="1"/>
  <c r="H77" i="17"/>
  <c r="F78" i="17"/>
  <c r="G78" i="17"/>
  <c r="H78" i="17"/>
  <c r="F79" i="17"/>
  <c r="G79" i="17"/>
  <c r="H79" i="17"/>
  <c r="D81" i="17" s="1"/>
  <c r="F80" i="17"/>
  <c r="B82" i="17" s="1"/>
  <c r="G80" i="17"/>
  <c r="H80" i="17"/>
  <c r="F81" i="17"/>
  <c r="G81" i="17"/>
  <c r="H81" i="17"/>
  <c r="F82" i="17"/>
  <c r="G82" i="17"/>
  <c r="C84" i="17" s="1"/>
  <c r="H82" i="17"/>
  <c r="D84" i="17" s="1"/>
  <c r="F83" i="17"/>
  <c r="G83" i="17"/>
  <c r="H83" i="17"/>
  <c r="F84" i="17"/>
  <c r="G84" i="17"/>
  <c r="H84" i="17"/>
  <c r="F85" i="17"/>
  <c r="B87" i="17" s="1"/>
  <c r="G85" i="17"/>
  <c r="C85" i="17" s="1"/>
  <c r="H85" i="17"/>
  <c r="F86" i="17"/>
  <c r="G86" i="17"/>
  <c r="H86" i="17"/>
  <c r="F87" i="17"/>
  <c r="G87" i="17"/>
  <c r="H87" i="17"/>
  <c r="D89" i="17" s="1"/>
  <c r="F88" i="17"/>
  <c r="B90" i="17" s="1"/>
  <c r="G88" i="17"/>
  <c r="H88" i="17"/>
  <c r="F89" i="17"/>
  <c r="G89" i="17"/>
  <c r="H89" i="17"/>
  <c r="F90" i="17"/>
  <c r="G90" i="17"/>
  <c r="C92" i="17" s="1"/>
  <c r="H90" i="17"/>
  <c r="D92" i="17" s="1"/>
  <c r="F91" i="17"/>
  <c r="G91" i="17"/>
  <c r="H91" i="17"/>
  <c r="F92" i="17"/>
  <c r="G92" i="17"/>
  <c r="H92" i="17"/>
  <c r="F93" i="17"/>
  <c r="B95" i="17" s="1"/>
  <c r="G93" i="17"/>
  <c r="C95" i="17" s="1"/>
  <c r="H93" i="17"/>
  <c r="F94" i="17"/>
  <c r="G94" i="17"/>
  <c r="H94" i="17"/>
  <c r="F95" i="17"/>
  <c r="G95" i="17"/>
  <c r="H95" i="17"/>
  <c r="D97" i="17" s="1"/>
  <c r="F96" i="17"/>
  <c r="B96" i="17" s="1"/>
  <c r="G96" i="17"/>
  <c r="H96" i="17"/>
  <c r="F97" i="17"/>
  <c r="G97" i="17"/>
  <c r="H97" i="17"/>
  <c r="F98" i="17"/>
  <c r="G98" i="17"/>
  <c r="C100" i="17" s="1"/>
  <c r="H98" i="17"/>
  <c r="D100" i="17" s="1"/>
  <c r="F99" i="17"/>
  <c r="G99" i="17"/>
  <c r="H99" i="17"/>
  <c r="F100" i="17"/>
  <c r="G100" i="17"/>
  <c r="H100" i="17"/>
  <c r="F101" i="17"/>
  <c r="B103" i="17" s="1"/>
  <c r="G101" i="17"/>
  <c r="C103" i="17" s="1"/>
  <c r="H101" i="17"/>
  <c r="F102" i="17"/>
  <c r="G102" i="17"/>
  <c r="H102" i="17"/>
  <c r="F103" i="17"/>
  <c r="G103" i="17"/>
  <c r="H103" i="17"/>
  <c r="D105" i="17" s="1"/>
  <c r="F104" i="17"/>
  <c r="B106" i="17" s="1"/>
  <c r="G104" i="17"/>
  <c r="H104" i="17"/>
  <c r="F105" i="17"/>
  <c r="G105" i="17"/>
  <c r="H105" i="17"/>
  <c r="F106" i="17"/>
  <c r="G106" i="17"/>
  <c r="C108" i="17" s="1"/>
  <c r="H106" i="17"/>
  <c r="D106" i="17" s="1"/>
  <c r="F107" i="17"/>
  <c r="G107" i="17"/>
  <c r="H107" i="17"/>
  <c r="F108" i="17"/>
  <c r="G108" i="17"/>
  <c r="H108" i="17"/>
  <c r="F109" i="17"/>
  <c r="B111" i="17" s="1"/>
  <c r="G109" i="17"/>
  <c r="C111" i="17" s="1"/>
  <c r="H109" i="17"/>
  <c r="F110" i="17"/>
  <c r="G110" i="17"/>
  <c r="H110" i="17"/>
  <c r="F111" i="17"/>
  <c r="G111" i="17"/>
  <c r="H111" i="17"/>
  <c r="D113" i="17" s="1"/>
  <c r="F112" i="17"/>
  <c r="B114" i="17" s="1"/>
  <c r="G112" i="17"/>
  <c r="H112" i="17"/>
  <c r="F113" i="17"/>
  <c r="G113" i="17"/>
  <c r="H113" i="17"/>
  <c r="F114" i="17"/>
  <c r="G114" i="17"/>
  <c r="C116" i="17" s="1"/>
  <c r="H114" i="17"/>
  <c r="D116" i="17" s="1"/>
  <c r="F115" i="17"/>
  <c r="G115" i="17"/>
  <c r="H115" i="17"/>
  <c r="F116" i="17"/>
  <c r="G116" i="17"/>
  <c r="H116" i="17"/>
  <c r="F117" i="17"/>
  <c r="B119" i="17" s="1"/>
  <c r="G117" i="17"/>
  <c r="C117" i="17" s="1"/>
  <c r="H117" i="17"/>
  <c r="F118" i="17"/>
  <c r="G118" i="17"/>
  <c r="H118" i="17"/>
  <c r="F119" i="17"/>
  <c r="G119" i="17"/>
  <c r="H119" i="17"/>
  <c r="D121" i="17" s="1"/>
  <c r="F120" i="17"/>
  <c r="B122" i="17" s="1"/>
  <c r="G120" i="17"/>
  <c r="H120" i="17"/>
  <c r="F121" i="17"/>
  <c r="G121" i="17"/>
  <c r="H121" i="17"/>
  <c r="F122" i="17"/>
  <c r="G122" i="17"/>
  <c r="C124" i="17" s="1"/>
  <c r="H122" i="17"/>
  <c r="D124" i="17" s="1"/>
  <c r="F123" i="17"/>
  <c r="G123" i="17"/>
  <c r="H123" i="17"/>
  <c r="F124" i="17"/>
  <c r="G124" i="17"/>
  <c r="H124" i="17"/>
  <c r="F125" i="17"/>
  <c r="B127" i="17" s="1"/>
  <c r="G125" i="17"/>
  <c r="C127" i="17" s="1"/>
  <c r="H125" i="17"/>
  <c r="F126" i="17"/>
  <c r="G126" i="17"/>
  <c r="H126" i="17"/>
  <c r="F127" i="17"/>
  <c r="G127" i="17"/>
  <c r="H127" i="17"/>
  <c r="D129" i="17" s="1"/>
  <c r="F128" i="17"/>
  <c r="B130" i="17" s="1"/>
  <c r="G128" i="17"/>
  <c r="H128" i="17"/>
  <c r="F129" i="17"/>
  <c r="G129" i="17"/>
  <c r="H129" i="17"/>
  <c r="F130" i="17"/>
  <c r="G130" i="17"/>
  <c r="C132" i="17" s="1"/>
  <c r="H130" i="17"/>
  <c r="D132" i="17" s="1"/>
  <c r="F131" i="17"/>
  <c r="G131" i="17"/>
  <c r="H131" i="17"/>
  <c r="F132" i="17"/>
  <c r="G132" i="17"/>
  <c r="H132" i="17"/>
  <c r="F133" i="17"/>
  <c r="B135" i="17" s="1"/>
  <c r="G133" i="17"/>
  <c r="C133" i="17" s="1"/>
  <c r="H133" i="17"/>
  <c r="F134" i="17"/>
  <c r="G134" i="17"/>
  <c r="H134" i="17"/>
  <c r="F135" i="17"/>
  <c r="G135" i="17"/>
  <c r="H135" i="17"/>
  <c r="D137" i="17" s="1"/>
  <c r="F136" i="17"/>
  <c r="B138" i="17" s="1"/>
  <c r="G136" i="17"/>
  <c r="H136" i="17"/>
  <c r="F137" i="17"/>
  <c r="G137" i="17"/>
  <c r="H137" i="17"/>
  <c r="F138" i="17"/>
  <c r="G138" i="17"/>
  <c r="C140" i="17" s="1"/>
  <c r="H138" i="17"/>
  <c r="D140" i="17" s="1"/>
  <c r="F139" i="17"/>
  <c r="G139" i="17"/>
  <c r="H139" i="17"/>
  <c r="F140" i="17"/>
  <c r="G140" i="17"/>
  <c r="H140" i="17"/>
  <c r="F141" i="17"/>
  <c r="B143" i="17" s="1"/>
  <c r="G141" i="17"/>
  <c r="C143" i="17" s="1"/>
  <c r="H141" i="17"/>
  <c r="F142" i="17"/>
  <c r="G142" i="17"/>
  <c r="H142" i="17"/>
  <c r="F143" i="17"/>
  <c r="G143" i="17"/>
  <c r="H143" i="17"/>
  <c r="D145" i="17" s="1"/>
  <c r="F144" i="17"/>
  <c r="B146" i="17" s="1"/>
  <c r="G144" i="17"/>
  <c r="H144" i="17"/>
  <c r="F145" i="17"/>
  <c r="G145" i="17"/>
  <c r="H145" i="17"/>
  <c r="F146" i="17"/>
  <c r="G146" i="17"/>
  <c r="C148" i="17" s="1"/>
  <c r="H146" i="17"/>
  <c r="D148" i="17" s="1"/>
  <c r="F147" i="17"/>
  <c r="B149" i="17" s="1"/>
  <c r="G147" i="17"/>
  <c r="H147" i="17"/>
  <c r="F148" i="17"/>
  <c r="G148" i="17"/>
  <c r="H148" i="17"/>
  <c r="F149" i="17"/>
  <c r="B151" i="17" s="1"/>
  <c r="G149" i="17"/>
  <c r="C151" i="17" s="1"/>
  <c r="H149" i="17"/>
  <c r="F150" i="17"/>
  <c r="G150" i="17"/>
  <c r="H150" i="17"/>
  <c r="F151" i="17"/>
  <c r="G151" i="17"/>
  <c r="H151" i="17"/>
  <c r="D153" i="17" s="1"/>
  <c r="F152" i="17"/>
  <c r="B154" i="17" s="1"/>
  <c r="G152" i="17"/>
  <c r="H152" i="17"/>
  <c r="F153" i="17"/>
  <c r="G153" i="17"/>
  <c r="H153" i="17"/>
  <c r="F154" i="17"/>
  <c r="G154" i="17"/>
  <c r="C156" i="17" s="1"/>
  <c r="H154" i="17"/>
  <c r="D156" i="17" s="1"/>
  <c r="F155" i="17"/>
  <c r="G155" i="17"/>
  <c r="H155" i="17"/>
  <c r="F156" i="17"/>
  <c r="G156" i="17"/>
  <c r="H156" i="17"/>
  <c r="F157" i="17"/>
  <c r="B159" i="17" s="1"/>
  <c r="G157" i="17"/>
  <c r="C159" i="17" s="1"/>
  <c r="H157" i="17"/>
  <c r="F158" i="17"/>
  <c r="G158" i="17"/>
  <c r="H158" i="17"/>
  <c r="F159" i="17"/>
  <c r="G159" i="17"/>
  <c r="H159" i="17"/>
  <c r="D161" i="17" s="1"/>
  <c r="F160" i="17"/>
  <c r="B162" i="17" s="1"/>
  <c r="G160" i="17"/>
  <c r="H160" i="17"/>
  <c r="F161" i="17"/>
  <c r="G161" i="17"/>
  <c r="H161" i="17"/>
  <c r="F162" i="17"/>
  <c r="G162" i="17"/>
  <c r="C164" i="17" s="1"/>
  <c r="H162" i="17"/>
  <c r="D164" i="17" s="1"/>
  <c r="F163" i="17"/>
  <c r="G163" i="17"/>
  <c r="H163" i="17"/>
  <c r="F164" i="17"/>
  <c r="G164" i="17"/>
  <c r="H164" i="17"/>
  <c r="F165" i="17"/>
  <c r="B167" i="17" s="1"/>
  <c r="G165" i="17"/>
  <c r="C167" i="17" s="1"/>
  <c r="H165" i="17"/>
  <c r="F166" i="17"/>
  <c r="G166" i="17"/>
  <c r="H166" i="17"/>
  <c r="F167" i="17"/>
  <c r="G167" i="17"/>
  <c r="H167" i="17"/>
  <c r="D169" i="17" s="1"/>
  <c r="F168" i="17"/>
  <c r="B170" i="17" s="1"/>
  <c r="G168" i="17"/>
  <c r="H168" i="17"/>
  <c r="F169" i="17"/>
  <c r="G169" i="17"/>
  <c r="H169" i="17"/>
  <c r="F170" i="17"/>
  <c r="G170" i="17"/>
  <c r="C172" i="17" s="1"/>
  <c r="H170" i="17"/>
  <c r="D172" i="17" s="1"/>
  <c r="F171" i="17"/>
  <c r="B172" i="17" s="1"/>
  <c r="G171" i="17"/>
  <c r="H171" i="17"/>
  <c r="F172" i="17"/>
  <c r="G172" i="17"/>
  <c r="H172" i="17"/>
  <c r="F173" i="17"/>
  <c r="B175" i="17" s="1"/>
  <c r="G173" i="17"/>
  <c r="C175" i="17" s="1"/>
  <c r="H173" i="17"/>
  <c r="F174" i="17"/>
  <c r="G174" i="17"/>
  <c r="H174" i="17"/>
  <c r="F175" i="17"/>
  <c r="G175" i="17"/>
  <c r="H175" i="17"/>
  <c r="F176" i="17"/>
  <c r="B178" i="17" s="1"/>
  <c r="G176" i="17"/>
  <c r="H176" i="17"/>
  <c r="F177" i="17"/>
  <c r="G177" i="17"/>
  <c r="H177" i="17"/>
  <c r="F178" i="17"/>
  <c r="G178" i="17"/>
  <c r="H178" i="17"/>
  <c r="F179" i="17"/>
  <c r="G179" i="17"/>
  <c r="H179" i="17"/>
  <c r="F180" i="17"/>
  <c r="G180" i="17"/>
  <c r="H180" i="17"/>
  <c r="F181" i="17"/>
  <c r="G181" i="17"/>
  <c r="H181" i="17"/>
  <c r="F182" i="17"/>
  <c r="G182" i="17"/>
  <c r="H182" i="17"/>
  <c r="F183" i="17"/>
  <c r="G183" i="17"/>
  <c r="H183" i="17"/>
  <c r="F184" i="17"/>
  <c r="G184" i="17"/>
  <c r="H184" i="17"/>
  <c r="F185" i="17"/>
  <c r="G185" i="17"/>
  <c r="H185" i="17"/>
  <c r="F186" i="17"/>
  <c r="G186" i="17"/>
  <c r="H186" i="17"/>
  <c r="F187" i="17"/>
  <c r="G187" i="17"/>
  <c r="H187" i="17"/>
  <c r="F188" i="17"/>
  <c r="G188" i="17"/>
  <c r="H188" i="17"/>
  <c r="F189" i="17"/>
  <c r="G189" i="17"/>
  <c r="H189" i="17"/>
  <c r="F190" i="17"/>
  <c r="G190" i="17"/>
  <c r="H190" i="17"/>
  <c r="F191" i="17"/>
  <c r="G191" i="17"/>
  <c r="H191" i="17"/>
  <c r="F192" i="17"/>
  <c r="G192" i="17"/>
  <c r="H192" i="17"/>
  <c r="F193" i="17"/>
  <c r="G193" i="17"/>
  <c r="H193" i="17"/>
  <c r="F194" i="17"/>
  <c r="G194" i="17"/>
  <c r="H194" i="17"/>
  <c r="F195" i="17"/>
  <c r="G195" i="17"/>
  <c r="H195" i="17"/>
  <c r="F196" i="17"/>
  <c r="G196" i="17"/>
  <c r="H196" i="17"/>
  <c r="F197" i="17"/>
  <c r="G197" i="17"/>
  <c r="H197" i="17"/>
  <c r="F198" i="17"/>
  <c r="G198" i="17"/>
  <c r="H198" i="17"/>
  <c r="F199" i="17"/>
  <c r="G199" i="17"/>
  <c r="H199" i="17"/>
  <c r="F200" i="17"/>
  <c r="G200" i="17"/>
  <c r="H200" i="17"/>
  <c r="F201" i="17"/>
  <c r="G201" i="17"/>
  <c r="H201" i="17"/>
  <c r="F202" i="17"/>
  <c r="G202" i="17"/>
  <c r="H202" i="17"/>
  <c r="F203" i="17"/>
  <c r="G203" i="17"/>
  <c r="H203" i="17"/>
  <c r="F204" i="17"/>
  <c r="G204" i="17"/>
  <c r="H204" i="17"/>
  <c r="F205" i="17"/>
  <c r="G205" i="17"/>
  <c r="C207" i="17" s="1"/>
  <c r="H205" i="17"/>
  <c r="F206" i="17"/>
  <c r="G206" i="17"/>
  <c r="H206" i="17"/>
  <c r="F207" i="17"/>
  <c r="G207" i="17"/>
  <c r="H207" i="17"/>
  <c r="F208" i="17"/>
  <c r="G208" i="17"/>
  <c r="H208" i="17"/>
  <c r="F209" i="17"/>
  <c r="G209" i="17"/>
  <c r="H209" i="17"/>
  <c r="F210" i="17"/>
  <c r="G210" i="17"/>
  <c r="H210" i="17"/>
  <c r="F211" i="17"/>
  <c r="G211" i="17"/>
  <c r="H211" i="17"/>
  <c r="F212" i="17"/>
  <c r="G212" i="17"/>
  <c r="H212" i="17"/>
  <c r="F213" i="17"/>
  <c r="G213" i="17"/>
  <c r="H213" i="17"/>
  <c r="F214" i="17"/>
  <c r="G214" i="17"/>
  <c r="H214" i="17"/>
  <c r="F215" i="17"/>
  <c r="G215" i="17"/>
  <c r="H215" i="17"/>
  <c r="F216" i="17"/>
  <c r="G216" i="17"/>
  <c r="H216" i="17"/>
  <c r="F217" i="17"/>
  <c r="G217" i="17"/>
  <c r="H217" i="17"/>
  <c r="F218" i="17"/>
  <c r="G218" i="17"/>
  <c r="H218" i="17"/>
  <c r="F219" i="17"/>
  <c r="G219" i="17"/>
  <c r="H219" i="17"/>
  <c r="F220" i="17"/>
  <c r="G220" i="17"/>
  <c r="H220" i="17"/>
  <c r="F221" i="17"/>
  <c r="G221" i="17"/>
  <c r="H221" i="17"/>
  <c r="F222" i="17"/>
  <c r="G222" i="17"/>
  <c r="H222" i="17"/>
  <c r="F223" i="17"/>
  <c r="G223" i="17"/>
  <c r="H223" i="17"/>
  <c r="F224" i="17"/>
  <c r="G224" i="17"/>
  <c r="H224" i="17"/>
  <c r="F225" i="17"/>
  <c r="G225" i="17"/>
  <c r="H225" i="17"/>
  <c r="F226" i="17"/>
  <c r="G226" i="17"/>
  <c r="H226" i="17"/>
  <c r="F227" i="17"/>
  <c r="G227" i="17"/>
  <c r="H227" i="17"/>
  <c r="F228" i="17"/>
  <c r="G228" i="17"/>
  <c r="H228" i="17"/>
  <c r="F229" i="17"/>
  <c r="G229" i="17"/>
  <c r="H229" i="17"/>
  <c r="D231" i="17" s="1"/>
  <c r="F230" i="17"/>
  <c r="G230" i="17"/>
  <c r="H230" i="17"/>
  <c r="F231" i="17"/>
  <c r="G231" i="17"/>
  <c r="H231" i="17"/>
  <c r="F232" i="17"/>
  <c r="G232" i="17"/>
  <c r="H232" i="17"/>
  <c r="F233" i="17"/>
  <c r="G233" i="17"/>
  <c r="H233" i="17"/>
  <c r="F234" i="17"/>
  <c r="G234" i="17"/>
  <c r="H234" i="17"/>
  <c r="F235" i="17"/>
  <c r="G235" i="17"/>
  <c r="H235" i="17"/>
  <c r="F236" i="17"/>
  <c r="G236" i="17"/>
  <c r="H236" i="17"/>
  <c r="F237" i="17"/>
  <c r="G237" i="17"/>
  <c r="H237" i="17"/>
  <c r="F238" i="17"/>
  <c r="G238" i="17"/>
  <c r="H238" i="17"/>
  <c r="F239" i="17"/>
  <c r="G239" i="17"/>
  <c r="H239" i="17"/>
  <c r="F240" i="17"/>
  <c r="G240" i="17"/>
  <c r="H240" i="17"/>
  <c r="F241" i="17"/>
  <c r="G241" i="17"/>
  <c r="H241" i="17"/>
  <c r="F242" i="17"/>
  <c r="G242" i="17"/>
  <c r="H242" i="17"/>
  <c r="F243" i="17"/>
  <c r="G243" i="17"/>
  <c r="H243" i="17"/>
  <c r="F244" i="17"/>
  <c r="G244" i="17"/>
  <c r="H244" i="17"/>
  <c r="F245" i="17"/>
  <c r="G245" i="17"/>
  <c r="H245" i="17"/>
  <c r="F246" i="17"/>
  <c r="G246" i="17"/>
  <c r="H246" i="17"/>
  <c r="F247" i="17"/>
  <c r="G247" i="17"/>
  <c r="H247" i="17"/>
  <c r="F248" i="17"/>
  <c r="G248" i="17"/>
  <c r="H248" i="17"/>
  <c r="F249" i="17"/>
  <c r="G249" i="17"/>
  <c r="H249" i="17"/>
  <c r="F250" i="17"/>
  <c r="G250" i="17"/>
  <c r="H250" i="17"/>
  <c r="F251" i="17"/>
  <c r="B253" i="17" s="1"/>
  <c r="G251" i="17"/>
  <c r="H251" i="17"/>
  <c r="F252" i="17"/>
  <c r="G252" i="17"/>
  <c r="H252" i="17"/>
  <c r="F253" i="17"/>
  <c r="G253" i="17"/>
  <c r="H253" i="17"/>
  <c r="F254" i="17"/>
  <c r="G254" i="17"/>
  <c r="H254" i="17"/>
  <c r="F255" i="17"/>
  <c r="G255" i="17"/>
  <c r="H255" i="17"/>
  <c r="F256" i="17"/>
  <c r="G256" i="17"/>
  <c r="H256" i="17"/>
  <c r="F257" i="17"/>
  <c r="B259" i="17" s="1"/>
  <c r="G257" i="17"/>
  <c r="H257" i="17"/>
  <c r="F258" i="17"/>
  <c r="G258" i="17"/>
  <c r="H258" i="17"/>
  <c r="F259" i="17"/>
  <c r="G259" i="17"/>
  <c r="H259" i="17"/>
  <c r="F260" i="17"/>
  <c r="G260" i="17"/>
  <c r="H260" i="17"/>
  <c r="F261" i="17"/>
  <c r="G261" i="17"/>
  <c r="H261" i="17"/>
  <c r="F262" i="17"/>
  <c r="G262" i="17"/>
  <c r="H262" i="17"/>
  <c r="F263" i="17"/>
  <c r="G263" i="17"/>
  <c r="H263" i="17"/>
  <c r="F264" i="17"/>
  <c r="G264" i="17"/>
  <c r="H264" i="17"/>
  <c r="F265" i="17"/>
  <c r="G265" i="17"/>
  <c r="H265" i="17"/>
  <c r="F266" i="17"/>
  <c r="G266" i="17"/>
  <c r="H266" i="17"/>
  <c r="F267" i="17"/>
  <c r="G267" i="17"/>
  <c r="H267" i="17"/>
  <c r="F268" i="17"/>
  <c r="G268" i="17"/>
  <c r="H268" i="17"/>
  <c r="F269" i="17"/>
  <c r="G269" i="17"/>
  <c r="H269" i="17"/>
  <c r="F270" i="17"/>
  <c r="G270" i="17"/>
  <c r="H270" i="17"/>
  <c r="F271" i="17"/>
  <c r="G271" i="17"/>
  <c r="H271" i="17"/>
  <c r="F272" i="17"/>
  <c r="G272" i="17"/>
  <c r="H272" i="17"/>
  <c r="F273" i="17"/>
  <c r="G273" i="17"/>
  <c r="H273" i="17"/>
  <c r="F274" i="17"/>
  <c r="G274" i="17"/>
  <c r="H274" i="17"/>
  <c r="F275" i="17"/>
  <c r="G275" i="17"/>
  <c r="H275" i="17"/>
  <c r="F276" i="17"/>
  <c r="G276" i="17"/>
  <c r="H276" i="17"/>
  <c r="F277" i="17"/>
  <c r="G277" i="17"/>
  <c r="H277" i="17"/>
  <c r="F278" i="17"/>
  <c r="G278" i="17"/>
  <c r="C280" i="17" s="1"/>
  <c r="H278" i="17"/>
  <c r="F279" i="17"/>
  <c r="G279" i="17"/>
  <c r="H279" i="17"/>
  <c r="F280" i="17"/>
  <c r="G280" i="17"/>
  <c r="H280" i="17"/>
  <c r="F281" i="17"/>
  <c r="G281" i="17"/>
  <c r="H281" i="17"/>
  <c r="F282" i="17"/>
  <c r="G282" i="17"/>
  <c r="H282" i="17"/>
  <c r="F283" i="17"/>
  <c r="G283" i="17"/>
  <c r="H283" i="17"/>
  <c r="F284" i="17"/>
  <c r="G284" i="17"/>
  <c r="H284" i="17"/>
  <c r="F285" i="17"/>
  <c r="G285" i="17"/>
  <c r="H285" i="17"/>
  <c r="F286" i="17"/>
  <c r="G286" i="17"/>
  <c r="H286" i="17"/>
  <c r="F287" i="17"/>
  <c r="G287" i="17"/>
  <c r="H287" i="17"/>
  <c r="F288" i="17"/>
  <c r="G288" i="17"/>
  <c r="H288" i="17"/>
  <c r="F289" i="17"/>
  <c r="G289" i="17"/>
  <c r="H289" i="17"/>
  <c r="F290" i="17"/>
  <c r="G290" i="17"/>
  <c r="H290" i="17"/>
  <c r="F291" i="17"/>
  <c r="G291" i="17"/>
  <c r="H291" i="17"/>
  <c r="F292" i="17"/>
  <c r="G292" i="17"/>
  <c r="H292" i="17"/>
  <c r="F293" i="17"/>
  <c r="G293" i="17"/>
  <c r="H293" i="17"/>
  <c r="F294" i="17"/>
  <c r="G294" i="17"/>
  <c r="H294" i="17"/>
  <c r="F295" i="17"/>
  <c r="G295" i="17"/>
  <c r="H295" i="17"/>
  <c r="F296" i="17"/>
  <c r="G296" i="17"/>
  <c r="H296" i="17"/>
  <c r="F297" i="17"/>
  <c r="G297" i="17"/>
  <c r="H297" i="17"/>
  <c r="F298" i="17"/>
  <c r="G298" i="17"/>
  <c r="H298" i="17"/>
  <c r="F299" i="17"/>
  <c r="G299" i="17"/>
  <c r="H299" i="17"/>
  <c r="D301" i="17" s="1"/>
  <c r="F300" i="17"/>
  <c r="G300" i="17"/>
  <c r="H300" i="17"/>
  <c r="F301" i="17"/>
  <c r="G301" i="17"/>
  <c r="H301" i="17"/>
  <c r="D303" i="17" s="1"/>
  <c r="F302" i="17"/>
  <c r="G302" i="17"/>
  <c r="H302" i="17"/>
  <c r="F303" i="17"/>
  <c r="G303" i="17"/>
  <c r="H303" i="17"/>
  <c r="D305" i="17" s="1"/>
  <c r="F304" i="17"/>
  <c r="G304" i="17"/>
  <c r="C306" i="17" s="1"/>
  <c r="H304" i="17"/>
  <c r="F305" i="17"/>
  <c r="G305" i="17"/>
  <c r="H305" i="17"/>
  <c r="F306" i="17"/>
  <c r="G306" i="17"/>
  <c r="C308" i="17" s="1"/>
  <c r="H306" i="17"/>
  <c r="F307" i="17"/>
  <c r="B309" i="17" s="1"/>
  <c r="G307" i="17"/>
  <c r="H307" i="17"/>
  <c r="F308" i="17"/>
  <c r="G308" i="17"/>
  <c r="H308" i="17"/>
  <c r="F309" i="17"/>
  <c r="B311" i="17" s="1"/>
  <c r="G309" i="17"/>
  <c r="H309" i="17"/>
  <c r="D311" i="17" s="1"/>
  <c r="F310" i="17"/>
  <c r="G310" i="17"/>
  <c r="H310" i="17"/>
  <c r="F311" i="17"/>
  <c r="G311" i="17"/>
  <c r="H311" i="17"/>
  <c r="D313" i="17" s="1"/>
  <c r="F312" i="17"/>
  <c r="G312" i="17"/>
  <c r="C314" i="17" s="1"/>
  <c r="H312" i="17"/>
  <c r="F313" i="17"/>
  <c r="G313" i="17"/>
  <c r="H313" i="17"/>
  <c r="F314" i="17"/>
  <c r="G314" i="17"/>
  <c r="H314" i="17"/>
  <c r="F315" i="17"/>
  <c r="B317" i="17" s="1"/>
  <c r="G315" i="17"/>
  <c r="H315" i="17"/>
  <c r="F316" i="17"/>
  <c r="G316" i="17"/>
  <c r="H316" i="17"/>
  <c r="F317" i="17"/>
  <c r="G317" i="17"/>
  <c r="H317" i="17"/>
  <c r="D319" i="17" s="1"/>
  <c r="F318" i="17"/>
  <c r="G318" i="17"/>
  <c r="H318" i="17"/>
  <c r="F319" i="17"/>
  <c r="G319" i="17"/>
  <c r="H319" i="17"/>
  <c r="F320" i="17"/>
  <c r="G320" i="17"/>
  <c r="C322" i="17" s="1"/>
  <c r="H320" i="17"/>
  <c r="F321" i="17"/>
  <c r="B323" i="17" s="1"/>
  <c r="G321" i="17"/>
  <c r="H321" i="17"/>
  <c r="F322" i="17"/>
  <c r="G322" i="17"/>
  <c r="H322" i="17"/>
  <c r="F323" i="17"/>
  <c r="B325" i="17" s="1"/>
  <c r="G323" i="17"/>
  <c r="H323" i="17"/>
  <c r="F324" i="17"/>
  <c r="G324" i="17"/>
  <c r="H324" i="17"/>
  <c r="F325" i="17"/>
  <c r="G325" i="17"/>
  <c r="H325" i="17"/>
  <c r="D327" i="17" s="1"/>
  <c r="F326" i="17"/>
  <c r="G326" i="17"/>
  <c r="H326" i="17"/>
  <c r="F327" i="17"/>
  <c r="G327" i="17"/>
  <c r="H327" i="17"/>
  <c r="F328" i="17"/>
  <c r="G328" i="17"/>
  <c r="C330" i="17" s="1"/>
  <c r="H328" i="17"/>
  <c r="F329" i="17"/>
  <c r="G329" i="17"/>
  <c r="H329" i="17"/>
  <c r="F330" i="17"/>
  <c r="G330" i="17"/>
  <c r="H330" i="17"/>
  <c r="F331" i="17"/>
  <c r="B333" i="17" s="1"/>
  <c r="G331" i="17"/>
  <c r="H331" i="17"/>
  <c r="F332" i="17"/>
  <c r="G332" i="17"/>
  <c r="H332" i="17"/>
  <c r="F333" i="17"/>
  <c r="G333" i="17"/>
  <c r="H333" i="17"/>
  <c r="D335" i="17" s="1"/>
  <c r="F334" i="17"/>
  <c r="G334" i="17"/>
  <c r="H334" i="17"/>
  <c r="F335" i="17"/>
  <c r="G335" i="17"/>
  <c r="H335" i="17"/>
  <c r="F336" i="17"/>
  <c r="G336" i="17"/>
  <c r="C338" i="17" s="1"/>
  <c r="H336" i="17"/>
  <c r="F337" i="17"/>
  <c r="G337" i="17"/>
  <c r="H337" i="17"/>
  <c r="F338" i="17"/>
  <c r="G338" i="17"/>
  <c r="H338" i="17"/>
  <c r="F339" i="17"/>
  <c r="B341" i="17" s="1"/>
  <c r="G339" i="17"/>
  <c r="H339" i="17"/>
  <c r="F340" i="17"/>
  <c r="G340" i="17"/>
  <c r="H340" i="17"/>
  <c r="F341" i="17"/>
  <c r="G341" i="17"/>
  <c r="H341" i="17"/>
  <c r="D343" i="17" s="1"/>
  <c r="F342" i="17"/>
  <c r="G342" i="17"/>
  <c r="H342" i="17"/>
  <c r="F343" i="17"/>
  <c r="G343" i="17"/>
  <c r="H343" i="17"/>
  <c r="F344" i="17"/>
  <c r="G344" i="17"/>
  <c r="C346" i="17" s="1"/>
  <c r="H344" i="17"/>
  <c r="F345" i="17"/>
  <c r="G345" i="17"/>
  <c r="H345" i="17"/>
  <c r="F346" i="17"/>
  <c r="G346" i="17"/>
  <c r="H346" i="17"/>
  <c r="F347" i="17"/>
  <c r="B349" i="17" s="1"/>
  <c r="G347" i="17"/>
  <c r="H347" i="17"/>
  <c r="F348" i="17"/>
  <c r="G348" i="17"/>
  <c r="H348" i="17"/>
  <c r="F349" i="17"/>
  <c r="G349" i="17"/>
  <c r="H349" i="17"/>
  <c r="D351" i="17" s="1"/>
  <c r="F350" i="17"/>
  <c r="G350" i="17"/>
  <c r="H350" i="17"/>
  <c r="F351" i="17"/>
  <c r="G351" i="17"/>
  <c r="H351" i="17"/>
  <c r="F352" i="17"/>
  <c r="G352" i="17"/>
  <c r="C354" i="17" s="1"/>
  <c r="H352" i="17"/>
  <c r="F353" i="17"/>
  <c r="G353" i="17"/>
  <c r="H353" i="17"/>
  <c r="F354" i="17"/>
  <c r="G354" i="17"/>
  <c r="H354" i="17"/>
  <c r="F355" i="17"/>
  <c r="B357" i="17" s="1"/>
  <c r="G355" i="17"/>
  <c r="H355" i="17"/>
  <c r="F356" i="17"/>
  <c r="G356" i="17"/>
  <c r="H356" i="17"/>
  <c r="F357" i="17"/>
  <c r="G357" i="17"/>
  <c r="H357" i="17"/>
  <c r="D359" i="17" s="1"/>
  <c r="F358" i="17"/>
  <c r="G358" i="17"/>
  <c r="H358" i="17"/>
  <c r="F359" i="17"/>
  <c r="G359" i="17"/>
  <c r="H359" i="17"/>
  <c r="F360" i="17"/>
  <c r="G360" i="17"/>
  <c r="C362" i="17" s="1"/>
  <c r="H360" i="17"/>
  <c r="F361" i="17"/>
  <c r="G361" i="17"/>
  <c r="H361" i="17"/>
  <c r="F362" i="17"/>
  <c r="G362" i="17"/>
  <c r="H362" i="17"/>
  <c r="F363" i="17"/>
  <c r="B365" i="17" s="1"/>
  <c r="G363" i="17"/>
  <c r="H363" i="17"/>
  <c r="D365" i="17" s="1"/>
  <c r="F364" i="17"/>
  <c r="G364" i="17"/>
  <c r="H364" i="17"/>
  <c r="F365" i="17"/>
  <c r="G365" i="17"/>
  <c r="H365" i="17"/>
  <c r="D367" i="17" s="1"/>
  <c r="F366" i="17"/>
  <c r="G366" i="17"/>
  <c r="H366" i="17"/>
  <c r="F367" i="17"/>
  <c r="G367" i="17"/>
  <c r="H367" i="17"/>
  <c r="F368" i="17"/>
  <c r="G368" i="17"/>
  <c r="C370" i="17" s="1"/>
  <c r="H368" i="17"/>
  <c r="F369" i="17"/>
  <c r="G369" i="17"/>
  <c r="H369" i="17"/>
  <c r="F370" i="17"/>
  <c r="G370" i="17"/>
  <c r="H370" i="17"/>
  <c r="F371" i="17"/>
  <c r="B373" i="17" s="1"/>
  <c r="G371" i="17"/>
  <c r="H371" i="17"/>
  <c r="F372" i="17"/>
  <c r="G372" i="17"/>
  <c r="H372" i="17"/>
  <c r="F373" i="17"/>
  <c r="G373" i="17"/>
  <c r="H373" i="17"/>
  <c r="D375" i="17" s="1"/>
  <c r="F374" i="17"/>
  <c r="G374" i="17"/>
  <c r="H374" i="17"/>
  <c r="F375" i="17"/>
  <c r="G375" i="17"/>
  <c r="H375" i="17"/>
  <c r="F376" i="17"/>
  <c r="G376" i="17"/>
  <c r="C378" i="17" s="1"/>
  <c r="H376" i="17"/>
  <c r="F377" i="17"/>
  <c r="B379" i="17" s="1"/>
  <c r="G377" i="17"/>
  <c r="H377" i="17"/>
  <c r="F378" i="17"/>
  <c r="G378" i="17"/>
  <c r="H378" i="17"/>
  <c r="F379" i="17"/>
  <c r="B381" i="17" s="1"/>
  <c r="G379" i="17"/>
  <c r="H379" i="17"/>
  <c r="F380" i="17"/>
  <c r="G380" i="17"/>
  <c r="H380" i="17"/>
  <c r="F381" i="17"/>
  <c r="G381" i="17"/>
  <c r="H381" i="17"/>
  <c r="D383" i="17" s="1"/>
  <c r="F382" i="17"/>
  <c r="G382" i="17"/>
  <c r="H382" i="17"/>
  <c r="F383" i="17"/>
  <c r="G383" i="17"/>
  <c r="H383" i="17"/>
  <c r="F384" i="17"/>
  <c r="G384" i="17"/>
  <c r="C386" i="17" s="1"/>
  <c r="H384" i="17"/>
  <c r="F385" i="17"/>
  <c r="G385" i="17"/>
  <c r="H385" i="17"/>
  <c r="F386" i="17"/>
  <c r="G386" i="17"/>
  <c r="H386" i="17"/>
  <c r="F387" i="17"/>
  <c r="B389" i="17" s="1"/>
  <c r="G387" i="17"/>
  <c r="H387" i="17"/>
  <c r="D389" i="17" s="1"/>
  <c r="F388" i="17"/>
  <c r="G388" i="17"/>
  <c r="H388" i="17"/>
  <c r="F389" i="17"/>
  <c r="G389" i="17"/>
  <c r="H389" i="17"/>
  <c r="D391" i="17" s="1"/>
  <c r="F390" i="17"/>
  <c r="G390" i="17"/>
  <c r="H390" i="17"/>
  <c r="F391" i="17"/>
  <c r="G391" i="17"/>
  <c r="H391" i="17"/>
  <c r="F392" i="17"/>
  <c r="G392" i="17"/>
  <c r="C394" i="17" s="1"/>
  <c r="H392" i="17"/>
  <c r="F393" i="17"/>
  <c r="G393" i="17"/>
  <c r="H393" i="17"/>
  <c r="F394" i="17"/>
  <c r="G394" i="17"/>
  <c r="H394" i="17"/>
  <c r="F395" i="17"/>
  <c r="B397" i="17" s="1"/>
  <c r="G395" i="17"/>
  <c r="H395" i="17"/>
  <c r="F396" i="17"/>
  <c r="G396" i="17"/>
  <c r="H396" i="17"/>
  <c r="F397" i="17"/>
  <c r="G397" i="17"/>
  <c r="H397" i="17"/>
  <c r="D399" i="17" s="1"/>
  <c r="F398" i="17"/>
  <c r="G398" i="17"/>
  <c r="C400" i="17" s="1"/>
  <c r="H398" i="17"/>
  <c r="F399" i="17"/>
  <c r="G399" i="17"/>
  <c r="H399" i="17"/>
  <c r="F400" i="17"/>
  <c r="G400" i="17"/>
  <c r="C402" i="17" s="1"/>
  <c r="H400" i="17"/>
  <c r="F401" i="17"/>
  <c r="G401" i="17"/>
  <c r="H401" i="17"/>
  <c r="F402" i="17"/>
  <c r="G402" i="17"/>
  <c r="H402" i="17"/>
  <c r="F403" i="17"/>
  <c r="G403" i="17"/>
  <c r="H403" i="17"/>
  <c r="T7" i="17"/>
  <c r="P9" i="17" s="1"/>
  <c r="U7" i="17"/>
  <c r="Q9" i="17" s="1"/>
  <c r="T8" i="17"/>
  <c r="P10" i="17" s="1"/>
  <c r="U8" i="17"/>
  <c r="Q10" i="17" s="1"/>
  <c r="T405" i="17"/>
  <c r="U405" i="17"/>
  <c r="S405" i="17"/>
  <c r="O405" i="17" s="1"/>
  <c r="S8" i="17"/>
  <c r="O10" i="17" s="1"/>
  <c r="S7" i="17"/>
  <c r="O9" i="17" s="1"/>
  <c r="B405" i="17"/>
  <c r="B7" i="17"/>
  <c r="G7" i="17"/>
  <c r="C9" i="17" s="1"/>
  <c r="H7" i="17"/>
  <c r="D9" i="17" s="1"/>
  <c r="G8" i="17"/>
  <c r="H8" i="17"/>
  <c r="G9" i="17"/>
  <c r="C11" i="17" s="1"/>
  <c r="H9" i="17"/>
  <c r="D11" i="17" s="1"/>
  <c r="G404" i="17"/>
  <c r="C405" i="17" s="1"/>
  <c r="H404" i="17"/>
  <c r="D405" i="17" s="1"/>
  <c r="G405" i="17"/>
  <c r="H405" i="17"/>
  <c r="F405" i="17"/>
  <c r="F404" i="17"/>
  <c r="F9" i="17"/>
  <c r="B11" i="17" s="1"/>
  <c r="F8" i="17"/>
  <c r="B10" i="17" s="1"/>
  <c r="F7" i="17"/>
  <c r="B9" i="17" s="1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D7" i="17" l="1"/>
  <c r="B403" i="17"/>
  <c r="D397" i="17"/>
  <c r="C392" i="17"/>
  <c r="B387" i="17"/>
  <c r="D381" i="17"/>
  <c r="C376" i="17"/>
  <c r="B371" i="17"/>
  <c r="C360" i="17"/>
  <c r="C352" i="17"/>
  <c r="D349" i="17"/>
  <c r="B339" i="17"/>
  <c r="D333" i="17"/>
  <c r="C328" i="17"/>
  <c r="C312" i="17"/>
  <c r="C7" i="17"/>
  <c r="D402" i="17"/>
  <c r="B400" i="17"/>
  <c r="C397" i="17"/>
  <c r="D394" i="17"/>
  <c r="B392" i="17"/>
  <c r="C389" i="17"/>
  <c r="D386" i="17"/>
  <c r="B384" i="17"/>
  <c r="C381" i="17"/>
  <c r="D378" i="17"/>
  <c r="B376" i="17"/>
  <c r="C373" i="17"/>
  <c r="D370" i="17"/>
  <c r="B368" i="17"/>
  <c r="C365" i="17"/>
  <c r="D362" i="17"/>
  <c r="B360" i="17"/>
  <c r="C357" i="17"/>
  <c r="D354" i="17"/>
  <c r="B256" i="17"/>
  <c r="C221" i="17"/>
  <c r="D210" i="17"/>
  <c r="C399" i="17"/>
  <c r="D396" i="17"/>
  <c r="B394" i="17"/>
  <c r="C391" i="17"/>
  <c r="D388" i="17"/>
  <c r="B386" i="17"/>
  <c r="C383" i="17"/>
  <c r="D380" i="17"/>
  <c r="B378" i="17"/>
  <c r="C375" i="17"/>
  <c r="D372" i="17"/>
  <c r="B370" i="17"/>
  <c r="C367" i="17"/>
  <c r="D364" i="17"/>
  <c r="B362" i="17"/>
  <c r="C359" i="17"/>
  <c r="D356" i="17"/>
  <c r="B354" i="17"/>
  <c r="C351" i="17"/>
  <c r="D348" i="17"/>
  <c r="B346" i="17"/>
  <c r="C343" i="17"/>
  <c r="D340" i="17"/>
  <c r="B338" i="17"/>
  <c r="C335" i="17"/>
  <c r="D332" i="17"/>
  <c r="B330" i="17"/>
  <c r="C327" i="17"/>
  <c r="D324" i="17"/>
  <c r="B322" i="17"/>
  <c r="C319" i="17"/>
  <c r="D316" i="17"/>
  <c r="B314" i="17"/>
  <c r="C311" i="17"/>
  <c r="D308" i="17"/>
  <c r="B306" i="17"/>
  <c r="C303" i="17"/>
  <c r="D300" i="17"/>
  <c r="B298" i="17"/>
  <c r="C295" i="17"/>
  <c r="D292" i="17"/>
  <c r="B290" i="17"/>
  <c r="C287" i="17"/>
  <c r="D284" i="17"/>
  <c r="B282" i="17"/>
  <c r="C279" i="17"/>
  <c r="D276" i="17"/>
  <c r="B274" i="17"/>
  <c r="C271" i="17"/>
  <c r="D268" i="17"/>
  <c r="B266" i="17"/>
  <c r="C263" i="17"/>
  <c r="D260" i="17"/>
  <c r="B258" i="17"/>
  <c r="C255" i="17"/>
  <c r="D252" i="17"/>
  <c r="B250" i="17"/>
  <c r="C247" i="17"/>
  <c r="D244" i="17"/>
  <c r="B242" i="17"/>
  <c r="C239" i="17"/>
  <c r="D236" i="17"/>
  <c r="B234" i="17"/>
  <c r="C231" i="17"/>
  <c r="D228" i="17"/>
  <c r="B226" i="17"/>
  <c r="C223" i="17"/>
  <c r="D220" i="17"/>
  <c r="B218" i="17"/>
  <c r="C215" i="17"/>
  <c r="D212" i="17"/>
  <c r="B210" i="17"/>
  <c r="D204" i="17"/>
  <c r="B202" i="17"/>
  <c r="C199" i="17"/>
  <c r="D196" i="17"/>
  <c r="D188" i="17"/>
  <c r="B402" i="17"/>
  <c r="D401" i="17"/>
  <c r="B391" i="17"/>
  <c r="B383" i="17"/>
  <c r="C372" i="17"/>
  <c r="D361" i="17"/>
  <c r="B351" i="17"/>
  <c r="D345" i="17"/>
  <c r="B335" i="17"/>
  <c r="B327" i="17"/>
  <c r="C324" i="17"/>
  <c r="D321" i="17"/>
  <c r="B319" i="17"/>
  <c r="C316" i="17"/>
  <c r="B303" i="17"/>
  <c r="C300" i="17"/>
  <c r="D297" i="17"/>
  <c r="B295" i="17"/>
  <c r="C292" i="17"/>
  <c r="D289" i="17"/>
  <c r="B287" i="17"/>
  <c r="C284" i="17"/>
  <c r="D281" i="17"/>
  <c r="B279" i="17"/>
  <c r="C276" i="17"/>
  <c r="D273" i="17"/>
  <c r="B271" i="17"/>
  <c r="C268" i="17"/>
  <c r="D265" i="17"/>
  <c r="B263" i="17"/>
  <c r="C260" i="17"/>
  <c r="D257" i="17"/>
  <c r="B255" i="17"/>
  <c r="C252" i="17"/>
  <c r="D249" i="17"/>
  <c r="B247" i="17"/>
  <c r="C244" i="17"/>
  <c r="D241" i="17"/>
  <c r="B239" i="17"/>
  <c r="C236" i="17"/>
  <c r="D233" i="17"/>
  <c r="B231" i="17"/>
  <c r="C228" i="17"/>
  <c r="D225" i="17"/>
  <c r="B223" i="17"/>
  <c r="C220" i="17"/>
  <c r="D217" i="17"/>
  <c r="B215" i="17"/>
  <c r="C212" i="17"/>
  <c r="D209" i="17"/>
  <c r="B207" i="17"/>
  <c r="C204" i="17"/>
  <c r="D201" i="17"/>
  <c r="B199" i="17"/>
  <c r="C196" i="17"/>
  <c r="D193" i="17"/>
  <c r="B191" i="17"/>
  <c r="C188" i="17"/>
  <c r="D185" i="17"/>
  <c r="B183" i="17"/>
  <c r="C180" i="17"/>
  <c r="D404" i="17"/>
  <c r="O8" i="17"/>
  <c r="B399" i="17"/>
  <c r="C388" i="17"/>
  <c r="D377" i="17"/>
  <c r="D369" i="17"/>
  <c r="B359" i="17"/>
  <c r="C348" i="17"/>
  <c r="D337" i="17"/>
  <c r="B404" i="17"/>
  <c r="C401" i="17"/>
  <c r="D398" i="17"/>
  <c r="B396" i="17"/>
  <c r="C393" i="17"/>
  <c r="D390" i="17"/>
  <c r="B388" i="17"/>
  <c r="C385" i="17"/>
  <c r="D382" i="17"/>
  <c r="B380" i="17"/>
  <c r="C377" i="17"/>
  <c r="D374" i="17"/>
  <c r="B372" i="17"/>
  <c r="C369" i="17"/>
  <c r="D366" i="17"/>
  <c r="B364" i="17"/>
  <c r="C361" i="17"/>
  <c r="D358" i="17"/>
  <c r="B356" i="17"/>
  <c r="C353" i="17"/>
  <c r="D350" i="17"/>
  <c r="B244" i="17"/>
  <c r="C225" i="17"/>
  <c r="D214" i="17"/>
  <c r="B204" i="17"/>
  <c r="C193" i="17"/>
  <c r="C344" i="17"/>
  <c r="O7" i="17"/>
  <c r="C396" i="17"/>
  <c r="D385" i="17"/>
  <c r="B375" i="17"/>
  <c r="C364" i="17"/>
  <c r="D353" i="17"/>
  <c r="C340" i="17"/>
  <c r="D329" i="17"/>
  <c r="D10" i="17"/>
  <c r="D8" i="17"/>
  <c r="Q7" i="17"/>
  <c r="D403" i="17"/>
  <c r="B401" i="17"/>
  <c r="C398" i="17"/>
  <c r="D395" i="17"/>
  <c r="B393" i="17"/>
  <c r="C390" i="17"/>
  <c r="D387" i="17"/>
  <c r="B385" i="17"/>
  <c r="C382" i="17"/>
  <c r="D379" i="17"/>
  <c r="B377" i="17"/>
  <c r="C374" i="17"/>
  <c r="D371" i="17"/>
  <c r="B369" i="17"/>
  <c r="C366" i="17"/>
  <c r="D363" i="17"/>
  <c r="B361" i="17"/>
  <c r="B241" i="17"/>
  <c r="B200" i="17"/>
  <c r="C404" i="17"/>
  <c r="D393" i="17"/>
  <c r="C380" i="17"/>
  <c r="B367" i="17"/>
  <c r="C356" i="17"/>
  <c r="B343" i="17"/>
  <c r="C332" i="17"/>
  <c r="C10" i="17"/>
  <c r="C8" i="17"/>
  <c r="P7" i="17"/>
  <c r="C403" i="17"/>
  <c r="D400" i="17"/>
  <c r="B398" i="17"/>
  <c r="C395" i="17"/>
  <c r="D392" i="17"/>
  <c r="B390" i="17"/>
  <c r="C387" i="17"/>
  <c r="D384" i="17"/>
  <c r="B382" i="17"/>
  <c r="C379" i="17"/>
  <c r="D376" i="17"/>
  <c r="B374" i="17"/>
  <c r="B238" i="17"/>
  <c r="D234" i="17"/>
  <c r="B395" i="17"/>
  <c r="C384" i="17"/>
  <c r="D373" i="17"/>
  <c r="C368" i="17"/>
  <c r="B363" i="17"/>
  <c r="D357" i="17"/>
  <c r="B355" i="17"/>
  <c r="B347" i="17"/>
  <c r="D341" i="17"/>
  <c r="C336" i="17"/>
  <c r="B331" i="17"/>
  <c r="D325" i="17"/>
  <c r="C320" i="17"/>
  <c r="D317" i="17"/>
  <c r="B315" i="17"/>
  <c r="D309" i="17"/>
  <c r="B307" i="17"/>
  <c r="C304" i="17"/>
  <c r="B299" i="17"/>
  <c r="C296" i="17"/>
  <c r="D293" i="17"/>
  <c r="B291" i="17"/>
  <c r="C288" i="17"/>
  <c r="D285" i="17"/>
  <c r="B283" i="17"/>
  <c r="D277" i="17"/>
  <c r="B275" i="17"/>
  <c r="C272" i="17"/>
  <c r="D269" i="17"/>
  <c r="B267" i="17"/>
  <c r="C264" i="17"/>
  <c r="D261" i="17"/>
  <c r="C256" i="17"/>
  <c r="D253" i="17"/>
  <c r="B251" i="17"/>
  <c r="C248" i="17"/>
  <c r="D245" i="17"/>
  <c r="B243" i="17"/>
  <c r="C240" i="17"/>
  <c r="D237" i="17"/>
  <c r="B235" i="17"/>
  <c r="C232" i="17"/>
  <c r="D229" i="17"/>
  <c r="B227" i="17"/>
  <c r="C224" i="17"/>
  <c r="D221" i="17"/>
  <c r="B219" i="17"/>
  <c r="C216" i="17"/>
  <c r="D213" i="17"/>
  <c r="B211" i="17"/>
  <c r="C208" i="17"/>
  <c r="D205" i="17"/>
  <c r="B203" i="17"/>
  <c r="C200" i="17"/>
  <c r="D197" i="17"/>
  <c r="B195" i="17"/>
  <c r="C192" i="17"/>
  <c r="D189" i="17"/>
  <c r="B187" i="17"/>
  <c r="C184" i="17"/>
  <c r="D181" i="17"/>
  <c r="B179" i="17"/>
  <c r="C371" i="17"/>
  <c r="D368" i="17"/>
  <c r="B366" i="17"/>
  <c r="C363" i="17"/>
  <c r="D360" i="17"/>
  <c r="B358" i="17"/>
  <c r="C355" i="17"/>
  <c r="D352" i="17"/>
  <c r="B350" i="17"/>
  <c r="C347" i="17"/>
  <c r="D344" i="17"/>
  <c r="B342" i="17"/>
  <c r="C339" i="17"/>
  <c r="D336" i="17"/>
  <c r="B334" i="17"/>
  <c r="C331" i="17"/>
  <c r="D328" i="17"/>
  <c r="B326" i="17"/>
  <c r="C323" i="17"/>
  <c r="D320" i="17"/>
  <c r="B318" i="17"/>
  <c r="C315" i="17"/>
  <c r="D312" i="17"/>
  <c r="B310" i="17"/>
  <c r="C307" i="17"/>
  <c r="D304" i="17"/>
  <c r="B302" i="17"/>
  <c r="C299" i="17"/>
  <c r="D296" i="17"/>
  <c r="B294" i="17"/>
  <c r="C291" i="17"/>
  <c r="D288" i="17"/>
  <c r="B286" i="17"/>
  <c r="C283" i="17"/>
  <c r="D280" i="17"/>
  <c r="B278" i="17"/>
  <c r="C275" i="17"/>
  <c r="D272" i="17"/>
  <c r="B270" i="17"/>
  <c r="C267" i="17"/>
  <c r="D264" i="17"/>
  <c r="B262" i="17"/>
  <c r="C259" i="17"/>
  <c r="D256" i="17"/>
  <c r="B254" i="17"/>
  <c r="C251" i="17"/>
  <c r="D248" i="17"/>
  <c r="B246" i="17"/>
  <c r="C243" i="17"/>
  <c r="D240" i="17"/>
  <c r="C235" i="17"/>
  <c r="D232" i="17"/>
  <c r="B230" i="17"/>
  <c r="C227" i="17"/>
  <c r="D224" i="17"/>
  <c r="B222" i="17"/>
  <c r="C219" i="17"/>
  <c r="D216" i="17"/>
  <c r="B214" i="17"/>
  <c r="C211" i="17"/>
  <c r="D208" i="17"/>
  <c r="B206" i="17"/>
  <c r="C203" i="17"/>
  <c r="D200" i="17"/>
  <c r="B198" i="17"/>
  <c r="C195" i="17"/>
  <c r="D192" i="17"/>
  <c r="B190" i="17"/>
  <c r="D40" i="17"/>
  <c r="C35" i="17"/>
  <c r="C19" i="17"/>
  <c r="C135" i="17"/>
  <c r="B48" i="17"/>
  <c r="B352" i="17"/>
  <c r="C349" i="17"/>
  <c r="D346" i="17"/>
  <c r="B344" i="17"/>
  <c r="C341" i="17"/>
  <c r="D338" i="17"/>
  <c r="B336" i="17"/>
  <c r="C333" i="17"/>
  <c r="D330" i="17"/>
  <c r="B328" i="17"/>
  <c r="C325" i="17"/>
  <c r="D322" i="17"/>
  <c r="B320" i="17"/>
  <c r="C317" i="17"/>
  <c r="D314" i="17"/>
  <c r="B312" i="17"/>
  <c r="C309" i="17"/>
  <c r="D306" i="17"/>
  <c r="B304" i="17"/>
  <c r="C301" i="17"/>
  <c r="D298" i="17"/>
  <c r="B296" i="17"/>
  <c r="C293" i="17"/>
  <c r="D290" i="17"/>
  <c r="B288" i="17"/>
  <c r="C285" i="17"/>
  <c r="D282" i="17"/>
  <c r="B280" i="17"/>
  <c r="C277" i="17"/>
  <c r="D274" i="17"/>
  <c r="B272" i="17"/>
  <c r="C269" i="17"/>
  <c r="D266" i="17"/>
  <c r="B264" i="17"/>
  <c r="C261" i="17"/>
  <c r="D258" i="17"/>
  <c r="C253" i="17"/>
  <c r="D250" i="17"/>
  <c r="B248" i="17"/>
  <c r="C245" i="17"/>
  <c r="D242" i="17"/>
  <c r="B240" i="17"/>
  <c r="C237" i="17"/>
  <c r="B232" i="17"/>
  <c r="C229" i="17"/>
  <c r="D226" i="17"/>
  <c r="B224" i="17"/>
  <c r="D218" i="17"/>
  <c r="B216" i="17"/>
  <c r="C213" i="17"/>
  <c r="B208" i="17"/>
  <c r="C205" i="17"/>
  <c r="D202" i="17"/>
  <c r="C197" i="17"/>
  <c r="D194" i="17"/>
  <c r="B192" i="17"/>
  <c r="C189" i="17"/>
  <c r="D186" i="17"/>
  <c r="C181" i="17"/>
  <c r="D178" i="17"/>
  <c r="B176" i="17"/>
  <c r="C173" i="17"/>
  <c r="D170" i="17"/>
  <c r="B168" i="17"/>
  <c r="C165" i="17"/>
  <c r="D162" i="17"/>
  <c r="B160" i="17"/>
  <c r="C157" i="17"/>
  <c r="D154" i="17"/>
  <c r="B152" i="17"/>
  <c r="C149" i="17"/>
  <c r="D146" i="17"/>
  <c r="B144" i="17"/>
  <c r="D138" i="17"/>
  <c r="B136" i="17"/>
  <c r="D130" i="17"/>
  <c r="B128" i="17"/>
  <c r="C125" i="17"/>
  <c r="D122" i="17"/>
  <c r="B120" i="17"/>
  <c r="D114" i="17"/>
  <c r="B112" i="17"/>
  <c r="C109" i="17"/>
  <c r="B104" i="17"/>
  <c r="C101" i="17"/>
  <c r="D98" i="17"/>
  <c r="C93" i="17"/>
  <c r="D90" i="17"/>
  <c r="B88" i="17"/>
  <c r="D82" i="17"/>
  <c r="B80" i="17"/>
  <c r="C77" i="17"/>
  <c r="B32" i="17"/>
  <c r="D26" i="17"/>
  <c r="C119" i="17"/>
  <c r="B301" i="17"/>
  <c r="C298" i="17"/>
  <c r="D295" i="17"/>
  <c r="B293" i="17"/>
  <c r="C290" i="17"/>
  <c r="D287" i="17"/>
  <c r="B285" i="17"/>
  <c r="C282" i="17"/>
  <c r="D279" i="17"/>
  <c r="B277" i="17"/>
  <c r="C274" i="17"/>
  <c r="D271" i="17"/>
  <c r="B269" i="17"/>
  <c r="C266" i="17"/>
  <c r="D263" i="17"/>
  <c r="B261" i="17"/>
  <c r="C258" i="17"/>
  <c r="D255" i="17"/>
  <c r="C250" i="17"/>
  <c r="D247" i="17"/>
  <c r="B245" i="17"/>
  <c r="C242" i="17"/>
  <c r="D239" i="17"/>
  <c r="B237" i="17"/>
  <c r="C234" i="17"/>
  <c r="B229" i="17"/>
  <c r="C226" i="17"/>
  <c r="D223" i="17"/>
  <c r="B221" i="17"/>
  <c r="C218" i="17"/>
  <c r="D215" i="17"/>
  <c r="B213" i="17"/>
  <c r="C210" i="17"/>
  <c r="D207" i="17"/>
  <c r="B205" i="17"/>
  <c r="C202" i="17"/>
  <c r="D199" i="17"/>
  <c r="B197" i="17"/>
  <c r="C194" i="17"/>
  <c r="D191" i="17"/>
  <c r="B189" i="17"/>
  <c r="C186" i="17"/>
  <c r="D183" i="17"/>
  <c r="B181" i="17"/>
  <c r="C178" i="17"/>
  <c r="B173" i="17"/>
  <c r="C170" i="17"/>
  <c r="D167" i="17"/>
  <c r="B165" i="17"/>
  <c r="C162" i="17"/>
  <c r="D159" i="17"/>
  <c r="B157" i="17"/>
  <c r="C154" i="17"/>
  <c r="D151" i="17"/>
  <c r="C146" i="17"/>
  <c r="D143" i="17"/>
  <c r="B141" i="17"/>
  <c r="C138" i="17"/>
  <c r="D135" i="17"/>
  <c r="B133" i="17"/>
  <c r="C130" i="17"/>
  <c r="B125" i="17"/>
  <c r="C122" i="17"/>
  <c r="D108" i="17"/>
  <c r="B194" i="17"/>
  <c r="C191" i="17"/>
  <c r="B186" i="17"/>
  <c r="C183" i="17"/>
  <c r="D180" i="17"/>
  <c r="B98" i="17"/>
  <c r="D177" i="17"/>
  <c r="B63" i="17"/>
  <c r="B60" i="17"/>
  <c r="C28" i="17"/>
  <c r="D25" i="17"/>
  <c r="B23" i="17"/>
  <c r="C20" i="17"/>
  <c r="D17" i="17"/>
  <c r="B15" i="17"/>
  <c r="C12" i="17"/>
  <c r="C87" i="17"/>
  <c r="B348" i="17"/>
  <c r="C345" i="17"/>
  <c r="D342" i="17"/>
  <c r="B340" i="17"/>
  <c r="C337" i="17"/>
  <c r="D334" i="17"/>
  <c r="B332" i="17"/>
  <c r="C329" i="17"/>
  <c r="D326" i="17"/>
  <c r="B324" i="17"/>
  <c r="C321" i="17"/>
  <c r="D318" i="17"/>
  <c r="B316" i="17"/>
  <c r="C313" i="17"/>
  <c r="D310" i="17"/>
  <c r="B308" i="17"/>
  <c r="C305" i="17"/>
  <c r="D302" i="17"/>
  <c r="B300" i="17"/>
  <c r="C297" i="17"/>
  <c r="D294" i="17"/>
  <c r="B292" i="17"/>
  <c r="C289" i="17"/>
  <c r="D286" i="17"/>
  <c r="B284" i="17"/>
  <c r="C281" i="17"/>
  <c r="D278" i="17"/>
  <c r="B276" i="17"/>
  <c r="C273" i="17"/>
  <c r="D270" i="17"/>
  <c r="B268" i="17"/>
  <c r="C265" i="17"/>
  <c r="D262" i="17"/>
  <c r="B260" i="17"/>
  <c r="C257" i="17"/>
  <c r="D254" i="17"/>
  <c r="B252" i="17"/>
  <c r="C249" i="17"/>
  <c r="D246" i="17"/>
  <c r="C241" i="17"/>
  <c r="D238" i="17"/>
  <c r="B236" i="17"/>
  <c r="C233" i="17"/>
  <c r="D230" i="17"/>
  <c r="B228" i="17"/>
  <c r="D222" i="17"/>
  <c r="B220" i="17"/>
  <c r="C217" i="17"/>
  <c r="B212" i="17"/>
  <c r="C209" i="17"/>
  <c r="D206" i="17"/>
  <c r="C201" i="17"/>
  <c r="D198" i="17"/>
  <c r="B196" i="17"/>
  <c r="D190" i="17"/>
  <c r="B188" i="17"/>
  <c r="C185" i="17"/>
  <c r="D182" i="17"/>
  <c r="B180" i="17"/>
  <c r="C177" i="17"/>
  <c r="D174" i="17"/>
  <c r="C169" i="17"/>
  <c r="D166" i="17"/>
  <c r="B164" i="17"/>
  <c r="C161" i="17"/>
  <c r="D158" i="17"/>
  <c r="C73" i="17"/>
  <c r="D70" i="17"/>
  <c r="B52" i="17"/>
  <c r="C49" i="17"/>
  <c r="B44" i="17"/>
  <c r="D22" i="17"/>
  <c r="C358" i="17"/>
  <c r="D355" i="17"/>
  <c r="B353" i="17"/>
  <c r="C350" i="17"/>
  <c r="D347" i="17"/>
  <c r="B345" i="17"/>
  <c r="C342" i="17"/>
  <c r="D339" i="17"/>
  <c r="B337" i="17"/>
  <c r="C334" i="17"/>
  <c r="D331" i="17"/>
  <c r="B329" i="17"/>
  <c r="C326" i="17"/>
  <c r="D323" i="17"/>
  <c r="B321" i="17"/>
  <c r="C318" i="17"/>
  <c r="D315" i="17"/>
  <c r="B313" i="17"/>
  <c r="C310" i="17"/>
  <c r="D307" i="17"/>
  <c r="B305" i="17"/>
  <c r="C302" i="17"/>
  <c r="D299" i="17"/>
  <c r="B297" i="17"/>
  <c r="C294" i="17"/>
  <c r="D291" i="17"/>
  <c r="B289" i="17"/>
  <c r="C286" i="17"/>
  <c r="D283" i="17"/>
  <c r="B281" i="17"/>
  <c r="C278" i="17"/>
  <c r="D275" i="17"/>
  <c r="B273" i="17"/>
  <c r="C270" i="17"/>
  <c r="D267" i="17"/>
  <c r="B265" i="17"/>
  <c r="C262" i="17"/>
  <c r="D259" i="17"/>
  <c r="B257" i="17"/>
  <c r="C254" i="17"/>
  <c r="D251" i="17"/>
  <c r="B249" i="17"/>
  <c r="C246" i="17"/>
  <c r="D243" i="17"/>
  <c r="C238" i="17"/>
  <c r="D235" i="17"/>
  <c r="B233" i="17"/>
  <c r="C230" i="17"/>
  <c r="D227" i="17"/>
  <c r="B225" i="17"/>
  <c r="C222" i="17"/>
  <c r="D219" i="17"/>
  <c r="B217" i="17"/>
  <c r="C214" i="17"/>
  <c r="D211" i="17"/>
  <c r="B209" i="17"/>
  <c r="C206" i="17"/>
  <c r="D203" i="17"/>
  <c r="B201" i="17"/>
  <c r="C198" i="17"/>
  <c r="D195" i="17"/>
  <c r="B193" i="17"/>
  <c r="C190" i="17"/>
  <c r="D187" i="17"/>
  <c r="B185" i="17"/>
  <c r="B184" i="17"/>
  <c r="C141" i="17"/>
  <c r="D62" i="17"/>
  <c r="Q404" i="17"/>
  <c r="Q212" i="17"/>
  <c r="Q211" i="17"/>
  <c r="B156" i="17"/>
  <c r="C153" i="17"/>
  <c r="D150" i="17"/>
  <c r="B148" i="17"/>
  <c r="C145" i="17"/>
  <c r="D142" i="17"/>
  <c r="B140" i="17"/>
  <c r="C137" i="17"/>
  <c r="D134" i="17"/>
  <c r="B132" i="17"/>
  <c r="C129" i="17"/>
  <c r="D126" i="17"/>
  <c r="B124" i="17"/>
  <c r="C121" i="17"/>
  <c r="D118" i="17"/>
  <c r="B116" i="17"/>
  <c r="C113" i="17"/>
  <c r="D110" i="17"/>
  <c r="B108" i="17"/>
  <c r="C105" i="17"/>
  <c r="D102" i="17"/>
  <c r="B100" i="17"/>
  <c r="C97" i="17"/>
  <c r="D94" i="17"/>
  <c r="B92" i="17"/>
  <c r="C89" i="17"/>
  <c r="D86" i="17"/>
  <c r="B84" i="17"/>
  <c r="C81" i="17"/>
  <c r="D78" i="17"/>
  <c r="B76" i="17"/>
  <c r="B68" i="17"/>
  <c r="C65" i="17"/>
  <c r="C57" i="17"/>
  <c r="D54" i="17"/>
  <c r="D46" i="17"/>
  <c r="C41" i="17"/>
  <c r="D38" i="17"/>
  <c r="B36" i="17"/>
  <c r="C33" i="17"/>
  <c r="D30" i="17"/>
  <c r="C25" i="17"/>
  <c r="B20" i="17"/>
  <c r="C17" i="17"/>
  <c r="D14" i="17"/>
  <c r="B8" i="17"/>
  <c r="B12" i="17"/>
  <c r="C182" i="17"/>
  <c r="D179" i="17"/>
  <c r="B177" i="17"/>
  <c r="C174" i="17"/>
  <c r="D171" i="17"/>
  <c r="B169" i="17"/>
  <c r="C166" i="17"/>
  <c r="D163" i="17"/>
  <c r="B161" i="17"/>
  <c r="C158" i="17"/>
  <c r="D155" i="17"/>
  <c r="B153" i="17"/>
  <c r="C150" i="17"/>
  <c r="D147" i="17"/>
  <c r="B145" i="17"/>
  <c r="C142" i="17"/>
  <c r="D139" i="17"/>
  <c r="B137" i="17"/>
  <c r="C134" i="17"/>
  <c r="D131" i="17"/>
  <c r="B129" i="17"/>
  <c r="C126" i="17"/>
  <c r="D123" i="17"/>
  <c r="B121" i="17"/>
  <c r="C118" i="17"/>
  <c r="D115" i="17"/>
  <c r="B113" i="17"/>
  <c r="C110" i="17"/>
  <c r="D107" i="17"/>
  <c r="B105" i="17"/>
  <c r="C102" i="17"/>
  <c r="D99" i="17"/>
  <c r="B97" i="17"/>
  <c r="C94" i="17"/>
  <c r="D91" i="17"/>
  <c r="B89" i="17"/>
  <c r="C86" i="17"/>
  <c r="D83" i="17"/>
  <c r="B81" i="17"/>
  <c r="C78" i="17"/>
  <c r="D75" i="17"/>
  <c r="B73" i="17"/>
  <c r="C70" i="17"/>
  <c r="D67" i="17"/>
  <c r="B65" i="17"/>
  <c r="C62" i="17"/>
  <c r="D59" i="17"/>
  <c r="B57" i="17"/>
  <c r="C54" i="17"/>
  <c r="D51" i="17"/>
  <c r="B49" i="17"/>
  <c r="C46" i="17"/>
  <c r="D43" i="17"/>
  <c r="B41" i="17"/>
  <c r="C38" i="17"/>
  <c r="D35" i="17"/>
  <c r="B33" i="17"/>
  <c r="C30" i="17"/>
  <c r="D27" i="17"/>
  <c r="B25" i="17"/>
  <c r="C22" i="17"/>
  <c r="D19" i="17"/>
  <c r="B17" i="17"/>
  <c r="C14" i="17"/>
  <c r="C187" i="17"/>
  <c r="D184" i="17"/>
  <c r="B182" i="17"/>
  <c r="C179" i="17"/>
  <c r="D176" i="17"/>
  <c r="B174" i="17"/>
  <c r="C171" i="17"/>
  <c r="D168" i="17"/>
  <c r="B166" i="17"/>
  <c r="C163" i="17"/>
  <c r="D160" i="17"/>
  <c r="B158" i="17"/>
  <c r="C155" i="17"/>
  <c r="D152" i="17"/>
  <c r="B150" i="17"/>
  <c r="C147" i="17"/>
  <c r="D144" i="17"/>
  <c r="B142" i="17"/>
  <c r="C139" i="17"/>
  <c r="D136" i="17"/>
  <c r="B134" i="17"/>
  <c r="C131" i="17"/>
  <c r="D128" i="17"/>
  <c r="B126" i="17"/>
  <c r="C123" i="17"/>
  <c r="D120" i="17"/>
  <c r="B118" i="17"/>
  <c r="C115" i="17"/>
  <c r="D112" i="17"/>
  <c r="B110" i="17"/>
  <c r="C107" i="17"/>
  <c r="D104" i="17"/>
  <c r="B102" i="17"/>
  <c r="C99" i="17"/>
  <c r="D96" i="17"/>
  <c r="B94" i="17"/>
  <c r="C91" i="17"/>
  <c r="D88" i="17"/>
  <c r="B86" i="17"/>
  <c r="C83" i="17"/>
  <c r="D80" i="17"/>
  <c r="B78" i="17"/>
  <c r="C75" i="17"/>
  <c r="D72" i="17"/>
  <c r="B70" i="17"/>
  <c r="C67" i="17"/>
  <c r="D64" i="17"/>
  <c r="B62" i="17"/>
  <c r="C59" i="17"/>
  <c r="D56" i="17"/>
  <c r="B54" i="17"/>
  <c r="C51" i="17"/>
  <c r="D48" i="17"/>
  <c r="B46" i="17"/>
  <c r="C43" i="17"/>
  <c r="B38" i="17"/>
  <c r="D32" i="17"/>
  <c r="B30" i="17"/>
  <c r="C27" i="17"/>
  <c r="D24" i="17"/>
  <c r="B22" i="17"/>
  <c r="D16" i="17"/>
  <c r="C176" i="17"/>
  <c r="D173" i="17"/>
  <c r="B171" i="17"/>
  <c r="C168" i="17"/>
  <c r="D165" i="17"/>
  <c r="B163" i="17"/>
  <c r="C160" i="17"/>
  <c r="D157" i="17"/>
  <c r="B155" i="17"/>
  <c r="C152" i="17"/>
  <c r="D149" i="17"/>
  <c r="B147" i="17"/>
  <c r="C144" i="17"/>
  <c r="D141" i="17"/>
  <c r="B139" i="17"/>
  <c r="C136" i="17"/>
  <c r="D133" i="17"/>
  <c r="B131" i="17"/>
  <c r="C128" i="17"/>
  <c r="D125" i="17"/>
  <c r="B123" i="17"/>
  <c r="C120" i="17"/>
  <c r="D117" i="17"/>
  <c r="B115" i="17"/>
  <c r="C112" i="17"/>
  <c r="D109" i="17"/>
  <c r="B107" i="17"/>
  <c r="C104" i="17"/>
  <c r="D101" i="17"/>
  <c r="B99" i="17"/>
  <c r="C96" i="17"/>
  <c r="D93" i="17"/>
  <c r="B91" i="17"/>
  <c r="C88" i="17"/>
  <c r="D85" i="17"/>
  <c r="B83" i="17"/>
  <c r="C80" i="17"/>
  <c r="D77" i="17"/>
  <c r="B75" i="17"/>
  <c r="C72" i="17"/>
  <c r="C64" i="17"/>
  <c r="D61" i="17"/>
  <c r="D53" i="17"/>
  <c r="B51" i="17"/>
  <c r="C48" i="17"/>
  <c r="D45" i="17"/>
  <c r="B43" i="17"/>
  <c r="C40" i="17"/>
  <c r="D37" i="17"/>
  <c r="B35" i="17"/>
  <c r="C32" i="17"/>
  <c r="D29" i="17"/>
  <c r="B27" i="17"/>
  <c r="C24" i="17"/>
  <c r="D21" i="17"/>
  <c r="B19" i="17"/>
  <c r="C16" i="17"/>
  <c r="D13" i="17"/>
  <c r="D74" i="17"/>
  <c r="B72" i="17"/>
  <c r="C69" i="17"/>
  <c r="D66" i="17"/>
  <c r="B64" i="17"/>
  <c r="C61" i="17"/>
  <c r="D58" i="17"/>
  <c r="B56" i="17"/>
  <c r="C53" i="17"/>
  <c r="D50" i="17"/>
  <c r="C45" i="17"/>
  <c r="D42" i="17"/>
  <c r="B40" i="17"/>
  <c r="C37" i="17"/>
  <c r="D34" i="17"/>
  <c r="C29" i="17"/>
  <c r="B24" i="17"/>
  <c r="C21" i="17"/>
  <c r="D18" i="17"/>
  <c r="B16" i="17"/>
  <c r="C13" i="17"/>
  <c r="D119" i="17"/>
  <c r="B117" i="17"/>
  <c r="C114" i="17"/>
  <c r="D111" i="17"/>
  <c r="B109" i="17"/>
  <c r="C106" i="17"/>
  <c r="D103" i="17"/>
  <c r="B101" i="17"/>
  <c r="C98" i="17"/>
  <c r="D95" i="17"/>
  <c r="B93" i="17"/>
  <c r="C90" i="17"/>
  <c r="D87" i="17"/>
  <c r="B85" i="17"/>
  <c r="C82" i="17"/>
  <c r="D79" i="17"/>
  <c r="B77" i="17"/>
  <c r="C74" i="17"/>
  <c r="D71" i="17"/>
  <c r="B69" i="17"/>
  <c r="C66" i="17"/>
  <c r="D63" i="17"/>
  <c r="B61" i="17"/>
  <c r="C58" i="17"/>
  <c r="D55" i="17"/>
  <c r="B53" i="17"/>
  <c r="C50" i="17"/>
  <c r="D47" i="17"/>
  <c r="B45" i="17"/>
  <c r="C42" i="17"/>
  <c r="D39" i="17"/>
  <c r="B37" i="17"/>
  <c r="C34" i="17"/>
  <c r="D31" i="17"/>
  <c r="B29" i="17"/>
  <c r="C26" i="17"/>
  <c r="D23" i="17"/>
  <c r="B21" i="17"/>
  <c r="C18" i="17"/>
  <c r="D15" i="17"/>
  <c r="B13" i="17"/>
  <c r="Q402" i="17"/>
  <c r="O400" i="17"/>
  <c r="O399" i="17"/>
  <c r="P397" i="17"/>
  <c r="Q394" i="17"/>
  <c r="O392" i="17"/>
  <c r="P389" i="17"/>
  <c r="Q386" i="17"/>
  <c r="O384" i="17"/>
  <c r="P381" i="17"/>
  <c r="Q378" i="17"/>
  <c r="O376" i="17"/>
  <c r="P373" i="17"/>
  <c r="Q370" i="17"/>
  <c r="O368" i="17"/>
  <c r="P365" i="17"/>
  <c r="Q362" i="17"/>
  <c r="O360" i="17"/>
  <c r="P357" i="17"/>
  <c r="Q354" i="17"/>
  <c r="O352" i="17"/>
  <c r="P349" i="17"/>
  <c r="Q346" i="17"/>
  <c r="O344" i="17"/>
  <c r="P341" i="17"/>
  <c r="Q338" i="17"/>
  <c r="O336" i="17"/>
  <c r="P333" i="17"/>
  <c r="Q330" i="17"/>
  <c r="O328" i="17"/>
  <c r="P325" i="17"/>
  <c r="Q377" i="17"/>
  <c r="P356" i="17"/>
  <c r="O335" i="17"/>
  <c r="O303" i="17"/>
  <c r="P260" i="17"/>
  <c r="Q405" i="17"/>
  <c r="O404" i="17"/>
  <c r="P401" i="17"/>
  <c r="Q398" i="17"/>
  <c r="O396" i="17"/>
  <c r="P393" i="17"/>
  <c r="Q390" i="17"/>
  <c r="O388" i="17"/>
  <c r="P385" i="17"/>
  <c r="Q382" i="17"/>
  <c r="O380" i="17"/>
  <c r="P403" i="17"/>
  <c r="Q400" i="17"/>
  <c r="O398" i="17"/>
  <c r="P395" i="17"/>
  <c r="Q392" i="17"/>
  <c r="O390" i="17"/>
  <c r="P387" i="17"/>
  <c r="Q384" i="17"/>
  <c r="Q322" i="17"/>
  <c r="O320" i="17"/>
  <c r="P317" i="17"/>
  <c r="Q314" i="17"/>
  <c r="O312" i="17"/>
  <c r="P309" i="17"/>
  <c r="Q306" i="17"/>
  <c r="O304" i="17"/>
  <c r="P301" i="17"/>
  <c r="Q298" i="17"/>
  <c r="O296" i="17"/>
  <c r="P293" i="17"/>
  <c r="Q290" i="17"/>
  <c r="O288" i="17"/>
  <c r="P285" i="17"/>
  <c r="Q282" i="17"/>
  <c r="O280" i="17"/>
  <c r="P277" i="17"/>
  <c r="Q274" i="17"/>
  <c r="O272" i="17"/>
  <c r="P269" i="17"/>
  <c r="Q266" i="17"/>
  <c r="O264" i="17"/>
  <c r="P261" i="17"/>
  <c r="Q258" i="17"/>
  <c r="O256" i="17"/>
  <c r="P253" i="17"/>
  <c r="P402" i="17"/>
  <c r="Q399" i="17"/>
  <c r="O397" i="17"/>
  <c r="P394" i="17"/>
  <c r="Q391" i="17"/>
  <c r="O389" i="17"/>
  <c r="P386" i="17"/>
  <c r="Q383" i="17"/>
  <c r="O381" i="17"/>
  <c r="P378" i="17"/>
  <c r="Q375" i="17"/>
  <c r="O373" i="17"/>
  <c r="P370" i="17"/>
  <c r="Q367" i="17"/>
  <c r="O365" i="17"/>
  <c r="P362" i="17"/>
  <c r="Q359" i="17"/>
  <c r="O357" i="17"/>
  <c r="P354" i="17"/>
  <c r="Q351" i="17"/>
  <c r="O349" i="17"/>
  <c r="P346" i="17"/>
  <c r="Q343" i="17"/>
  <c r="O341" i="17"/>
  <c r="P338" i="17"/>
  <c r="Q335" i="17"/>
  <c r="O333" i="17"/>
  <c r="P330" i="17"/>
  <c r="Q327" i="17"/>
  <c r="O325" i="17"/>
  <c r="P322" i="17"/>
  <c r="Q319" i="17"/>
  <c r="O317" i="17"/>
  <c r="P314" i="17"/>
  <c r="Q311" i="17"/>
  <c r="O309" i="17"/>
  <c r="P306" i="17"/>
  <c r="Q303" i="17"/>
  <c r="O301" i="17"/>
  <c r="P298" i="17"/>
  <c r="Q295" i="17"/>
  <c r="O293" i="17"/>
  <c r="P290" i="17"/>
  <c r="Q287" i="17"/>
  <c r="O285" i="17"/>
  <c r="P282" i="17"/>
  <c r="Q279" i="17"/>
  <c r="O277" i="17"/>
  <c r="P274" i="17"/>
  <c r="Q271" i="17"/>
  <c r="O269" i="17"/>
  <c r="P266" i="17"/>
  <c r="Q263" i="17"/>
  <c r="O261" i="17"/>
  <c r="P258" i="17"/>
  <c r="Q255" i="17"/>
  <c r="O253" i="17"/>
  <c r="O74" i="17"/>
  <c r="O73" i="17"/>
  <c r="Q52" i="17"/>
  <c r="Q51" i="17"/>
  <c r="P404" i="17"/>
  <c r="Q401" i="17"/>
  <c r="P396" i="17"/>
  <c r="Q393" i="17"/>
  <c r="O391" i="17"/>
  <c r="P388" i="17"/>
  <c r="Q385" i="17"/>
  <c r="O383" i="17"/>
  <c r="P380" i="17"/>
  <c r="O375" i="17"/>
  <c r="P372" i="17"/>
  <c r="Q369" i="17"/>
  <c r="O367" i="17"/>
  <c r="P364" i="17"/>
  <c r="Q361" i="17"/>
  <c r="O359" i="17"/>
  <c r="Q353" i="17"/>
  <c r="O351" i="17"/>
  <c r="P348" i="17"/>
  <c r="Q345" i="17"/>
  <c r="O343" i="17"/>
  <c r="P340" i="17"/>
  <c r="Q337" i="17"/>
  <c r="P332" i="17"/>
  <c r="Q329" i="17"/>
  <c r="O327" i="17"/>
  <c r="P324" i="17"/>
  <c r="Q321" i="17"/>
  <c r="O319" i="17"/>
  <c r="P316" i="17"/>
  <c r="Q313" i="17"/>
  <c r="O311" i="17"/>
  <c r="P308" i="17"/>
  <c r="Q305" i="17"/>
  <c r="P300" i="17"/>
  <c r="Q297" i="17"/>
  <c r="O295" i="17"/>
  <c r="P292" i="17"/>
  <c r="Q289" i="17"/>
  <c r="O287" i="17"/>
  <c r="P284" i="17"/>
  <c r="Q281" i="17"/>
  <c r="O279" i="17"/>
  <c r="P276" i="17"/>
  <c r="Q273" i="17"/>
  <c r="O271" i="17"/>
  <c r="P268" i="17"/>
  <c r="Q265" i="17"/>
  <c r="O263" i="17"/>
  <c r="Q257" i="17"/>
  <c r="O255" i="17"/>
  <c r="Q249" i="17"/>
  <c r="P244" i="17"/>
  <c r="O239" i="17"/>
  <c r="Q225" i="17"/>
  <c r="P204" i="17"/>
  <c r="P188" i="17"/>
  <c r="O159" i="17"/>
  <c r="P148" i="17"/>
  <c r="P377" i="17"/>
  <c r="Q374" i="17"/>
  <c r="O372" i="17"/>
  <c r="P369" i="17"/>
  <c r="Q366" i="17"/>
  <c r="O364" i="17"/>
  <c r="P361" i="17"/>
  <c r="Q358" i="17"/>
  <c r="O356" i="17"/>
  <c r="P353" i="17"/>
  <c r="Q350" i="17"/>
  <c r="O348" i="17"/>
  <c r="P345" i="17"/>
  <c r="Q342" i="17"/>
  <c r="O340" i="17"/>
  <c r="P337" i="17"/>
  <c r="Q334" i="17"/>
  <c r="O332" i="17"/>
  <c r="P329" i="17"/>
  <c r="Q326" i="17"/>
  <c r="O324" i="17"/>
  <c r="P321" i="17"/>
  <c r="Q318" i="17"/>
  <c r="O316" i="17"/>
  <c r="P313" i="17"/>
  <c r="Q310" i="17"/>
  <c r="O308" i="17"/>
  <c r="P305" i="17"/>
  <c r="Q302" i="17"/>
  <c r="O300" i="17"/>
  <c r="P297" i="17"/>
  <c r="Q294" i="17"/>
  <c r="O292" i="17"/>
  <c r="P289" i="17"/>
  <c r="Q286" i="17"/>
  <c r="O284" i="17"/>
  <c r="P281" i="17"/>
  <c r="Q278" i="17"/>
  <c r="O276" i="17"/>
  <c r="P273" i="17"/>
  <c r="Q270" i="17"/>
  <c r="O268" i="17"/>
  <c r="P265" i="17"/>
  <c r="Q262" i="17"/>
  <c r="O260" i="17"/>
  <c r="P257" i="17"/>
  <c r="Q254" i="17"/>
  <c r="O252" i="17"/>
  <c r="P249" i="17"/>
  <c r="P405" i="17"/>
  <c r="Q403" i="17"/>
  <c r="O401" i="17"/>
  <c r="P398" i="17"/>
  <c r="Q395" i="17"/>
  <c r="O393" i="17"/>
  <c r="P390" i="17"/>
  <c r="Q387" i="17"/>
  <c r="O385" i="17"/>
  <c r="P382" i="17"/>
  <c r="Q379" i="17"/>
  <c r="O377" i="17"/>
  <c r="P374" i="17"/>
  <c r="Q371" i="17"/>
  <c r="O369" i="17"/>
  <c r="P366" i="17"/>
  <c r="Q363" i="17"/>
  <c r="O361" i="17"/>
  <c r="P358" i="17"/>
  <c r="Q355" i="17"/>
  <c r="O353" i="17"/>
  <c r="P350" i="17"/>
  <c r="Q347" i="17"/>
  <c r="O345" i="17"/>
  <c r="P342" i="17"/>
  <c r="Q339" i="17"/>
  <c r="O337" i="17"/>
  <c r="P334" i="17"/>
  <c r="Q331" i="17"/>
  <c r="O329" i="17"/>
  <c r="P326" i="17"/>
  <c r="Q323" i="17"/>
  <c r="O321" i="17"/>
  <c r="P318" i="17"/>
  <c r="Q315" i="17"/>
  <c r="O313" i="17"/>
  <c r="P310" i="17"/>
  <c r="Q307" i="17"/>
  <c r="O305" i="17"/>
  <c r="P302" i="17"/>
  <c r="Q299" i="17"/>
  <c r="O297" i="17"/>
  <c r="P294" i="17"/>
  <c r="Q291" i="17"/>
  <c r="O289" i="17"/>
  <c r="P286" i="17"/>
  <c r="Q283" i="17"/>
  <c r="O281" i="17"/>
  <c r="P278" i="17"/>
  <c r="Q275" i="17"/>
  <c r="O273" i="17"/>
  <c r="P270" i="17"/>
  <c r="Q267" i="17"/>
  <c r="O265" i="17"/>
  <c r="O233" i="17"/>
  <c r="Q171" i="17"/>
  <c r="O382" i="17"/>
  <c r="P379" i="17"/>
  <c r="Q376" i="17"/>
  <c r="O374" i="17"/>
  <c r="P371" i="17"/>
  <c r="Q368" i="17"/>
  <c r="O366" i="17"/>
  <c r="P363" i="17"/>
  <c r="Q360" i="17"/>
  <c r="O358" i="17"/>
  <c r="P355" i="17"/>
  <c r="Q352" i="17"/>
  <c r="O350" i="17"/>
  <c r="P347" i="17"/>
  <c r="Q344" i="17"/>
  <c r="O342" i="17"/>
  <c r="P339" i="17"/>
  <c r="Q336" i="17"/>
  <c r="O334" i="17"/>
  <c r="P331" i="17"/>
  <c r="Q328" i="17"/>
  <c r="O326" i="17"/>
  <c r="P323" i="17"/>
  <c r="Q320" i="17"/>
  <c r="O318" i="17"/>
  <c r="P315" i="17"/>
  <c r="Q312" i="17"/>
  <c r="O310" i="17"/>
  <c r="P307" i="17"/>
  <c r="Q304" i="17"/>
  <c r="O302" i="17"/>
  <c r="P299" i="17"/>
  <c r="Q296" i="17"/>
  <c r="O294" i="17"/>
  <c r="P291" i="17"/>
  <c r="Q288" i="17"/>
  <c r="O286" i="17"/>
  <c r="P283" i="17"/>
  <c r="Q280" i="17"/>
  <c r="O278" i="17"/>
  <c r="P275" i="17"/>
  <c r="Q272" i="17"/>
  <c r="O270" i="17"/>
  <c r="P267" i="17"/>
  <c r="Q264" i="17"/>
  <c r="O262" i="17"/>
  <c r="P259" i="17"/>
  <c r="Q256" i="17"/>
  <c r="O254" i="17"/>
  <c r="P251" i="17"/>
  <c r="Q248" i="17"/>
  <c r="O246" i="17"/>
  <c r="P243" i="17"/>
  <c r="O403" i="17"/>
  <c r="P400" i="17"/>
  <c r="Q397" i="17"/>
  <c r="O395" i="17"/>
  <c r="P392" i="17"/>
  <c r="Q389" i="17"/>
  <c r="O387" i="17"/>
  <c r="P384" i="17"/>
  <c r="Q381" i="17"/>
  <c r="O379" i="17"/>
  <c r="P376" i="17"/>
  <c r="Q373" i="17"/>
  <c r="O371" i="17"/>
  <c r="P368" i="17"/>
  <c r="Q365" i="17"/>
  <c r="O363" i="17"/>
  <c r="P360" i="17"/>
  <c r="Q357" i="17"/>
  <c r="O355" i="17"/>
  <c r="P352" i="17"/>
  <c r="Q349" i="17"/>
  <c r="O347" i="17"/>
  <c r="P344" i="17"/>
  <c r="Q341" i="17"/>
  <c r="O339" i="17"/>
  <c r="P336" i="17"/>
  <c r="Q333" i="17"/>
  <c r="O331" i="17"/>
  <c r="P328" i="17"/>
  <c r="Q325" i="17"/>
  <c r="O323" i="17"/>
  <c r="P320" i="17"/>
  <c r="Q317" i="17"/>
  <c r="O315" i="17"/>
  <c r="P312" i="17"/>
  <c r="Q309" i="17"/>
  <c r="O307" i="17"/>
  <c r="P304" i="17"/>
  <c r="Q301" i="17"/>
  <c r="O299" i="17"/>
  <c r="P296" i="17"/>
  <c r="Q293" i="17"/>
  <c r="O291" i="17"/>
  <c r="P288" i="17"/>
  <c r="Q285" i="17"/>
  <c r="O283" i="17"/>
  <c r="P280" i="17"/>
  <c r="Q277" i="17"/>
  <c r="O275" i="17"/>
  <c r="P272" i="17"/>
  <c r="Q269" i="17"/>
  <c r="O267" i="17"/>
  <c r="P264" i="17"/>
  <c r="Q261" i="17"/>
  <c r="O259" i="17"/>
  <c r="P256" i="17"/>
  <c r="Q253" i="17"/>
  <c r="O251" i="17"/>
  <c r="P252" i="17"/>
  <c r="O247" i="17"/>
  <c r="Q241" i="17"/>
  <c r="P236" i="17"/>
  <c r="Q233" i="17"/>
  <c r="O231" i="17"/>
  <c r="P228" i="17"/>
  <c r="O223" i="17"/>
  <c r="P220" i="17"/>
  <c r="Q217" i="17"/>
  <c r="O215" i="17"/>
  <c r="P212" i="17"/>
  <c r="Q209" i="17"/>
  <c r="O207" i="17"/>
  <c r="Q201" i="17"/>
  <c r="O199" i="17"/>
  <c r="P196" i="17"/>
  <c r="Q193" i="17"/>
  <c r="O191" i="17"/>
  <c r="Q185" i="17"/>
  <c r="O183" i="17"/>
  <c r="P180" i="17"/>
  <c r="Q177" i="17"/>
  <c r="O175" i="17"/>
  <c r="P172" i="17"/>
  <c r="Q169" i="17"/>
  <c r="O167" i="17"/>
  <c r="P164" i="17"/>
  <c r="Q161" i="17"/>
  <c r="P156" i="17"/>
  <c r="Q153" i="17"/>
  <c r="O151" i="17"/>
  <c r="Q145" i="17"/>
  <c r="O143" i="17"/>
  <c r="P140" i="17"/>
  <c r="Q137" i="17"/>
  <c r="O135" i="17"/>
  <c r="P132" i="17"/>
  <c r="Q129" i="17"/>
  <c r="O127" i="17"/>
  <c r="P124" i="17"/>
  <c r="Q121" i="17"/>
  <c r="O119" i="17"/>
  <c r="P116" i="17"/>
  <c r="Q113" i="17"/>
  <c r="O111" i="17"/>
  <c r="P108" i="17"/>
  <c r="Q105" i="17"/>
  <c r="O103" i="17"/>
  <c r="P100" i="17"/>
  <c r="Q97" i="17"/>
  <c r="O95" i="17"/>
  <c r="P92" i="17"/>
  <c r="Q89" i="17"/>
  <c r="O87" i="17"/>
  <c r="P84" i="17"/>
  <c r="Q81" i="17"/>
  <c r="O79" i="17"/>
  <c r="P76" i="17"/>
  <c r="Q73" i="17"/>
  <c r="O71" i="17"/>
  <c r="P68" i="17"/>
  <c r="Q65" i="17"/>
  <c r="O63" i="17"/>
  <c r="Q246" i="17"/>
  <c r="O244" i="17"/>
  <c r="P241" i="17"/>
  <c r="Q238" i="17"/>
  <c r="O236" i="17"/>
  <c r="P233" i="17"/>
  <c r="Q230" i="17"/>
  <c r="O228" i="17"/>
  <c r="P225" i="17"/>
  <c r="Q222" i="17"/>
  <c r="O220" i="17"/>
  <c r="P217" i="17"/>
  <c r="Q214" i="17"/>
  <c r="O212" i="17"/>
  <c r="P209" i="17"/>
  <c r="Q206" i="17"/>
  <c r="O204" i="17"/>
  <c r="P201" i="17"/>
  <c r="Q198" i="17"/>
  <c r="O196" i="17"/>
  <c r="P193" i="17"/>
  <c r="Q190" i="17"/>
  <c r="O188" i="17"/>
  <c r="P185" i="17"/>
  <c r="Q182" i="17"/>
  <c r="P177" i="17"/>
  <c r="Q174" i="17"/>
  <c r="O172" i="17"/>
  <c r="P169" i="17"/>
  <c r="Q166" i="17"/>
  <c r="O164" i="17"/>
  <c r="P161" i="17"/>
  <c r="Q158" i="17"/>
  <c r="O156" i="17"/>
  <c r="P153" i="17"/>
  <c r="Q150" i="17"/>
  <c r="O148" i="17"/>
  <c r="P145" i="17"/>
  <c r="Q142" i="17"/>
  <c r="O140" i="17"/>
  <c r="Q134" i="17"/>
  <c r="O132" i="17"/>
  <c r="P129" i="17"/>
  <c r="Q126" i="17"/>
  <c r="O124" i="17"/>
  <c r="P121" i="17"/>
  <c r="Q118" i="17"/>
  <c r="O116" i="17"/>
  <c r="P113" i="17"/>
  <c r="Q110" i="17"/>
  <c r="P105" i="17"/>
  <c r="Q102" i="17"/>
  <c r="O100" i="17"/>
  <c r="P97" i="17"/>
  <c r="Q94" i="17"/>
  <c r="O92" i="17"/>
  <c r="P89" i="17"/>
  <c r="Q86" i="17"/>
  <c r="O84" i="17"/>
  <c r="P81" i="17"/>
  <c r="Q78" i="17"/>
  <c r="O76" i="17"/>
  <c r="P73" i="17"/>
  <c r="Q70" i="17"/>
  <c r="O68" i="17"/>
  <c r="P65" i="17"/>
  <c r="Q62" i="17"/>
  <c r="P262" i="17"/>
  <c r="Q259" i="17"/>
  <c r="O257" i="17"/>
  <c r="P254" i="17"/>
  <c r="Q251" i="17"/>
  <c r="O249" i="17"/>
  <c r="P246" i="17"/>
  <c r="Q243" i="17"/>
  <c r="O241" i="17"/>
  <c r="P238" i="17"/>
  <c r="Q235" i="17"/>
  <c r="P230" i="17"/>
  <c r="Q227" i="17"/>
  <c r="O225" i="17"/>
  <c r="P222" i="17"/>
  <c r="Q219" i="17"/>
  <c r="O217" i="17"/>
  <c r="P214" i="17"/>
  <c r="O209" i="17"/>
  <c r="P206" i="17"/>
  <c r="Q203" i="17"/>
  <c r="O201" i="17"/>
  <c r="P198" i="17"/>
  <c r="Q195" i="17"/>
  <c r="O193" i="17"/>
  <c r="P190" i="17"/>
  <c r="Q187" i="17"/>
  <c r="O185" i="17"/>
  <c r="P182" i="17"/>
  <c r="Q179" i="17"/>
  <c r="O177" i="17"/>
  <c r="P174" i="17"/>
  <c r="O169" i="17"/>
  <c r="P166" i="17"/>
  <c r="Q163" i="17"/>
  <c r="O161" i="17"/>
  <c r="P158" i="17"/>
  <c r="Q155" i="17"/>
  <c r="O153" i="17"/>
  <c r="P150" i="17"/>
  <c r="Q147" i="17"/>
  <c r="O145" i="17"/>
  <c r="P142" i="17"/>
  <c r="Q139" i="17"/>
  <c r="O137" i="17"/>
  <c r="P134" i="17"/>
  <c r="Q131" i="17"/>
  <c r="O129" i="17"/>
  <c r="P126" i="17"/>
  <c r="Q123" i="17"/>
  <c r="O121" i="17"/>
  <c r="P118" i="17"/>
  <c r="Q115" i="17"/>
  <c r="O113" i="17"/>
  <c r="P110" i="17"/>
  <c r="Q107" i="17"/>
  <c r="O105" i="17"/>
  <c r="P102" i="17"/>
  <c r="Q99" i="17"/>
  <c r="O97" i="17"/>
  <c r="P94" i="17"/>
  <c r="Q91" i="17"/>
  <c r="O89" i="17"/>
  <c r="P86" i="17"/>
  <c r="Q83" i="17"/>
  <c r="O81" i="17"/>
  <c r="P78" i="17"/>
  <c r="Q75" i="17"/>
  <c r="Q67" i="17"/>
  <c r="P62" i="17"/>
  <c r="O57" i="17"/>
  <c r="P46" i="17"/>
  <c r="O41" i="17"/>
  <c r="Q35" i="17"/>
  <c r="O25" i="17"/>
  <c r="Q19" i="17"/>
  <c r="P14" i="17"/>
  <c r="Q240" i="17"/>
  <c r="O238" i="17"/>
  <c r="P235" i="17"/>
  <c r="Q232" i="17"/>
  <c r="O230" i="17"/>
  <c r="P227" i="17"/>
  <c r="Q224" i="17"/>
  <c r="O222" i="17"/>
  <c r="P219" i="17"/>
  <c r="Q216" i="17"/>
  <c r="O214" i="17"/>
  <c r="P211" i="17"/>
  <c r="Q208" i="17"/>
  <c r="O206" i="17"/>
  <c r="P203" i="17"/>
  <c r="Q200" i="17"/>
  <c r="O198" i="17"/>
  <c r="P195" i="17"/>
  <c r="Q192" i="17"/>
  <c r="O190" i="17"/>
  <c r="P187" i="17"/>
  <c r="Q184" i="17"/>
  <c r="O182" i="17"/>
  <c r="P179" i="17"/>
  <c r="Q176" i="17"/>
  <c r="O174" i="17"/>
  <c r="P171" i="17"/>
  <c r="Q168" i="17"/>
  <c r="O166" i="17"/>
  <c r="P163" i="17"/>
  <c r="Q160" i="17"/>
  <c r="O158" i="17"/>
  <c r="P155" i="17"/>
  <c r="Q152" i="17"/>
  <c r="O150" i="17"/>
  <c r="P147" i="17"/>
  <c r="Q144" i="17"/>
  <c r="O142" i="17"/>
  <c r="P139" i="17"/>
  <c r="Q136" i="17"/>
  <c r="O134" i="17"/>
  <c r="P131" i="17"/>
  <c r="Q128" i="17"/>
  <c r="O126" i="17"/>
  <c r="P123" i="17"/>
  <c r="Q120" i="17"/>
  <c r="O118" i="17"/>
  <c r="P115" i="17"/>
  <c r="Q112" i="17"/>
  <c r="O110" i="17"/>
  <c r="P107" i="17"/>
  <c r="Q104" i="17"/>
  <c r="O102" i="17"/>
  <c r="P99" i="17"/>
  <c r="Q96" i="17"/>
  <c r="O94" i="17"/>
  <c r="P91" i="17"/>
  <c r="Q88" i="17"/>
  <c r="O86" i="17"/>
  <c r="P83" i="17"/>
  <c r="Q80" i="17"/>
  <c r="O78" i="17"/>
  <c r="P75" i="17"/>
  <c r="Q72" i="17"/>
  <c r="O70" i="17"/>
  <c r="P67" i="17"/>
  <c r="Q64" i="17"/>
  <c r="O62" i="17"/>
  <c r="P59" i="17"/>
  <c r="P248" i="17"/>
  <c r="Q245" i="17"/>
  <c r="O243" i="17"/>
  <c r="P240" i="17"/>
  <c r="Q237" i="17"/>
  <c r="O235" i="17"/>
  <c r="P232" i="17"/>
  <c r="Q229" i="17"/>
  <c r="O227" i="17"/>
  <c r="P224" i="17"/>
  <c r="Q221" i="17"/>
  <c r="O219" i="17"/>
  <c r="P216" i="17"/>
  <c r="Q213" i="17"/>
  <c r="O211" i="17"/>
  <c r="P208" i="17"/>
  <c r="Q205" i="17"/>
  <c r="O203" i="17"/>
  <c r="P200" i="17"/>
  <c r="Q197" i="17"/>
  <c r="O195" i="17"/>
  <c r="P192" i="17"/>
  <c r="Q189" i="17"/>
  <c r="O187" i="17"/>
  <c r="P184" i="17"/>
  <c r="Q181" i="17"/>
  <c r="O179" i="17"/>
  <c r="P176" i="17"/>
  <c r="Q173" i="17"/>
  <c r="O171" i="17"/>
  <c r="P168" i="17"/>
  <c r="Q165" i="17"/>
  <c r="O163" i="17"/>
  <c r="P160" i="17"/>
  <c r="Q157" i="17"/>
  <c r="O155" i="17"/>
  <c r="P152" i="17"/>
  <c r="Q149" i="17"/>
  <c r="O147" i="17"/>
  <c r="P144" i="17"/>
  <c r="Q141" i="17"/>
  <c r="O139" i="17"/>
  <c r="P136" i="17"/>
  <c r="Q133" i="17"/>
  <c r="O131" i="17"/>
  <c r="P128" i="17"/>
  <c r="Q125" i="17"/>
  <c r="O123" i="17"/>
  <c r="P120" i="17"/>
  <c r="Q117" i="17"/>
  <c r="O115" i="17"/>
  <c r="P112" i="17"/>
  <c r="Q109" i="17"/>
  <c r="O107" i="17"/>
  <c r="P104" i="17"/>
  <c r="Q101" i="17"/>
  <c r="O99" i="17"/>
  <c r="P96" i="17"/>
  <c r="Q93" i="17"/>
  <c r="P88" i="17"/>
  <c r="Q85" i="17"/>
  <c r="O83" i="17"/>
  <c r="P80" i="17"/>
  <c r="Q77" i="17"/>
  <c r="O75" i="17"/>
  <c r="P72" i="17"/>
  <c r="Q69" i="17"/>
  <c r="O67" i="17"/>
  <c r="P64" i="17"/>
  <c r="Q250" i="17"/>
  <c r="O248" i="17"/>
  <c r="P245" i="17"/>
  <c r="Q242" i="17"/>
  <c r="O240" i="17"/>
  <c r="P237" i="17"/>
  <c r="Q234" i="17"/>
  <c r="O232" i="17"/>
  <c r="P229" i="17"/>
  <c r="Q226" i="17"/>
  <c r="O224" i="17"/>
  <c r="P221" i="17"/>
  <c r="Q218" i="17"/>
  <c r="O216" i="17"/>
  <c r="P213" i="17"/>
  <c r="Q210" i="17"/>
  <c r="O208" i="17"/>
  <c r="P205" i="17"/>
  <c r="Q202" i="17"/>
  <c r="O200" i="17"/>
  <c r="P197" i="17"/>
  <c r="Q194" i="17"/>
  <c r="O192" i="17"/>
  <c r="P189" i="17"/>
  <c r="Q186" i="17"/>
  <c r="O184" i="17"/>
  <c r="P181" i="17"/>
  <c r="Q178" i="17"/>
  <c r="O176" i="17"/>
  <c r="P173" i="17"/>
  <c r="Q170" i="17"/>
  <c r="O168" i="17"/>
  <c r="P165" i="17"/>
  <c r="Q162" i="17"/>
  <c r="O160" i="17"/>
  <c r="P157" i="17"/>
  <c r="Q154" i="17"/>
  <c r="O152" i="17"/>
  <c r="P149" i="17"/>
  <c r="Q146" i="17"/>
  <c r="O144" i="17"/>
  <c r="P141" i="17"/>
  <c r="Q138" i="17"/>
  <c r="O136" i="17"/>
  <c r="P133" i="17"/>
  <c r="Q130" i="17"/>
  <c r="O128" i="17"/>
  <c r="P125" i="17"/>
  <c r="Q122" i="17"/>
  <c r="O120" i="17"/>
  <c r="P117" i="17"/>
  <c r="Q114" i="17"/>
  <c r="O112" i="17"/>
  <c r="P109" i="17"/>
  <c r="Q106" i="17"/>
  <c r="O104" i="17"/>
  <c r="P101" i="17"/>
  <c r="Q98" i="17"/>
  <c r="O96" i="17"/>
  <c r="P93" i="17"/>
  <c r="Q90" i="17"/>
  <c r="O88" i="17"/>
  <c r="P85" i="17"/>
  <c r="Q82" i="17"/>
  <c r="O80" i="17"/>
  <c r="P77" i="17"/>
  <c r="Q74" i="17"/>
  <c r="O72" i="17"/>
  <c r="P69" i="17"/>
  <c r="Q66" i="17"/>
  <c r="O64" i="17"/>
  <c r="P61" i="17"/>
  <c r="P30" i="17"/>
  <c r="P31" i="17"/>
  <c r="O26" i="17"/>
  <c r="Q20" i="17"/>
  <c r="P15" i="17"/>
  <c r="P60" i="17"/>
  <c r="Q57" i="17"/>
  <c r="O55" i="17"/>
  <c r="P52" i="17"/>
  <c r="Q49" i="17"/>
  <c r="O47" i="17"/>
  <c r="P44" i="17"/>
  <c r="Q41" i="17"/>
  <c r="O39" i="17"/>
  <c r="P36" i="17"/>
  <c r="Q33" i="17"/>
  <c r="O31" i="17"/>
  <c r="P28" i="17"/>
  <c r="Q25" i="17"/>
  <c r="O23" i="17"/>
  <c r="P20" i="17"/>
  <c r="Q17" i="17"/>
  <c r="O15" i="17"/>
  <c r="P12" i="17"/>
  <c r="O60" i="17"/>
  <c r="P57" i="17"/>
  <c r="Q54" i="17"/>
  <c r="O52" i="17"/>
  <c r="P49" i="17"/>
  <c r="Q46" i="17"/>
  <c r="O44" i="17"/>
  <c r="P41" i="17"/>
  <c r="Q38" i="17"/>
  <c r="O36" i="17"/>
  <c r="P33" i="17"/>
  <c r="Q30" i="17"/>
  <c r="O28" i="17"/>
  <c r="P25" i="17"/>
  <c r="Q22" i="17"/>
  <c r="O20" i="17"/>
  <c r="P17" i="17"/>
  <c r="Q14" i="17"/>
  <c r="O12" i="17"/>
  <c r="P70" i="17"/>
  <c r="O65" i="17"/>
  <c r="Q59" i="17"/>
  <c r="P54" i="17"/>
  <c r="O49" i="17"/>
  <c r="Q43" i="17"/>
  <c r="P38" i="17"/>
  <c r="O33" i="17"/>
  <c r="Q27" i="17"/>
  <c r="P22" i="17"/>
  <c r="O17" i="17"/>
  <c r="Q11" i="17"/>
  <c r="Q56" i="17"/>
  <c r="O54" i="17"/>
  <c r="P51" i="17"/>
  <c r="Q48" i="17"/>
  <c r="O46" i="17"/>
  <c r="P43" i="17"/>
  <c r="Q40" i="17"/>
  <c r="O38" i="17"/>
  <c r="P35" i="17"/>
  <c r="Q32" i="17"/>
  <c r="O30" i="17"/>
  <c r="P27" i="17"/>
  <c r="Q24" i="17"/>
  <c r="O22" i="17"/>
  <c r="P19" i="17"/>
  <c r="Q16" i="17"/>
  <c r="O14" i="17"/>
  <c r="P11" i="17"/>
  <c r="Q61" i="17"/>
  <c r="O59" i="17"/>
  <c r="P56" i="17"/>
  <c r="Q53" i="17"/>
  <c r="O51" i="17"/>
  <c r="P48" i="17"/>
  <c r="Q45" i="17"/>
  <c r="O43" i="17"/>
  <c r="P40" i="17"/>
  <c r="Q37" i="17"/>
  <c r="O35" i="17"/>
  <c r="P32" i="17"/>
  <c r="Q29" i="17"/>
  <c r="O27" i="17"/>
  <c r="P24" i="17"/>
  <c r="Q21" i="17"/>
  <c r="O19" i="17"/>
  <c r="P16" i="17"/>
  <c r="Q13" i="17"/>
  <c r="O11" i="17"/>
  <c r="Q58" i="17"/>
  <c r="O56" i="17"/>
  <c r="P53" i="17"/>
  <c r="Q50" i="17"/>
  <c r="O48" i="17"/>
  <c r="P45" i="17"/>
  <c r="Q42" i="17"/>
  <c r="O40" i="17"/>
  <c r="P37" i="17"/>
  <c r="Q34" i="17"/>
  <c r="O32" i="17"/>
  <c r="P29" i="17"/>
  <c r="Q26" i="17"/>
  <c r="O24" i="17"/>
  <c r="P21" i="17"/>
  <c r="Q18" i="17"/>
  <c r="O16" i="17"/>
  <c r="P13" i="17"/>
  <c r="Q8" i="17"/>
  <c r="P8" i="17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5" i="16"/>
  <c r="P2" i="9" l="1"/>
  <c r="Y9" i="4"/>
  <c r="D135" i="15" l="1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J104" i="15"/>
  <c r="I104" i="15"/>
  <c r="D104" i="15"/>
  <c r="I103" i="15"/>
  <c r="D103" i="15"/>
  <c r="K103" i="15" s="1"/>
  <c r="I102" i="15"/>
  <c r="D102" i="15"/>
  <c r="K102" i="15" s="1"/>
  <c r="K101" i="15"/>
  <c r="I101" i="15"/>
  <c r="D101" i="15"/>
  <c r="I100" i="15"/>
  <c r="D100" i="15"/>
  <c r="L100" i="15" s="1"/>
  <c r="I99" i="15"/>
  <c r="D99" i="15"/>
  <c r="L99" i="15" s="1"/>
  <c r="L98" i="15"/>
  <c r="I98" i="15"/>
  <c r="D98" i="15"/>
  <c r="K98" i="15" s="1"/>
  <c r="L97" i="15"/>
  <c r="I97" i="15"/>
  <c r="D97" i="15"/>
  <c r="J97" i="15" s="1"/>
  <c r="K96" i="15"/>
  <c r="J96" i="15"/>
  <c r="I96" i="15"/>
  <c r="D96" i="15"/>
  <c r="L96" i="15" s="1"/>
  <c r="I95" i="15"/>
  <c r="D95" i="15"/>
  <c r="K95" i="15" s="1"/>
  <c r="I94" i="15"/>
  <c r="D94" i="15"/>
  <c r="L94" i="15" s="1"/>
  <c r="I93" i="15"/>
  <c r="D93" i="15"/>
  <c r="L93" i="15" s="1"/>
  <c r="I92" i="15"/>
  <c r="D92" i="15"/>
  <c r="J92" i="15" s="1"/>
  <c r="L91" i="15"/>
  <c r="K91" i="15"/>
  <c r="I91" i="15"/>
  <c r="D91" i="15"/>
  <c r="J91" i="15" s="1"/>
  <c r="I90" i="15"/>
  <c r="D90" i="15"/>
  <c r="L90" i="15" s="1"/>
  <c r="L89" i="15"/>
  <c r="J89" i="15"/>
  <c r="I89" i="15"/>
  <c r="D89" i="15"/>
  <c r="K89" i="15" s="1"/>
  <c r="I88" i="15"/>
  <c r="D88" i="15"/>
  <c r="L88" i="15" s="1"/>
  <c r="I87" i="15"/>
  <c r="D87" i="15"/>
  <c r="L87" i="15" s="1"/>
  <c r="L86" i="15"/>
  <c r="I86" i="15"/>
  <c r="D86" i="15"/>
  <c r="J86" i="15" s="1"/>
  <c r="I85" i="15"/>
  <c r="D85" i="15"/>
  <c r="J85" i="15" s="1"/>
  <c r="I84" i="15"/>
  <c r="D84" i="15"/>
  <c r="L84" i="15" s="1"/>
  <c r="I83" i="15"/>
  <c r="D83" i="15"/>
  <c r="L83" i="15" s="1"/>
  <c r="I82" i="15"/>
  <c r="D82" i="15"/>
  <c r="K82" i="15" s="1"/>
  <c r="L81" i="15"/>
  <c r="I81" i="15"/>
  <c r="D81" i="15"/>
  <c r="J81" i="15" s="1"/>
  <c r="I80" i="15"/>
  <c r="D80" i="15"/>
  <c r="L80" i="15" s="1"/>
  <c r="L79" i="15"/>
  <c r="J79" i="15"/>
  <c r="I79" i="15"/>
  <c r="D79" i="15"/>
  <c r="K79" i="15" s="1"/>
  <c r="K78" i="15"/>
  <c r="I78" i="15"/>
  <c r="D78" i="15"/>
  <c r="J78" i="15" s="1"/>
  <c r="I77" i="15"/>
  <c r="D77" i="15"/>
  <c r="L77" i="15" s="1"/>
  <c r="L76" i="15"/>
  <c r="I76" i="15"/>
  <c r="D76" i="15"/>
  <c r="K76" i="15" s="1"/>
  <c r="I75" i="15"/>
  <c r="D75" i="15"/>
  <c r="J75" i="15" s="1"/>
  <c r="I74" i="15"/>
  <c r="D74" i="15"/>
  <c r="L74" i="15" s="1"/>
  <c r="I73" i="15"/>
  <c r="D73" i="15"/>
  <c r="K73" i="15" s="1"/>
  <c r="K72" i="15"/>
  <c r="I72" i="15"/>
  <c r="D72" i="15"/>
  <c r="J72" i="15" s="1"/>
  <c r="I71" i="15"/>
  <c r="D71" i="15"/>
  <c r="L71" i="15" s="1"/>
  <c r="I70" i="15"/>
  <c r="D70" i="15"/>
  <c r="K70" i="15" s="1"/>
  <c r="L69" i="15"/>
  <c r="I69" i="15"/>
  <c r="D69" i="15"/>
  <c r="J69" i="15" s="1"/>
  <c r="I68" i="15"/>
  <c r="D68" i="15"/>
  <c r="L68" i="15" s="1"/>
  <c r="J67" i="15"/>
  <c r="I67" i="15"/>
  <c r="D67" i="15"/>
  <c r="K67" i="15" s="1"/>
  <c r="I66" i="15"/>
  <c r="D66" i="15"/>
  <c r="J66" i="15" s="1"/>
  <c r="I65" i="15"/>
  <c r="D65" i="15"/>
  <c r="L65" i="15" s="1"/>
  <c r="L64" i="15"/>
  <c r="I64" i="15"/>
  <c r="D64" i="15"/>
  <c r="K64" i="15" s="1"/>
  <c r="I63" i="15"/>
  <c r="D63" i="15"/>
  <c r="J63" i="15" s="1"/>
  <c r="I62" i="15"/>
  <c r="D62" i="15"/>
  <c r="L62" i="15" s="1"/>
  <c r="I61" i="15"/>
  <c r="D61" i="15"/>
  <c r="K61" i="15" s="1"/>
  <c r="K60" i="15"/>
  <c r="I60" i="15"/>
  <c r="D60" i="15"/>
  <c r="J60" i="15" s="1"/>
  <c r="I59" i="15"/>
  <c r="D59" i="15"/>
  <c r="L59" i="15" s="1"/>
  <c r="I58" i="15"/>
  <c r="D58" i="15"/>
  <c r="K58" i="15" s="1"/>
  <c r="L57" i="15"/>
  <c r="I57" i="15"/>
  <c r="D57" i="15"/>
  <c r="J57" i="15" s="1"/>
  <c r="I56" i="15"/>
  <c r="D56" i="15"/>
  <c r="L56" i="15" s="1"/>
  <c r="J55" i="15"/>
  <c r="I55" i="15"/>
  <c r="D55" i="15"/>
  <c r="K55" i="15" s="1"/>
  <c r="I54" i="15"/>
  <c r="D54" i="15"/>
  <c r="J54" i="15" s="1"/>
  <c r="I53" i="15"/>
  <c r="D53" i="15"/>
  <c r="L53" i="15" s="1"/>
  <c r="L52" i="15"/>
  <c r="I52" i="15"/>
  <c r="D52" i="15"/>
  <c r="K52" i="15" s="1"/>
  <c r="I51" i="15"/>
  <c r="D51" i="15"/>
  <c r="J51" i="15" s="1"/>
  <c r="I50" i="15"/>
  <c r="D50" i="15"/>
  <c r="L50" i="15" s="1"/>
  <c r="I49" i="15"/>
  <c r="D49" i="15"/>
  <c r="K49" i="15" s="1"/>
  <c r="I48" i="15"/>
  <c r="D48" i="15"/>
  <c r="J48" i="15" s="1"/>
  <c r="I47" i="15"/>
  <c r="D47" i="15"/>
  <c r="L47" i="15" s="1"/>
  <c r="I46" i="15"/>
  <c r="D46" i="15"/>
  <c r="K46" i="15" s="1"/>
  <c r="L45" i="15"/>
  <c r="I45" i="15"/>
  <c r="D45" i="15"/>
  <c r="J45" i="15" s="1"/>
  <c r="I44" i="15"/>
  <c r="D44" i="15"/>
  <c r="L44" i="15" s="1"/>
  <c r="I43" i="15"/>
  <c r="D43" i="15"/>
  <c r="K43" i="15" s="1"/>
  <c r="K42" i="15"/>
  <c r="I42" i="15"/>
  <c r="D42" i="15"/>
  <c r="J42" i="15" s="1"/>
  <c r="I41" i="15"/>
  <c r="D41" i="15"/>
  <c r="L41" i="15" s="1"/>
  <c r="L40" i="15"/>
  <c r="I40" i="15"/>
  <c r="D40" i="15"/>
  <c r="K40" i="15" s="1"/>
  <c r="I39" i="15"/>
  <c r="D39" i="15"/>
  <c r="J39" i="15" s="1"/>
  <c r="I38" i="15"/>
  <c r="D38" i="15"/>
  <c r="L38" i="15" s="1"/>
  <c r="J37" i="15"/>
  <c r="I37" i="15"/>
  <c r="D37" i="15"/>
  <c r="K37" i="15" s="1"/>
  <c r="I36" i="15"/>
  <c r="D36" i="15"/>
  <c r="J36" i="15" s="1"/>
  <c r="I35" i="15"/>
  <c r="D35" i="15"/>
  <c r="L35" i="15" s="1"/>
  <c r="I34" i="15"/>
  <c r="D34" i="15"/>
  <c r="K34" i="15" s="1"/>
  <c r="L33" i="15"/>
  <c r="I33" i="15"/>
  <c r="D33" i="15"/>
  <c r="J33" i="15" s="1"/>
  <c r="I32" i="15"/>
  <c r="D32" i="15"/>
  <c r="L32" i="15" s="1"/>
  <c r="I31" i="15"/>
  <c r="D31" i="15"/>
  <c r="K31" i="15" s="1"/>
  <c r="K30" i="15"/>
  <c r="I30" i="15"/>
  <c r="D30" i="15"/>
  <c r="J30" i="15" s="1"/>
  <c r="I29" i="15"/>
  <c r="D29" i="15"/>
  <c r="L29" i="15" s="1"/>
  <c r="L28" i="15"/>
  <c r="I28" i="15"/>
  <c r="D28" i="15"/>
  <c r="K28" i="15" s="1"/>
  <c r="I27" i="15"/>
  <c r="D27" i="15"/>
  <c r="J27" i="15" s="1"/>
  <c r="I26" i="15"/>
  <c r="D26" i="15"/>
  <c r="L26" i="15" s="1"/>
  <c r="J25" i="15"/>
  <c r="I25" i="15"/>
  <c r="D25" i="15"/>
  <c r="K25" i="15" s="1"/>
  <c r="I24" i="15"/>
  <c r="D24" i="15"/>
  <c r="J24" i="15" s="1"/>
  <c r="I23" i="15"/>
  <c r="D23" i="15"/>
  <c r="L23" i="15" s="1"/>
  <c r="I22" i="15"/>
  <c r="D22" i="15"/>
  <c r="K22" i="15" s="1"/>
  <c r="K21" i="15"/>
  <c r="J21" i="15"/>
  <c r="I21" i="15"/>
  <c r="D21" i="15"/>
  <c r="I20" i="15"/>
  <c r="D20" i="15"/>
  <c r="I19" i="15"/>
  <c r="D19" i="15"/>
  <c r="I18" i="15"/>
  <c r="D18" i="15"/>
  <c r="I17" i="15"/>
  <c r="D17" i="15"/>
  <c r="I16" i="15"/>
  <c r="D16" i="15"/>
  <c r="I15" i="15"/>
  <c r="D15" i="15"/>
  <c r="I14" i="15"/>
  <c r="D14" i="15"/>
  <c r="I13" i="15"/>
  <c r="D13" i="15"/>
  <c r="I12" i="15"/>
  <c r="D12" i="15"/>
  <c r="I11" i="15"/>
  <c r="D11" i="15"/>
  <c r="I10" i="15"/>
  <c r="D10" i="15"/>
  <c r="I9" i="15"/>
  <c r="D9" i="15"/>
  <c r="I8" i="15"/>
  <c r="D8" i="15"/>
  <c r="I7" i="15"/>
  <c r="D7" i="15"/>
  <c r="I6" i="15"/>
  <c r="D6" i="15"/>
  <c r="I5" i="15"/>
  <c r="D5" i="15"/>
  <c r="I4" i="15"/>
  <c r="D4" i="15"/>
  <c r="I3" i="15"/>
  <c r="D3" i="15"/>
  <c r="J28" i="15" l="1"/>
  <c r="K33" i="15"/>
  <c r="J40" i="15"/>
  <c r="K45" i="15"/>
  <c r="J52" i="15"/>
  <c r="K57" i="15"/>
  <c r="J64" i="15"/>
  <c r="K69" i="15"/>
  <c r="J76" i="15"/>
  <c r="K81" i="15"/>
  <c r="K86" i="15"/>
  <c r="K24" i="15"/>
  <c r="J31" i="15"/>
  <c r="K36" i="15"/>
  <c r="J43" i="15"/>
  <c r="K48" i="15"/>
  <c r="L24" i="15"/>
  <c r="L31" i="15"/>
  <c r="L36" i="15"/>
  <c r="L43" i="15"/>
  <c r="L48" i="15"/>
  <c r="L55" i="15"/>
  <c r="L60" i="15"/>
  <c r="L67" i="15"/>
  <c r="L72" i="15"/>
  <c r="J22" i="15"/>
  <c r="K27" i="15"/>
  <c r="J34" i="15"/>
  <c r="K39" i="15"/>
  <c r="J46" i="15"/>
  <c r="K51" i="15"/>
  <c r="J58" i="15"/>
  <c r="K63" i="15"/>
  <c r="J70" i="15"/>
  <c r="K75" i="15"/>
  <c r="J82" i="15"/>
  <c r="K85" i="15"/>
  <c r="J90" i="15"/>
  <c r="L22" i="15"/>
  <c r="L27" i="15"/>
  <c r="L34" i="15"/>
  <c r="L39" i="15"/>
  <c r="L46" i="15"/>
  <c r="L51" i="15"/>
  <c r="L58" i="15"/>
  <c r="L63" i="15"/>
  <c r="L70" i="15"/>
  <c r="L75" i="15"/>
  <c r="L82" i="15"/>
  <c r="L85" i="15"/>
  <c r="K90" i="15"/>
  <c r="K92" i="15"/>
  <c r="J95" i="15"/>
  <c r="J49" i="15"/>
  <c r="K54" i="15"/>
  <c r="J61" i="15"/>
  <c r="K66" i="15"/>
  <c r="J73" i="15"/>
  <c r="L92" i="15"/>
  <c r="L95" i="15"/>
  <c r="K97" i="15"/>
  <c r="L25" i="15"/>
  <c r="L30" i="15"/>
  <c r="L37" i="15"/>
  <c r="L42" i="15"/>
  <c r="L49" i="15"/>
  <c r="L54" i="15"/>
  <c r="L61" i="15"/>
  <c r="L66" i="15"/>
  <c r="L73" i="15"/>
  <c r="L78" i="15"/>
  <c r="J83" i="15"/>
  <c r="J88" i="15"/>
  <c r="J94" i="15"/>
  <c r="J100" i="15"/>
  <c r="J103" i="15"/>
  <c r="J23" i="15"/>
  <c r="J26" i="15"/>
  <c r="J29" i="15"/>
  <c r="J32" i="15"/>
  <c r="J35" i="15"/>
  <c r="J38" i="15"/>
  <c r="J41" i="15"/>
  <c r="J44" i="15"/>
  <c r="J47" i="15"/>
  <c r="J50" i="15"/>
  <c r="J53" i="15"/>
  <c r="J56" i="15"/>
  <c r="J59" i="15"/>
  <c r="J62" i="15"/>
  <c r="J65" i="15"/>
  <c r="J68" i="15"/>
  <c r="J71" i="15"/>
  <c r="J74" i="15"/>
  <c r="J77" i="15"/>
  <c r="J80" i="15"/>
  <c r="K83" i="15"/>
  <c r="J84" i="15"/>
  <c r="J87" i="15"/>
  <c r="K88" i="15"/>
  <c r="J93" i="15"/>
  <c r="K94" i="15"/>
  <c r="J99" i="15"/>
  <c r="K100" i="15"/>
  <c r="K23" i="15"/>
  <c r="K26" i="15"/>
  <c r="K29" i="15"/>
  <c r="K32" i="15"/>
  <c r="K35" i="15"/>
  <c r="K38" i="15"/>
  <c r="K41" i="15"/>
  <c r="K44" i="15"/>
  <c r="K47" i="15"/>
  <c r="K50" i="15"/>
  <c r="K53" i="15"/>
  <c r="K56" i="15"/>
  <c r="K59" i="15"/>
  <c r="K62" i="15"/>
  <c r="K65" i="15"/>
  <c r="K68" i="15"/>
  <c r="K71" i="15"/>
  <c r="K74" i="15"/>
  <c r="K77" i="15"/>
  <c r="K80" i="15"/>
  <c r="K84" i="15"/>
  <c r="K87" i="15"/>
  <c r="K93" i="15"/>
  <c r="J98" i="15"/>
  <c r="K99" i="15"/>
  <c r="J102" i="15"/>
  <c r="K7" i="14"/>
  <c r="L7" i="14"/>
  <c r="M7" i="14"/>
  <c r="N7" i="14"/>
  <c r="O7" i="14"/>
  <c r="K8" i="14"/>
  <c r="L8" i="14"/>
  <c r="M8" i="14"/>
  <c r="N8" i="14"/>
  <c r="O8" i="14"/>
  <c r="K9" i="14"/>
  <c r="L9" i="14"/>
  <c r="M9" i="14"/>
  <c r="N9" i="14"/>
  <c r="O9" i="14"/>
  <c r="K10" i="14"/>
  <c r="L10" i="14"/>
  <c r="M10" i="14"/>
  <c r="N10" i="14"/>
  <c r="O10" i="14"/>
  <c r="K11" i="14"/>
  <c r="L11" i="14"/>
  <c r="M11" i="14"/>
  <c r="N11" i="14"/>
  <c r="O11" i="14"/>
  <c r="K12" i="14"/>
  <c r="L12" i="14"/>
  <c r="M12" i="14"/>
  <c r="N12" i="14"/>
  <c r="O12" i="14"/>
  <c r="K13" i="14"/>
  <c r="L13" i="14"/>
  <c r="M13" i="14"/>
  <c r="N13" i="14"/>
  <c r="O13" i="14"/>
  <c r="K14" i="14"/>
  <c r="L14" i="14"/>
  <c r="M14" i="14"/>
  <c r="N14" i="14"/>
  <c r="O14" i="14"/>
  <c r="K15" i="14"/>
  <c r="L15" i="14"/>
  <c r="M15" i="14"/>
  <c r="N15" i="14"/>
  <c r="O15" i="14"/>
  <c r="K16" i="14"/>
  <c r="L16" i="14"/>
  <c r="M16" i="14"/>
  <c r="N16" i="14"/>
  <c r="O16" i="14"/>
  <c r="K17" i="14"/>
  <c r="L17" i="14"/>
  <c r="M17" i="14"/>
  <c r="N17" i="14"/>
  <c r="O17" i="14"/>
  <c r="K18" i="14"/>
  <c r="L18" i="14"/>
  <c r="M18" i="14"/>
  <c r="N18" i="14"/>
  <c r="O18" i="14"/>
  <c r="K19" i="14"/>
  <c r="L19" i="14"/>
  <c r="M19" i="14"/>
  <c r="N19" i="14"/>
  <c r="O19" i="14"/>
  <c r="K20" i="14"/>
  <c r="L20" i="14"/>
  <c r="M20" i="14"/>
  <c r="N20" i="14"/>
  <c r="O20" i="14"/>
  <c r="K21" i="14"/>
  <c r="L21" i="14"/>
  <c r="M21" i="14"/>
  <c r="N21" i="14"/>
  <c r="O21" i="14"/>
  <c r="K22" i="14"/>
  <c r="L22" i="14"/>
  <c r="M22" i="14"/>
  <c r="N22" i="14"/>
  <c r="O22" i="14"/>
  <c r="K23" i="14"/>
  <c r="L23" i="14"/>
  <c r="M23" i="14"/>
  <c r="N23" i="14"/>
  <c r="O23" i="14"/>
  <c r="K24" i="14"/>
  <c r="L24" i="14"/>
  <c r="M24" i="14"/>
  <c r="N24" i="14"/>
  <c r="O24" i="14"/>
  <c r="K25" i="14"/>
  <c r="L25" i="14"/>
  <c r="M25" i="14"/>
  <c r="N25" i="14"/>
  <c r="O25" i="14"/>
  <c r="K26" i="14"/>
  <c r="L26" i="14"/>
  <c r="M26" i="14"/>
  <c r="N26" i="14"/>
  <c r="O26" i="14"/>
  <c r="K27" i="14"/>
  <c r="L27" i="14"/>
  <c r="M27" i="14"/>
  <c r="N27" i="14"/>
  <c r="O27" i="14"/>
  <c r="K28" i="14"/>
  <c r="L28" i="14"/>
  <c r="M28" i="14"/>
  <c r="N28" i="14"/>
  <c r="O28" i="14"/>
  <c r="K29" i="14"/>
  <c r="L29" i="14"/>
  <c r="M29" i="14"/>
  <c r="N29" i="14"/>
  <c r="O29" i="14"/>
  <c r="K30" i="14"/>
  <c r="L30" i="14"/>
  <c r="M30" i="14"/>
  <c r="N30" i="14"/>
  <c r="O30" i="14"/>
  <c r="K31" i="14"/>
  <c r="L31" i="14"/>
  <c r="M31" i="14"/>
  <c r="N31" i="14"/>
  <c r="O31" i="14"/>
  <c r="K32" i="14"/>
  <c r="L32" i="14"/>
  <c r="M32" i="14"/>
  <c r="N32" i="14"/>
  <c r="O32" i="14"/>
  <c r="K33" i="14"/>
  <c r="L33" i="14"/>
  <c r="M33" i="14"/>
  <c r="N33" i="14"/>
  <c r="O33" i="14"/>
  <c r="K34" i="14"/>
  <c r="L34" i="14"/>
  <c r="M34" i="14"/>
  <c r="N34" i="14"/>
  <c r="O34" i="14"/>
  <c r="K35" i="14"/>
  <c r="L35" i="14"/>
  <c r="M35" i="14"/>
  <c r="N35" i="14"/>
  <c r="O35" i="14"/>
  <c r="K36" i="14"/>
  <c r="L36" i="14"/>
  <c r="M36" i="14"/>
  <c r="N36" i="14"/>
  <c r="O36" i="14"/>
  <c r="K37" i="14"/>
  <c r="L37" i="14"/>
  <c r="M37" i="14"/>
  <c r="N37" i="14"/>
  <c r="O37" i="14"/>
  <c r="K38" i="14"/>
  <c r="L38" i="14"/>
  <c r="M38" i="14"/>
  <c r="N38" i="14"/>
  <c r="O38" i="14"/>
  <c r="K39" i="14"/>
  <c r="L39" i="14"/>
  <c r="M39" i="14"/>
  <c r="N39" i="14"/>
  <c r="O39" i="14"/>
  <c r="K40" i="14"/>
  <c r="L40" i="14"/>
  <c r="M40" i="14"/>
  <c r="N40" i="14"/>
  <c r="O40" i="14"/>
  <c r="K41" i="14"/>
  <c r="L41" i="14"/>
  <c r="M41" i="14"/>
  <c r="N41" i="14"/>
  <c r="O41" i="14"/>
  <c r="K42" i="14"/>
  <c r="L42" i="14"/>
  <c r="M42" i="14"/>
  <c r="N42" i="14"/>
  <c r="O42" i="14"/>
  <c r="K43" i="14"/>
  <c r="L43" i="14"/>
  <c r="M43" i="14"/>
  <c r="N43" i="14"/>
  <c r="O43" i="14"/>
  <c r="K44" i="14"/>
  <c r="L44" i="14"/>
  <c r="M44" i="14"/>
  <c r="N44" i="14"/>
  <c r="O44" i="14"/>
  <c r="K45" i="14"/>
  <c r="L45" i="14"/>
  <c r="M45" i="14"/>
  <c r="N45" i="14"/>
  <c r="O45" i="14"/>
  <c r="K46" i="14"/>
  <c r="L46" i="14"/>
  <c r="M46" i="14"/>
  <c r="N46" i="14"/>
  <c r="O46" i="14"/>
  <c r="L6" i="14"/>
  <c r="M6" i="14"/>
  <c r="N6" i="14"/>
  <c r="O6" i="14"/>
  <c r="K6" i="14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P9" i="12"/>
  <c r="T9" i="12"/>
  <c r="U9" i="12"/>
  <c r="V9" i="12"/>
  <c r="W9" i="12"/>
  <c r="X9" i="12"/>
  <c r="Y9" i="12"/>
  <c r="P10" i="12"/>
  <c r="T10" i="12"/>
  <c r="U10" i="12"/>
  <c r="V10" i="12"/>
  <c r="W10" i="12"/>
  <c r="X10" i="12"/>
  <c r="Y10" i="12"/>
  <c r="P11" i="12"/>
  <c r="T11" i="12"/>
  <c r="U11" i="12"/>
  <c r="V11" i="12"/>
  <c r="W11" i="12"/>
  <c r="X11" i="12"/>
  <c r="Y11" i="12"/>
  <c r="P12" i="12"/>
  <c r="T12" i="12"/>
  <c r="U12" i="12"/>
  <c r="V12" i="12"/>
  <c r="W12" i="12"/>
  <c r="X12" i="12"/>
  <c r="Y12" i="12"/>
  <c r="P13" i="12"/>
  <c r="T13" i="12"/>
  <c r="U13" i="12"/>
  <c r="V13" i="12"/>
  <c r="W13" i="12"/>
  <c r="X13" i="12"/>
  <c r="Y13" i="12"/>
  <c r="P14" i="12"/>
  <c r="T14" i="12"/>
  <c r="U14" i="12"/>
  <c r="V14" i="12"/>
  <c r="W14" i="12"/>
  <c r="X14" i="12"/>
  <c r="Y14" i="12"/>
  <c r="P15" i="12"/>
  <c r="T15" i="12"/>
  <c r="U15" i="12"/>
  <c r="V15" i="12"/>
  <c r="W15" i="12"/>
  <c r="X15" i="12"/>
  <c r="Y15" i="12"/>
  <c r="P16" i="12"/>
  <c r="T16" i="12"/>
  <c r="U16" i="12"/>
  <c r="V16" i="12"/>
  <c r="W16" i="12"/>
  <c r="X16" i="12"/>
  <c r="Y16" i="12"/>
  <c r="P17" i="12"/>
  <c r="T17" i="12"/>
  <c r="U17" i="12"/>
  <c r="V17" i="12"/>
  <c r="W17" i="12"/>
  <c r="X17" i="12"/>
  <c r="Y17" i="12"/>
  <c r="P18" i="12"/>
  <c r="T18" i="12"/>
  <c r="U18" i="12"/>
  <c r="V18" i="12"/>
  <c r="W18" i="12"/>
  <c r="X18" i="12"/>
  <c r="Y18" i="12"/>
  <c r="P19" i="12"/>
  <c r="T19" i="12"/>
  <c r="U19" i="12"/>
  <c r="V19" i="12"/>
  <c r="W19" i="12"/>
  <c r="X19" i="12"/>
  <c r="Y19" i="12"/>
  <c r="P20" i="12"/>
  <c r="T20" i="12"/>
  <c r="U20" i="12"/>
  <c r="V20" i="12"/>
  <c r="W20" i="12"/>
  <c r="X20" i="12"/>
  <c r="Y20" i="12"/>
  <c r="P21" i="12"/>
  <c r="T21" i="12"/>
  <c r="U21" i="12"/>
  <c r="V21" i="12"/>
  <c r="W21" i="12"/>
  <c r="X21" i="12"/>
  <c r="Y21" i="12"/>
  <c r="P22" i="12"/>
  <c r="T22" i="12"/>
  <c r="U22" i="12"/>
  <c r="V22" i="12"/>
  <c r="W22" i="12"/>
  <c r="X22" i="12"/>
  <c r="Y22" i="12"/>
  <c r="P23" i="12"/>
  <c r="T23" i="12"/>
  <c r="U23" i="12"/>
  <c r="V23" i="12"/>
  <c r="W23" i="12"/>
  <c r="X23" i="12"/>
  <c r="Y23" i="12"/>
  <c r="P24" i="12"/>
  <c r="T24" i="12"/>
  <c r="U24" i="12"/>
  <c r="V24" i="12"/>
  <c r="W24" i="12"/>
  <c r="X24" i="12"/>
  <c r="Y24" i="12"/>
  <c r="P25" i="12"/>
  <c r="T25" i="12"/>
  <c r="U25" i="12"/>
  <c r="V25" i="12"/>
  <c r="W25" i="12"/>
  <c r="X25" i="12"/>
  <c r="Y25" i="12"/>
  <c r="P26" i="12"/>
  <c r="T26" i="12"/>
  <c r="U26" i="12"/>
  <c r="V26" i="12"/>
  <c r="W26" i="12"/>
  <c r="X26" i="12"/>
  <c r="Y26" i="12"/>
  <c r="P27" i="12"/>
  <c r="T27" i="12"/>
  <c r="U27" i="12"/>
  <c r="V27" i="12"/>
  <c r="W27" i="12"/>
  <c r="X27" i="12"/>
  <c r="Y27" i="12"/>
  <c r="P28" i="12"/>
  <c r="T28" i="12"/>
  <c r="U28" i="12"/>
  <c r="V28" i="12"/>
  <c r="W28" i="12"/>
  <c r="X28" i="12"/>
  <c r="Y28" i="12"/>
  <c r="P29" i="12"/>
  <c r="T29" i="12"/>
  <c r="U29" i="12"/>
  <c r="V29" i="12"/>
  <c r="W29" i="12"/>
  <c r="X29" i="12"/>
  <c r="Y29" i="12"/>
  <c r="P30" i="12"/>
  <c r="T30" i="12"/>
  <c r="U30" i="12"/>
  <c r="V30" i="12"/>
  <c r="W30" i="12"/>
  <c r="X30" i="12"/>
  <c r="Y30" i="12"/>
  <c r="P31" i="12"/>
  <c r="T31" i="12"/>
  <c r="U31" i="12"/>
  <c r="V31" i="12"/>
  <c r="W31" i="12"/>
  <c r="X31" i="12"/>
  <c r="Y31" i="12"/>
  <c r="P32" i="12"/>
  <c r="T32" i="12"/>
  <c r="U32" i="12"/>
  <c r="V32" i="12"/>
  <c r="W32" i="12"/>
  <c r="X32" i="12"/>
  <c r="Y32" i="12"/>
  <c r="P33" i="12"/>
  <c r="T33" i="12"/>
  <c r="U33" i="12"/>
  <c r="V33" i="12"/>
  <c r="W33" i="12"/>
  <c r="X33" i="12"/>
  <c r="Y33" i="12"/>
  <c r="P34" i="12"/>
  <c r="T34" i="12"/>
  <c r="U34" i="12"/>
  <c r="V34" i="12"/>
  <c r="W34" i="12"/>
  <c r="X34" i="12"/>
  <c r="Y34" i="12"/>
  <c r="P35" i="12"/>
  <c r="T35" i="12"/>
  <c r="U35" i="12"/>
  <c r="V35" i="12"/>
  <c r="W35" i="12"/>
  <c r="X35" i="12"/>
  <c r="Y35" i="12"/>
  <c r="P36" i="12"/>
  <c r="T36" i="12"/>
  <c r="U36" i="12"/>
  <c r="V36" i="12"/>
  <c r="W36" i="12"/>
  <c r="X36" i="12"/>
  <c r="Y36" i="12"/>
  <c r="P37" i="12"/>
  <c r="T37" i="12"/>
  <c r="U37" i="12"/>
  <c r="V37" i="12"/>
  <c r="W37" i="12"/>
  <c r="X37" i="12"/>
  <c r="Y37" i="12"/>
  <c r="P38" i="12"/>
  <c r="T38" i="12"/>
  <c r="U38" i="12"/>
  <c r="V38" i="12"/>
  <c r="W38" i="12"/>
  <c r="X38" i="12"/>
  <c r="Y38" i="12"/>
  <c r="P39" i="12"/>
  <c r="T39" i="12"/>
  <c r="U39" i="12"/>
  <c r="V39" i="12"/>
  <c r="W39" i="12"/>
  <c r="X39" i="12"/>
  <c r="Y39" i="12"/>
  <c r="P40" i="12"/>
  <c r="T40" i="12"/>
  <c r="U40" i="12"/>
  <c r="V40" i="12"/>
  <c r="W40" i="12"/>
  <c r="X40" i="12"/>
  <c r="Y40" i="12"/>
  <c r="P41" i="12"/>
  <c r="T41" i="12"/>
  <c r="U41" i="12"/>
  <c r="V41" i="12"/>
  <c r="W41" i="12"/>
  <c r="X41" i="12"/>
  <c r="Y41" i="12"/>
  <c r="P42" i="12"/>
  <c r="T42" i="12"/>
  <c r="U42" i="12"/>
  <c r="V42" i="12"/>
  <c r="W42" i="12"/>
  <c r="X42" i="12"/>
  <c r="Y42" i="12"/>
  <c r="P43" i="12"/>
  <c r="T43" i="12"/>
  <c r="U43" i="12"/>
  <c r="V43" i="12"/>
  <c r="W43" i="12"/>
  <c r="X43" i="12"/>
  <c r="Y43" i="12"/>
  <c r="P44" i="12"/>
  <c r="T44" i="12"/>
  <c r="U44" i="12"/>
  <c r="V44" i="12"/>
  <c r="W44" i="12"/>
  <c r="X44" i="12"/>
  <c r="Y44" i="12"/>
  <c r="P45" i="12"/>
  <c r="T45" i="12"/>
  <c r="U45" i="12"/>
  <c r="V45" i="12"/>
  <c r="W45" i="12"/>
  <c r="X45" i="12"/>
  <c r="Y45" i="12"/>
  <c r="P46" i="12"/>
  <c r="T46" i="12"/>
  <c r="U46" i="12"/>
  <c r="V46" i="12"/>
  <c r="W46" i="12"/>
  <c r="X46" i="12"/>
  <c r="Y46" i="12"/>
  <c r="P47" i="12"/>
  <c r="T47" i="12"/>
  <c r="U47" i="12"/>
  <c r="V47" i="12"/>
  <c r="W47" i="12"/>
  <c r="X47" i="12"/>
  <c r="Y47" i="12"/>
  <c r="P48" i="12"/>
  <c r="T48" i="12"/>
  <c r="U48" i="12"/>
  <c r="V48" i="12"/>
  <c r="W48" i="12"/>
  <c r="X48" i="12"/>
  <c r="Y48" i="12"/>
  <c r="T8" i="12"/>
  <c r="U8" i="12"/>
  <c r="V8" i="12"/>
  <c r="W8" i="12"/>
  <c r="X8" i="12"/>
  <c r="Y8" i="12"/>
  <c r="P8" i="12"/>
  <c r="K404" i="5"/>
  <c r="L404" i="5"/>
  <c r="L4" i="5"/>
  <c r="K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" i="5"/>
  <c r="Y15" i="4"/>
  <c r="Q81" i="13" l="1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6" i="13"/>
  <c r="Q5" i="13"/>
  <c r="O85" i="13"/>
  <c r="O84" i="13"/>
  <c r="P84" i="13"/>
  <c r="O6" i="13"/>
  <c r="P6" i="13"/>
  <c r="O7" i="13"/>
  <c r="P7" i="13"/>
  <c r="O8" i="13"/>
  <c r="P8" i="13"/>
  <c r="O9" i="13"/>
  <c r="P9" i="13"/>
  <c r="O10" i="13"/>
  <c r="P10" i="13"/>
  <c r="O11" i="13"/>
  <c r="P11" i="13"/>
  <c r="O12" i="13"/>
  <c r="P12" i="13"/>
  <c r="O13" i="13"/>
  <c r="P13" i="13"/>
  <c r="O14" i="13"/>
  <c r="P14" i="13"/>
  <c r="O15" i="13"/>
  <c r="P15" i="13"/>
  <c r="O16" i="13"/>
  <c r="P16" i="13"/>
  <c r="O17" i="13"/>
  <c r="P17" i="13"/>
  <c r="O18" i="13"/>
  <c r="P18" i="13"/>
  <c r="O19" i="13"/>
  <c r="P19" i="13"/>
  <c r="O20" i="13"/>
  <c r="P20" i="13"/>
  <c r="O21" i="13"/>
  <c r="P21" i="13"/>
  <c r="O22" i="13"/>
  <c r="P22" i="13"/>
  <c r="O23" i="13"/>
  <c r="P23" i="13"/>
  <c r="O24" i="13"/>
  <c r="P24" i="13"/>
  <c r="O25" i="13"/>
  <c r="P25" i="13"/>
  <c r="O26" i="13"/>
  <c r="P26" i="13"/>
  <c r="O27" i="13"/>
  <c r="P27" i="13"/>
  <c r="O28" i="13"/>
  <c r="P28" i="13"/>
  <c r="O29" i="13"/>
  <c r="P29" i="13"/>
  <c r="O30" i="13"/>
  <c r="P30" i="13"/>
  <c r="O31" i="13"/>
  <c r="P31" i="13"/>
  <c r="O32" i="13"/>
  <c r="P32" i="13"/>
  <c r="O33" i="13"/>
  <c r="P33" i="13"/>
  <c r="O34" i="13"/>
  <c r="P34" i="13"/>
  <c r="O35" i="13"/>
  <c r="P35" i="13"/>
  <c r="O36" i="13"/>
  <c r="P36" i="13"/>
  <c r="O37" i="13"/>
  <c r="P37" i="13"/>
  <c r="O38" i="13"/>
  <c r="P38" i="13"/>
  <c r="O39" i="13"/>
  <c r="P39" i="13"/>
  <c r="O40" i="13"/>
  <c r="P40" i="13"/>
  <c r="O41" i="13"/>
  <c r="P41" i="13"/>
  <c r="O42" i="13"/>
  <c r="P42" i="13"/>
  <c r="O43" i="13"/>
  <c r="P43" i="13"/>
  <c r="O44" i="13"/>
  <c r="P44" i="13"/>
  <c r="O45" i="13"/>
  <c r="P45" i="13"/>
  <c r="O46" i="13"/>
  <c r="P46" i="13"/>
  <c r="O47" i="13"/>
  <c r="P47" i="13"/>
  <c r="O48" i="13"/>
  <c r="P48" i="13"/>
  <c r="O49" i="13"/>
  <c r="P49" i="13"/>
  <c r="O50" i="13"/>
  <c r="P50" i="13"/>
  <c r="O51" i="13"/>
  <c r="P51" i="13"/>
  <c r="O52" i="13"/>
  <c r="P52" i="13"/>
  <c r="O53" i="13"/>
  <c r="P53" i="13"/>
  <c r="O54" i="13"/>
  <c r="P54" i="13"/>
  <c r="O55" i="13"/>
  <c r="P55" i="13"/>
  <c r="O56" i="13"/>
  <c r="P56" i="13"/>
  <c r="O57" i="13"/>
  <c r="P57" i="13"/>
  <c r="O58" i="13"/>
  <c r="P58" i="13"/>
  <c r="O59" i="13"/>
  <c r="P59" i="13"/>
  <c r="O60" i="13"/>
  <c r="P60" i="13"/>
  <c r="O61" i="13"/>
  <c r="P61" i="13"/>
  <c r="O62" i="13"/>
  <c r="P62" i="13"/>
  <c r="O63" i="13"/>
  <c r="P63" i="13"/>
  <c r="O64" i="13"/>
  <c r="P64" i="13"/>
  <c r="O65" i="13"/>
  <c r="P65" i="13"/>
  <c r="O66" i="13"/>
  <c r="P66" i="13"/>
  <c r="O67" i="13"/>
  <c r="P67" i="13"/>
  <c r="O68" i="13"/>
  <c r="P68" i="13"/>
  <c r="O69" i="13"/>
  <c r="P69" i="13"/>
  <c r="O70" i="13"/>
  <c r="P70" i="13"/>
  <c r="O71" i="13"/>
  <c r="P71" i="13"/>
  <c r="O72" i="13"/>
  <c r="P72" i="13"/>
  <c r="O73" i="13"/>
  <c r="P73" i="13"/>
  <c r="O74" i="13"/>
  <c r="P74" i="13"/>
  <c r="O75" i="13"/>
  <c r="P75" i="13"/>
  <c r="O76" i="13"/>
  <c r="P76" i="13"/>
  <c r="O77" i="13"/>
  <c r="P77" i="13"/>
  <c r="O78" i="13"/>
  <c r="P78" i="13"/>
  <c r="O79" i="13"/>
  <c r="P79" i="13"/>
  <c r="O80" i="13"/>
  <c r="P80" i="13"/>
  <c r="O81" i="13"/>
  <c r="P81" i="13"/>
  <c r="O82" i="13"/>
  <c r="P82" i="13"/>
  <c r="O83" i="13"/>
  <c r="P83" i="13"/>
  <c r="P5" i="13"/>
  <c r="O5" i="13"/>
  <c r="P4" i="13"/>
  <c r="O4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I104" i="13"/>
  <c r="D104" i="13"/>
  <c r="J104" i="13" s="1"/>
  <c r="I103" i="13"/>
  <c r="D103" i="13"/>
  <c r="K103" i="13" s="1"/>
  <c r="I102" i="13"/>
  <c r="D102" i="13"/>
  <c r="K102" i="13" s="1"/>
  <c r="I101" i="13"/>
  <c r="D101" i="13"/>
  <c r="K101" i="13" s="1"/>
  <c r="I100" i="13"/>
  <c r="D100" i="13"/>
  <c r="L100" i="13" s="1"/>
  <c r="J99" i="13"/>
  <c r="I99" i="13"/>
  <c r="D99" i="13"/>
  <c r="L99" i="13" s="1"/>
  <c r="I98" i="13"/>
  <c r="D98" i="13"/>
  <c r="L98" i="13" s="1"/>
  <c r="I97" i="13"/>
  <c r="D97" i="13"/>
  <c r="K97" i="13" s="1"/>
  <c r="K96" i="13"/>
  <c r="I96" i="13"/>
  <c r="D96" i="13"/>
  <c r="L96" i="13" s="1"/>
  <c r="I95" i="13"/>
  <c r="D95" i="13"/>
  <c r="K95" i="13" s="1"/>
  <c r="I94" i="13"/>
  <c r="D94" i="13"/>
  <c r="L94" i="13" s="1"/>
  <c r="J93" i="13"/>
  <c r="I93" i="13"/>
  <c r="D93" i="13"/>
  <c r="L93" i="13" s="1"/>
  <c r="K92" i="13"/>
  <c r="J92" i="13"/>
  <c r="I92" i="13"/>
  <c r="D92" i="13"/>
  <c r="L92" i="13" s="1"/>
  <c r="I91" i="13"/>
  <c r="D91" i="13"/>
  <c r="J91" i="13" s="1"/>
  <c r="J90" i="13"/>
  <c r="I90" i="13"/>
  <c r="D90" i="13"/>
  <c r="L90" i="13" s="1"/>
  <c r="I89" i="13"/>
  <c r="D89" i="13"/>
  <c r="K89" i="13" s="1"/>
  <c r="I88" i="13"/>
  <c r="D88" i="13"/>
  <c r="L88" i="13" s="1"/>
  <c r="J87" i="13"/>
  <c r="I87" i="13"/>
  <c r="D87" i="13"/>
  <c r="L87" i="13" s="1"/>
  <c r="I86" i="13"/>
  <c r="D86" i="13"/>
  <c r="L86" i="13" s="1"/>
  <c r="I85" i="13"/>
  <c r="D85" i="13"/>
  <c r="J85" i="13" s="1"/>
  <c r="K84" i="13"/>
  <c r="I84" i="13"/>
  <c r="D84" i="13"/>
  <c r="L84" i="13" s="1"/>
  <c r="L83" i="13"/>
  <c r="I83" i="13"/>
  <c r="D83" i="13"/>
  <c r="K83" i="13" s="1"/>
  <c r="I82" i="13"/>
  <c r="D82" i="13"/>
  <c r="L82" i="13" s="1"/>
  <c r="I81" i="13"/>
  <c r="D81" i="13"/>
  <c r="L81" i="13" s="1"/>
  <c r="J80" i="13"/>
  <c r="I80" i="13"/>
  <c r="D80" i="13"/>
  <c r="K80" i="13" s="1"/>
  <c r="I79" i="13"/>
  <c r="D79" i="13"/>
  <c r="J79" i="13" s="1"/>
  <c r="I78" i="13"/>
  <c r="D78" i="13"/>
  <c r="L78" i="13" s="1"/>
  <c r="I77" i="13"/>
  <c r="D77" i="13"/>
  <c r="K77" i="13" s="1"/>
  <c r="I76" i="13"/>
  <c r="D76" i="13"/>
  <c r="L76" i="13" s="1"/>
  <c r="J75" i="13"/>
  <c r="I75" i="13"/>
  <c r="D75" i="13"/>
  <c r="L75" i="13" s="1"/>
  <c r="J74" i="13"/>
  <c r="I74" i="13"/>
  <c r="D74" i="13"/>
  <c r="L74" i="13" s="1"/>
  <c r="I73" i="13"/>
  <c r="D73" i="13"/>
  <c r="J73" i="13" s="1"/>
  <c r="I72" i="13"/>
  <c r="D72" i="13"/>
  <c r="L72" i="13" s="1"/>
  <c r="I71" i="13"/>
  <c r="D71" i="13"/>
  <c r="K71" i="13" s="1"/>
  <c r="I70" i="13"/>
  <c r="D70" i="13"/>
  <c r="L70" i="13" s="1"/>
  <c r="J69" i="13"/>
  <c r="I69" i="13"/>
  <c r="D69" i="13"/>
  <c r="L69" i="13" s="1"/>
  <c r="K68" i="13"/>
  <c r="J68" i="13"/>
  <c r="I68" i="13"/>
  <c r="D68" i="13"/>
  <c r="L68" i="13" s="1"/>
  <c r="K67" i="13"/>
  <c r="I67" i="13"/>
  <c r="D67" i="13"/>
  <c r="J67" i="13" s="1"/>
  <c r="J66" i="13"/>
  <c r="I66" i="13"/>
  <c r="D66" i="13"/>
  <c r="L66" i="13" s="1"/>
  <c r="J65" i="13"/>
  <c r="I65" i="13"/>
  <c r="D65" i="13"/>
  <c r="K65" i="13" s="1"/>
  <c r="I64" i="13"/>
  <c r="D64" i="13"/>
  <c r="L64" i="13" s="1"/>
  <c r="J63" i="13"/>
  <c r="I63" i="13"/>
  <c r="D63" i="13"/>
  <c r="L63" i="13" s="1"/>
  <c r="L62" i="13"/>
  <c r="J62" i="13"/>
  <c r="I62" i="13"/>
  <c r="D62" i="13"/>
  <c r="K62" i="13" s="1"/>
  <c r="I61" i="13"/>
  <c r="D61" i="13"/>
  <c r="J61" i="13" s="1"/>
  <c r="K60" i="13"/>
  <c r="I60" i="13"/>
  <c r="D60" i="13"/>
  <c r="L60" i="13" s="1"/>
  <c r="I59" i="13"/>
  <c r="D59" i="13"/>
  <c r="K59" i="13" s="1"/>
  <c r="I58" i="13"/>
  <c r="D58" i="13"/>
  <c r="L58" i="13" s="1"/>
  <c r="I57" i="13"/>
  <c r="D57" i="13"/>
  <c r="L57" i="13" s="1"/>
  <c r="I56" i="13"/>
  <c r="D56" i="13"/>
  <c r="K56" i="13" s="1"/>
  <c r="I55" i="13"/>
  <c r="D55" i="13"/>
  <c r="J55" i="13" s="1"/>
  <c r="I54" i="13"/>
  <c r="D54" i="13"/>
  <c r="L54" i="13" s="1"/>
  <c r="L53" i="13"/>
  <c r="I53" i="13"/>
  <c r="D53" i="13"/>
  <c r="K53" i="13" s="1"/>
  <c r="I52" i="13"/>
  <c r="D52" i="13"/>
  <c r="L52" i="13" s="1"/>
  <c r="I51" i="13"/>
  <c r="D51" i="13"/>
  <c r="L51" i="13" s="1"/>
  <c r="I50" i="13"/>
  <c r="D50" i="13"/>
  <c r="K50" i="13" s="1"/>
  <c r="I49" i="13"/>
  <c r="D49" i="13"/>
  <c r="J49" i="13" s="1"/>
  <c r="K48" i="13"/>
  <c r="I48" i="13"/>
  <c r="D48" i="13"/>
  <c r="L48" i="13" s="1"/>
  <c r="I47" i="13"/>
  <c r="D47" i="13"/>
  <c r="K47" i="13" s="1"/>
  <c r="I46" i="13"/>
  <c r="D46" i="13"/>
  <c r="L46" i="13" s="1"/>
  <c r="I45" i="13"/>
  <c r="D45" i="13"/>
  <c r="L45" i="13" s="1"/>
  <c r="I44" i="13"/>
  <c r="D44" i="13"/>
  <c r="K44" i="13" s="1"/>
  <c r="I43" i="13"/>
  <c r="D43" i="13"/>
  <c r="J43" i="13" s="1"/>
  <c r="I42" i="13"/>
  <c r="D42" i="13"/>
  <c r="L42" i="13" s="1"/>
  <c r="L41" i="13"/>
  <c r="I41" i="13"/>
  <c r="D41" i="13"/>
  <c r="K41" i="13" s="1"/>
  <c r="I40" i="13"/>
  <c r="D40" i="13"/>
  <c r="L40" i="13" s="1"/>
  <c r="I39" i="13"/>
  <c r="D39" i="13"/>
  <c r="L39" i="13" s="1"/>
  <c r="I38" i="13"/>
  <c r="D38" i="13"/>
  <c r="K38" i="13" s="1"/>
  <c r="I37" i="13"/>
  <c r="D37" i="13"/>
  <c r="L37" i="13" s="1"/>
  <c r="K36" i="13"/>
  <c r="I36" i="13"/>
  <c r="D36" i="13"/>
  <c r="L36" i="13" s="1"/>
  <c r="I35" i="13"/>
  <c r="D35" i="13"/>
  <c r="K35" i="13" s="1"/>
  <c r="I34" i="13"/>
  <c r="D34" i="13"/>
  <c r="L34" i="13" s="1"/>
  <c r="I33" i="13"/>
  <c r="D33" i="13"/>
  <c r="L33" i="13" s="1"/>
  <c r="I32" i="13"/>
  <c r="D32" i="13"/>
  <c r="K32" i="13" s="1"/>
  <c r="I31" i="13"/>
  <c r="D31" i="13"/>
  <c r="J31" i="13" s="1"/>
  <c r="I30" i="13"/>
  <c r="D30" i="13"/>
  <c r="L30" i="13" s="1"/>
  <c r="L29" i="13"/>
  <c r="I29" i="13"/>
  <c r="D29" i="13"/>
  <c r="K29" i="13" s="1"/>
  <c r="I28" i="13"/>
  <c r="D28" i="13"/>
  <c r="L28" i="13" s="1"/>
  <c r="I27" i="13"/>
  <c r="D27" i="13"/>
  <c r="L27" i="13" s="1"/>
  <c r="I26" i="13"/>
  <c r="D26" i="13"/>
  <c r="K26" i="13" s="1"/>
  <c r="I25" i="13"/>
  <c r="D25" i="13"/>
  <c r="J25" i="13" s="1"/>
  <c r="K24" i="13"/>
  <c r="I24" i="13"/>
  <c r="D24" i="13"/>
  <c r="L24" i="13" s="1"/>
  <c r="I23" i="13"/>
  <c r="D23" i="13"/>
  <c r="K23" i="13" s="1"/>
  <c r="I22" i="13"/>
  <c r="D22" i="13"/>
  <c r="L22" i="13" s="1"/>
  <c r="I21" i="13"/>
  <c r="D21" i="13"/>
  <c r="K21" i="13" s="1"/>
  <c r="I20" i="13"/>
  <c r="D20" i="13"/>
  <c r="I19" i="13"/>
  <c r="D19" i="13"/>
  <c r="I18" i="13"/>
  <c r="D18" i="13"/>
  <c r="I17" i="13"/>
  <c r="D17" i="13"/>
  <c r="I16" i="13"/>
  <c r="D16" i="13"/>
  <c r="I15" i="13"/>
  <c r="D15" i="13"/>
  <c r="I14" i="13"/>
  <c r="D14" i="13"/>
  <c r="I13" i="13"/>
  <c r="D13" i="13"/>
  <c r="I12" i="13"/>
  <c r="D12" i="13"/>
  <c r="I11" i="13"/>
  <c r="D11" i="13"/>
  <c r="I10" i="13"/>
  <c r="D10" i="13"/>
  <c r="I9" i="13"/>
  <c r="D9" i="13"/>
  <c r="I8" i="13"/>
  <c r="D8" i="13"/>
  <c r="I7" i="13"/>
  <c r="D7" i="13"/>
  <c r="I6" i="13"/>
  <c r="D6" i="13"/>
  <c r="I5" i="13"/>
  <c r="D5" i="13"/>
  <c r="I4" i="13"/>
  <c r="D4" i="13"/>
  <c r="I3" i="13"/>
  <c r="D3" i="13"/>
  <c r="Y17" i="13" l="1"/>
  <c r="J21" i="13"/>
  <c r="J24" i="13"/>
  <c r="L26" i="13"/>
  <c r="J29" i="13"/>
  <c r="K31" i="13"/>
  <c r="J36" i="13"/>
  <c r="L38" i="13"/>
  <c r="J41" i="13"/>
  <c r="K43" i="13"/>
  <c r="J48" i="13"/>
  <c r="L50" i="13"/>
  <c r="J53" i="13"/>
  <c r="K55" i="13"/>
  <c r="J60" i="13"/>
  <c r="K78" i="13"/>
  <c r="L80" i="13"/>
  <c r="J83" i="13"/>
  <c r="K85" i="13"/>
  <c r="L65" i="13"/>
  <c r="J72" i="13"/>
  <c r="K74" i="13"/>
  <c r="K90" i="13"/>
  <c r="J95" i="13"/>
  <c r="J102" i="13"/>
  <c r="Y7" i="13"/>
  <c r="Z11" i="13"/>
  <c r="J27" i="13"/>
  <c r="J32" i="13"/>
  <c r="J39" i="13"/>
  <c r="J44" i="13"/>
  <c r="J51" i="13"/>
  <c r="J56" i="13"/>
  <c r="K72" i="13"/>
  <c r="J77" i="13"/>
  <c r="K79" i="13"/>
  <c r="J81" i="13"/>
  <c r="J86" i="13"/>
  <c r="L95" i="13"/>
  <c r="J23" i="13"/>
  <c r="K25" i="13"/>
  <c r="J30" i="13"/>
  <c r="L32" i="13"/>
  <c r="J35" i="13"/>
  <c r="K37" i="13"/>
  <c r="J42" i="13"/>
  <c r="L44" i="13"/>
  <c r="J47" i="13"/>
  <c r="K49" i="13"/>
  <c r="J54" i="13"/>
  <c r="L56" i="13"/>
  <c r="J59" i="13"/>
  <c r="K61" i="13"/>
  <c r="L77" i="13"/>
  <c r="J84" i="13"/>
  <c r="K86" i="13"/>
  <c r="J98" i="13"/>
  <c r="K100" i="13"/>
  <c r="L23" i="13"/>
  <c r="K30" i="13"/>
  <c r="L35" i="13"/>
  <c r="K42" i="13"/>
  <c r="L47" i="13"/>
  <c r="K54" i="13"/>
  <c r="L59" i="13"/>
  <c r="J89" i="13"/>
  <c r="K91" i="13"/>
  <c r="K98" i="13"/>
  <c r="K66" i="13"/>
  <c r="J71" i="13"/>
  <c r="K73" i="13"/>
  <c r="L89" i="13"/>
  <c r="J96" i="13"/>
  <c r="J26" i="13"/>
  <c r="J33" i="13"/>
  <c r="J38" i="13"/>
  <c r="J45" i="13"/>
  <c r="J50" i="13"/>
  <c r="J57" i="13"/>
  <c r="L71" i="13"/>
  <c r="J78" i="13"/>
  <c r="L25" i="13"/>
  <c r="L31" i="13"/>
  <c r="L43" i="13"/>
  <c r="L49" i="13"/>
  <c r="L55" i="13"/>
  <c r="L61" i="13"/>
  <c r="L67" i="13"/>
  <c r="L73" i="13"/>
  <c r="L79" i="13"/>
  <c r="L85" i="13"/>
  <c r="L91" i="13"/>
  <c r="L97" i="13"/>
  <c r="J22" i="13"/>
  <c r="J28" i="13"/>
  <c r="J34" i="13"/>
  <c r="J40" i="13"/>
  <c r="J46" i="13"/>
  <c r="J52" i="13"/>
  <c r="J58" i="13"/>
  <c r="J64" i="13"/>
  <c r="J70" i="13"/>
  <c r="J76" i="13"/>
  <c r="J82" i="13"/>
  <c r="J88" i="13"/>
  <c r="J94" i="13"/>
  <c r="J100" i="13"/>
  <c r="J103" i="13"/>
  <c r="K22" i="13"/>
  <c r="K28" i="13"/>
  <c r="K34" i="13"/>
  <c r="K40" i="13"/>
  <c r="K46" i="13"/>
  <c r="K52" i="13"/>
  <c r="K58" i="13"/>
  <c r="K64" i="13"/>
  <c r="K70" i="13"/>
  <c r="K76" i="13"/>
  <c r="K82" i="13"/>
  <c r="K88" i="13"/>
  <c r="K94" i="13"/>
  <c r="K27" i="13"/>
  <c r="K33" i="13"/>
  <c r="K39" i="13"/>
  <c r="K45" i="13"/>
  <c r="K51" i="13"/>
  <c r="K57" i="13"/>
  <c r="K63" i="13"/>
  <c r="K69" i="13"/>
  <c r="K75" i="13"/>
  <c r="K81" i="13"/>
  <c r="K87" i="13"/>
  <c r="K93" i="13"/>
  <c r="K99" i="13"/>
  <c r="J37" i="13"/>
  <c r="J97" i="13"/>
  <c r="Z7" i="9"/>
  <c r="AA7" i="9"/>
  <c r="AB7" i="9"/>
  <c r="Z8" i="9"/>
  <c r="AA8" i="9"/>
  <c r="AB8" i="9"/>
  <c r="Z9" i="9"/>
  <c r="AA9" i="9"/>
  <c r="AB9" i="9"/>
  <c r="Z10" i="9"/>
  <c r="AA10" i="9"/>
  <c r="AB10" i="9"/>
  <c r="Z11" i="9"/>
  <c r="AA11" i="9"/>
  <c r="AB11" i="9"/>
  <c r="Z12" i="9"/>
  <c r="AA12" i="9"/>
  <c r="AB12" i="9"/>
  <c r="Z13" i="9"/>
  <c r="AA13" i="9"/>
  <c r="AB13" i="9"/>
  <c r="Z14" i="9"/>
  <c r="AA14" i="9"/>
  <c r="AB14" i="9"/>
  <c r="Z15" i="9"/>
  <c r="AA15" i="9"/>
  <c r="AB15" i="9"/>
  <c r="Z16" i="9"/>
  <c r="AA16" i="9"/>
  <c r="AB16" i="9"/>
  <c r="Z17" i="9"/>
  <c r="AA17" i="9"/>
  <c r="AB17" i="9"/>
  <c r="Z18" i="9"/>
  <c r="AA18" i="9"/>
  <c r="AB18" i="9"/>
  <c r="Z19" i="9"/>
  <c r="AA19" i="9"/>
  <c r="AB19" i="9"/>
  <c r="Z20" i="9"/>
  <c r="AA20" i="9"/>
  <c r="AB20" i="9"/>
  <c r="Z21" i="9"/>
  <c r="AA21" i="9"/>
  <c r="AB21" i="9"/>
  <c r="Z22" i="9"/>
  <c r="AA22" i="9"/>
  <c r="AB22" i="9"/>
  <c r="Z23" i="9"/>
  <c r="AA23" i="9"/>
  <c r="AB23" i="9"/>
  <c r="Z24" i="9"/>
  <c r="AA24" i="9"/>
  <c r="AB24" i="9"/>
  <c r="Z25" i="9"/>
  <c r="AA25" i="9"/>
  <c r="AB25" i="9"/>
  <c r="Z26" i="9"/>
  <c r="AA26" i="9"/>
  <c r="AB26" i="9"/>
  <c r="Z27" i="9"/>
  <c r="AA27" i="9"/>
  <c r="AB27" i="9"/>
  <c r="Z28" i="9"/>
  <c r="AA28" i="9"/>
  <c r="AB28" i="9"/>
  <c r="Z29" i="9"/>
  <c r="AA29" i="9"/>
  <c r="AB29" i="9"/>
  <c r="Z30" i="9"/>
  <c r="AA30" i="9"/>
  <c r="AB30" i="9"/>
  <c r="Z31" i="9"/>
  <c r="AA31" i="9"/>
  <c r="AB31" i="9"/>
  <c r="Z32" i="9"/>
  <c r="AA32" i="9"/>
  <c r="AB32" i="9"/>
  <c r="Z33" i="9"/>
  <c r="AA33" i="9"/>
  <c r="AB33" i="9"/>
  <c r="Z34" i="9"/>
  <c r="AA34" i="9"/>
  <c r="AB34" i="9"/>
  <c r="Z35" i="9"/>
  <c r="AA35" i="9"/>
  <c r="AB35" i="9"/>
  <c r="Z36" i="9"/>
  <c r="AA36" i="9"/>
  <c r="AB36" i="9"/>
  <c r="Z37" i="9"/>
  <c r="AA37" i="9"/>
  <c r="AB37" i="9"/>
  <c r="Z38" i="9"/>
  <c r="AA38" i="9"/>
  <c r="AB38" i="9"/>
  <c r="Z39" i="9"/>
  <c r="AA39" i="9"/>
  <c r="AB39" i="9"/>
  <c r="Z40" i="9"/>
  <c r="AA40" i="9"/>
  <c r="AB40" i="9"/>
  <c r="Z41" i="9"/>
  <c r="AA41" i="9"/>
  <c r="AB41" i="9"/>
  <c r="Z42" i="9"/>
  <c r="AA42" i="9"/>
  <c r="AB42" i="9"/>
  <c r="Z43" i="9"/>
  <c r="AA43" i="9"/>
  <c r="AB43" i="9"/>
  <c r="Z44" i="9"/>
  <c r="AA44" i="9"/>
  <c r="AB44" i="9"/>
  <c r="Z45" i="9"/>
  <c r="AA45" i="9"/>
  <c r="AB45" i="9"/>
  <c r="Z46" i="9"/>
  <c r="AA46" i="9"/>
  <c r="AB46" i="9"/>
  <c r="Z47" i="9"/>
  <c r="AA47" i="9"/>
  <c r="AB47" i="9"/>
  <c r="Z48" i="9"/>
  <c r="AA48" i="9"/>
  <c r="AB48" i="9"/>
  <c r="Z49" i="9"/>
  <c r="AA49" i="9"/>
  <c r="AB49" i="9"/>
  <c r="Z50" i="9"/>
  <c r="AA50" i="9"/>
  <c r="AB50" i="9"/>
  <c r="Z51" i="9"/>
  <c r="AA51" i="9"/>
  <c r="AB51" i="9"/>
  <c r="Z52" i="9"/>
  <c r="AA52" i="9"/>
  <c r="AB52" i="9"/>
  <c r="Z53" i="9"/>
  <c r="AA53" i="9"/>
  <c r="AB53" i="9"/>
  <c r="Z54" i="9"/>
  <c r="AA54" i="9"/>
  <c r="AB54" i="9"/>
  <c r="Z55" i="9"/>
  <c r="AA55" i="9"/>
  <c r="AB55" i="9"/>
  <c r="Z56" i="9"/>
  <c r="AA56" i="9"/>
  <c r="AB56" i="9"/>
  <c r="Z57" i="9"/>
  <c r="AA57" i="9"/>
  <c r="AB57" i="9"/>
  <c r="Z58" i="9"/>
  <c r="AA58" i="9"/>
  <c r="AB58" i="9"/>
  <c r="Z59" i="9"/>
  <c r="AA59" i="9"/>
  <c r="AB59" i="9"/>
  <c r="Z60" i="9"/>
  <c r="AA60" i="9"/>
  <c r="AB60" i="9"/>
  <c r="Z61" i="9"/>
  <c r="AA61" i="9"/>
  <c r="AB61" i="9"/>
  <c r="Z62" i="9"/>
  <c r="AA62" i="9"/>
  <c r="AB62" i="9"/>
  <c r="Z63" i="9"/>
  <c r="AA63" i="9"/>
  <c r="AB63" i="9"/>
  <c r="Z64" i="9"/>
  <c r="AA64" i="9"/>
  <c r="AB64" i="9"/>
  <c r="Z65" i="9"/>
  <c r="AA65" i="9"/>
  <c r="AB65" i="9"/>
  <c r="Z66" i="9"/>
  <c r="AA66" i="9"/>
  <c r="AB66" i="9"/>
  <c r="Z67" i="9"/>
  <c r="AA67" i="9"/>
  <c r="AB67" i="9"/>
  <c r="Z68" i="9"/>
  <c r="AA68" i="9"/>
  <c r="AB68" i="9"/>
  <c r="Z69" i="9"/>
  <c r="AA69" i="9"/>
  <c r="AB69" i="9"/>
  <c r="Z70" i="9"/>
  <c r="AA70" i="9"/>
  <c r="AB70" i="9"/>
  <c r="Z71" i="9"/>
  <c r="AA71" i="9"/>
  <c r="AB71" i="9"/>
  <c r="Z72" i="9"/>
  <c r="AA72" i="9"/>
  <c r="AB72" i="9"/>
  <c r="Z73" i="9"/>
  <c r="AA73" i="9"/>
  <c r="AB73" i="9"/>
  <c r="Z74" i="9"/>
  <c r="AA74" i="9"/>
  <c r="AB74" i="9"/>
  <c r="Z75" i="9"/>
  <c r="AA75" i="9"/>
  <c r="AB75" i="9"/>
  <c r="Z76" i="9"/>
  <c r="AA76" i="9"/>
  <c r="AB76" i="9"/>
  <c r="Z77" i="9"/>
  <c r="AA77" i="9"/>
  <c r="AB77" i="9"/>
  <c r="Z78" i="9"/>
  <c r="AA78" i="9"/>
  <c r="AB78" i="9"/>
  <c r="Z79" i="9"/>
  <c r="AA79" i="9"/>
  <c r="AB79" i="9"/>
  <c r="Z80" i="9"/>
  <c r="AA80" i="9"/>
  <c r="AB80" i="9"/>
  <c r="Z81" i="9"/>
  <c r="AA81" i="9"/>
  <c r="AB81" i="9"/>
  <c r="Z82" i="9"/>
  <c r="AA82" i="9"/>
  <c r="AB82" i="9"/>
  <c r="Z83" i="9"/>
  <c r="AA83" i="9"/>
  <c r="AB83" i="9"/>
  <c r="Z84" i="9"/>
  <c r="AA84" i="9"/>
  <c r="AB84" i="9"/>
  <c r="Z85" i="9"/>
  <c r="AA85" i="9"/>
  <c r="AB85" i="9"/>
  <c r="Z86" i="9"/>
  <c r="AA86" i="9"/>
  <c r="AB86" i="9"/>
  <c r="Z87" i="9"/>
  <c r="AA87" i="9"/>
  <c r="AB87" i="9"/>
  <c r="Z88" i="9"/>
  <c r="AA88" i="9"/>
  <c r="AB88" i="9"/>
  <c r="Z89" i="9"/>
  <c r="AA89" i="9"/>
  <c r="AB89" i="9"/>
  <c r="Z90" i="9"/>
  <c r="AA90" i="9"/>
  <c r="AB90" i="9"/>
  <c r="Z91" i="9"/>
  <c r="AA91" i="9"/>
  <c r="AB91" i="9"/>
  <c r="Z92" i="9"/>
  <c r="AA92" i="9"/>
  <c r="AB92" i="9"/>
  <c r="Z93" i="9"/>
  <c r="AA93" i="9"/>
  <c r="AB93" i="9"/>
  <c r="Z94" i="9"/>
  <c r="AA94" i="9"/>
  <c r="AB94" i="9"/>
  <c r="Z95" i="9"/>
  <c r="AA95" i="9"/>
  <c r="AB95" i="9"/>
  <c r="Z96" i="9"/>
  <c r="AA96" i="9"/>
  <c r="AB96" i="9"/>
  <c r="Z97" i="9"/>
  <c r="AA97" i="9"/>
  <c r="AB97" i="9"/>
  <c r="Z98" i="9"/>
  <c r="AA98" i="9"/>
  <c r="AB98" i="9"/>
  <c r="Z99" i="9"/>
  <c r="AA99" i="9"/>
  <c r="AB99" i="9"/>
  <c r="Z100" i="9"/>
  <c r="AA100" i="9"/>
  <c r="AB100" i="9"/>
  <c r="Z101" i="9"/>
  <c r="AA101" i="9"/>
  <c r="AB101" i="9"/>
  <c r="Z102" i="9"/>
  <c r="AA102" i="9"/>
  <c r="AB102" i="9"/>
  <c r="Z103" i="9"/>
  <c r="AA103" i="9"/>
  <c r="AB103" i="9"/>
  <c r="Z104" i="9"/>
  <c r="AA104" i="9"/>
  <c r="AB104" i="9"/>
  <c r="Z105" i="9"/>
  <c r="AA105" i="9"/>
  <c r="AB105" i="9"/>
  <c r="Z106" i="9"/>
  <c r="AA106" i="9"/>
  <c r="AB106" i="9"/>
  <c r="Z107" i="9"/>
  <c r="AA107" i="9"/>
  <c r="AB107" i="9"/>
  <c r="Z108" i="9"/>
  <c r="AA108" i="9"/>
  <c r="AB108" i="9"/>
  <c r="Z109" i="9"/>
  <c r="AA109" i="9"/>
  <c r="AB109" i="9"/>
  <c r="Z110" i="9"/>
  <c r="AA110" i="9"/>
  <c r="AB110" i="9"/>
  <c r="Z111" i="9"/>
  <c r="AA111" i="9"/>
  <c r="AB111" i="9"/>
  <c r="Z112" i="9"/>
  <c r="AA112" i="9"/>
  <c r="AB112" i="9"/>
  <c r="Z113" i="9"/>
  <c r="AA113" i="9"/>
  <c r="AB113" i="9"/>
  <c r="Z114" i="9"/>
  <c r="AA114" i="9"/>
  <c r="AB114" i="9"/>
  <c r="Z115" i="9"/>
  <c r="AA115" i="9"/>
  <c r="AB115" i="9"/>
  <c r="Z116" i="9"/>
  <c r="AA116" i="9"/>
  <c r="AB116" i="9"/>
  <c r="Z117" i="9"/>
  <c r="AA117" i="9"/>
  <c r="AB117" i="9"/>
  <c r="Z118" i="9"/>
  <c r="AA118" i="9"/>
  <c r="AB118" i="9"/>
  <c r="Z119" i="9"/>
  <c r="AA119" i="9"/>
  <c r="AB119" i="9"/>
  <c r="Z120" i="9"/>
  <c r="AA120" i="9"/>
  <c r="AB120" i="9"/>
  <c r="Z121" i="9"/>
  <c r="AA121" i="9"/>
  <c r="AB121" i="9"/>
  <c r="Z122" i="9"/>
  <c r="AA122" i="9"/>
  <c r="AB122" i="9"/>
  <c r="Z123" i="9"/>
  <c r="AA123" i="9"/>
  <c r="AB123" i="9"/>
  <c r="Z124" i="9"/>
  <c r="AA124" i="9"/>
  <c r="AB124" i="9"/>
  <c r="Z125" i="9"/>
  <c r="AA125" i="9"/>
  <c r="AB125" i="9"/>
  <c r="Z126" i="9"/>
  <c r="AA126" i="9"/>
  <c r="AB126" i="9"/>
  <c r="Z127" i="9"/>
  <c r="AA127" i="9"/>
  <c r="AB127" i="9"/>
  <c r="Z128" i="9"/>
  <c r="AA128" i="9"/>
  <c r="AB128" i="9"/>
  <c r="Z129" i="9"/>
  <c r="AA129" i="9"/>
  <c r="AB129" i="9"/>
  <c r="Z130" i="9"/>
  <c r="AA130" i="9"/>
  <c r="AB130" i="9"/>
  <c r="Z131" i="9"/>
  <c r="AA131" i="9"/>
  <c r="AB131" i="9"/>
  <c r="Z132" i="9"/>
  <c r="AA132" i="9"/>
  <c r="AB132" i="9"/>
  <c r="Z133" i="9"/>
  <c r="AA133" i="9"/>
  <c r="AB133" i="9"/>
  <c r="Z134" i="9"/>
  <c r="AA134" i="9"/>
  <c r="AB134" i="9"/>
  <c r="Z135" i="9"/>
  <c r="AA135" i="9"/>
  <c r="AB135" i="9"/>
  <c r="Z136" i="9"/>
  <c r="AA136" i="9"/>
  <c r="AB136" i="9"/>
  <c r="Z137" i="9"/>
  <c r="AA137" i="9"/>
  <c r="AB137" i="9"/>
  <c r="Z138" i="9"/>
  <c r="AA138" i="9"/>
  <c r="AB138" i="9"/>
  <c r="Z139" i="9"/>
  <c r="AA139" i="9"/>
  <c r="AB139" i="9"/>
  <c r="Z140" i="9"/>
  <c r="AA140" i="9"/>
  <c r="AB140" i="9"/>
  <c r="Z141" i="9"/>
  <c r="AA141" i="9"/>
  <c r="AB141" i="9"/>
  <c r="Z142" i="9"/>
  <c r="AA142" i="9"/>
  <c r="AB142" i="9"/>
  <c r="Z143" i="9"/>
  <c r="AA143" i="9"/>
  <c r="AB143" i="9"/>
  <c r="Z144" i="9"/>
  <c r="AA144" i="9"/>
  <c r="AB144" i="9"/>
  <c r="Z145" i="9"/>
  <c r="AA145" i="9"/>
  <c r="AB145" i="9"/>
  <c r="Z146" i="9"/>
  <c r="AA146" i="9"/>
  <c r="AB146" i="9"/>
  <c r="Z147" i="9"/>
  <c r="AA147" i="9"/>
  <c r="AB147" i="9"/>
  <c r="Z148" i="9"/>
  <c r="AA148" i="9"/>
  <c r="AB148" i="9"/>
  <c r="Z149" i="9"/>
  <c r="AA149" i="9"/>
  <c r="AB149" i="9"/>
  <c r="Z150" i="9"/>
  <c r="AA150" i="9"/>
  <c r="AB150" i="9"/>
  <c r="Z151" i="9"/>
  <c r="AA151" i="9"/>
  <c r="AB151" i="9"/>
  <c r="Z152" i="9"/>
  <c r="AA152" i="9"/>
  <c r="AB152" i="9"/>
  <c r="Z153" i="9"/>
  <c r="AA153" i="9"/>
  <c r="AB153" i="9"/>
  <c r="Z154" i="9"/>
  <c r="AA154" i="9"/>
  <c r="AB154" i="9"/>
  <c r="Z155" i="9"/>
  <c r="AA155" i="9"/>
  <c r="AB155" i="9"/>
  <c r="Z156" i="9"/>
  <c r="AA156" i="9"/>
  <c r="AB156" i="9"/>
  <c r="Z157" i="9"/>
  <c r="AA157" i="9"/>
  <c r="AB157" i="9"/>
  <c r="Z158" i="9"/>
  <c r="AA158" i="9"/>
  <c r="AB158" i="9"/>
  <c r="Z159" i="9"/>
  <c r="AA159" i="9"/>
  <c r="AB159" i="9"/>
  <c r="Z160" i="9"/>
  <c r="AA160" i="9"/>
  <c r="AB160" i="9"/>
  <c r="Z161" i="9"/>
  <c r="AA161" i="9"/>
  <c r="AB161" i="9"/>
  <c r="Z162" i="9"/>
  <c r="AA162" i="9"/>
  <c r="AB162" i="9"/>
  <c r="Z163" i="9"/>
  <c r="AA163" i="9"/>
  <c r="AB163" i="9"/>
  <c r="Z164" i="9"/>
  <c r="AA164" i="9"/>
  <c r="AB164" i="9"/>
  <c r="Z165" i="9"/>
  <c r="AA165" i="9"/>
  <c r="AB165" i="9"/>
  <c r="Z166" i="9"/>
  <c r="AA166" i="9"/>
  <c r="AB166" i="9"/>
  <c r="Z167" i="9"/>
  <c r="AA167" i="9"/>
  <c r="AB167" i="9"/>
  <c r="Z168" i="9"/>
  <c r="AA168" i="9"/>
  <c r="AB168" i="9"/>
  <c r="Z169" i="9"/>
  <c r="AA169" i="9"/>
  <c r="AB169" i="9"/>
  <c r="Z170" i="9"/>
  <c r="AA170" i="9"/>
  <c r="AB170" i="9"/>
  <c r="Z171" i="9"/>
  <c r="AA171" i="9"/>
  <c r="AB171" i="9"/>
  <c r="Z172" i="9"/>
  <c r="AA172" i="9"/>
  <c r="AB172" i="9"/>
  <c r="Z173" i="9"/>
  <c r="AA173" i="9"/>
  <c r="AB173" i="9"/>
  <c r="Z174" i="9"/>
  <c r="AA174" i="9"/>
  <c r="AB174" i="9"/>
  <c r="Z175" i="9"/>
  <c r="AA175" i="9"/>
  <c r="AB175" i="9"/>
  <c r="Z176" i="9"/>
  <c r="AA176" i="9"/>
  <c r="AB176" i="9"/>
  <c r="Z177" i="9"/>
  <c r="AA177" i="9"/>
  <c r="AB177" i="9"/>
  <c r="Z178" i="9"/>
  <c r="AA178" i="9"/>
  <c r="AB178" i="9"/>
  <c r="Z179" i="9"/>
  <c r="AA179" i="9"/>
  <c r="AB179" i="9"/>
  <c r="Z180" i="9"/>
  <c r="AA180" i="9"/>
  <c r="AB180" i="9"/>
  <c r="Z181" i="9"/>
  <c r="AA181" i="9"/>
  <c r="AB181" i="9"/>
  <c r="Z182" i="9"/>
  <c r="AA182" i="9"/>
  <c r="AB182" i="9"/>
  <c r="I182" i="9" s="1"/>
  <c r="Z183" i="9"/>
  <c r="AA183" i="9"/>
  <c r="AB183" i="9"/>
  <c r="Z184" i="9"/>
  <c r="AA184" i="9"/>
  <c r="AB184" i="9"/>
  <c r="Z185" i="9"/>
  <c r="AA185" i="9"/>
  <c r="AB185" i="9"/>
  <c r="Z186" i="9"/>
  <c r="AA186" i="9"/>
  <c r="AB186" i="9"/>
  <c r="Z187" i="9"/>
  <c r="AA187" i="9"/>
  <c r="AB187" i="9"/>
  <c r="Z188" i="9"/>
  <c r="AA188" i="9"/>
  <c r="AB188" i="9"/>
  <c r="Z189" i="9"/>
  <c r="AA189" i="9"/>
  <c r="AB189" i="9"/>
  <c r="Z190" i="9"/>
  <c r="AA190" i="9"/>
  <c r="AB190" i="9"/>
  <c r="Z191" i="9"/>
  <c r="AA191" i="9"/>
  <c r="AB191" i="9"/>
  <c r="Z192" i="9"/>
  <c r="AA192" i="9"/>
  <c r="AB192" i="9"/>
  <c r="Z193" i="9"/>
  <c r="AA193" i="9"/>
  <c r="AB193" i="9"/>
  <c r="Z194" i="9"/>
  <c r="AA194" i="9"/>
  <c r="AB194" i="9"/>
  <c r="Z195" i="9"/>
  <c r="AA195" i="9"/>
  <c r="AB195" i="9"/>
  <c r="Z196" i="9"/>
  <c r="AA196" i="9"/>
  <c r="AB196" i="9"/>
  <c r="Z197" i="9"/>
  <c r="AA197" i="9"/>
  <c r="AB197" i="9"/>
  <c r="Z198" i="9"/>
  <c r="AA198" i="9"/>
  <c r="AB198" i="9"/>
  <c r="Z199" i="9"/>
  <c r="AA199" i="9"/>
  <c r="AB199" i="9"/>
  <c r="Z200" i="9"/>
  <c r="AA200" i="9"/>
  <c r="AB200" i="9"/>
  <c r="Z201" i="9"/>
  <c r="AA201" i="9"/>
  <c r="AB201" i="9"/>
  <c r="Z202" i="9"/>
  <c r="AA202" i="9"/>
  <c r="AB202" i="9"/>
  <c r="Z203" i="9"/>
  <c r="AA203" i="9"/>
  <c r="AB203" i="9"/>
  <c r="Z204" i="9"/>
  <c r="AA204" i="9"/>
  <c r="AB204" i="9"/>
  <c r="I204" i="9" s="1"/>
  <c r="Z205" i="9"/>
  <c r="AA205" i="9"/>
  <c r="AB205" i="9"/>
  <c r="Z206" i="9"/>
  <c r="AA206" i="9"/>
  <c r="AB206" i="9"/>
  <c r="Z207" i="9"/>
  <c r="AA207" i="9"/>
  <c r="AB207" i="9"/>
  <c r="Z208" i="9"/>
  <c r="AA208" i="9"/>
  <c r="AB208" i="9"/>
  <c r="Z209" i="9"/>
  <c r="AA209" i="9"/>
  <c r="AB209" i="9"/>
  <c r="Z210" i="9"/>
  <c r="AA210" i="9"/>
  <c r="AB210" i="9"/>
  <c r="Z211" i="9"/>
  <c r="AA211" i="9"/>
  <c r="AB211" i="9"/>
  <c r="Z212" i="9"/>
  <c r="AA212" i="9"/>
  <c r="AB212" i="9"/>
  <c r="Z213" i="9"/>
  <c r="AA213" i="9"/>
  <c r="AB213" i="9"/>
  <c r="Z214" i="9"/>
  <c r="AA214" i="9"/>
  <c r="AB214" i="9"/>
  <c r="Z215" i="9"/>
  <c r="AA215" i="9"/>
  <c r="AB215" i="9"/>
  <c r="Z216" i="9"/>
  <c r="AA216" i="9"/>
  <c r="AB216" i="9"/>
  <c r="Z217" i="9"/>
  <c r="AA217" i="9"/>
  <c r="AB217" i="9"/>
  <c r="Z218" i="9"/>
  <c r="AA218" i="9"/>
  <c r="AB218" i="9"/>
  <c r="Z219" i="9"/>
  <c r="AA219" i="9"/>
  <c r="AB219" i="9"/>
  <c r="Z220" i="9"/>
  <c r="AA220" i="9"/>
  <c r="AB220" i="9"/>
  <c r="Z221" i="9"/>
  <c r="AA221" i="9"/>
  <c r="AB221" i="9"/>
  <c r="Z222" i="9"/>
  <c r="AA222" i="9"/>
  <c r="AB222" i="9"/>
  <c r="Z223" i="9"/>
  <c r="AA223" i="9"/>
  <c r="AB223" i="9"/>
  <c r="Z224" i="9"/>
  <c r="AA224" i="9"/>
  <c r="AB224" i="9"/>
  <c r="Z225" i="9"/>
  <c r="AA225" i="9"/>
  <c r="AB225" i="9"/>
  <c r="Z226" i="9"/>
  <c r="AA226" i="9"/>
  <c r="AB226" i="9"/>
  <c r="Z227" i="9"/>
  <c r="AA227" i="9"/>
  <c r="AB227" i="9"/>
  <c r="Z228" i="9"/>
  <c r="AA228" i="9"/>
  <c r="AB228" i="9"/>
  <c r="Z229" i="9"/>
  <c r="AA229" i="9"/>
  <c r="AB229" i="9"/>
  <c r="Z230" i="9"/>
  <c r="AA230" i="9"/>
  <c r="AB230" i="9"/>
  <c r="Z231" i="9"/>
  <c r="AA231" i="9"/>
  <c r="AB231" i="9"/>
  <c r="Z232" i="9"/>
  <c r="AA232" i="9"/>
  <c r="AB232" i="9"/>
  <c r="Z233" i="9"/>
  <c r="AA233" i="9"/>
  <c r="AB233" i="9"/>
  <c r="Z234" i="9"/>
  <c r="AA234" i="9"/>
  <c r="AB234" i="9"/>
  <c r="Z235" i="9"/>
  <c r="AA235" i="9"/>
  <c r="AB235" i="9"/>
  <c r="Z236" i="9"/>
  <c r="AA236" i="9"/>
  <c r="AB236" i="9"/>
  <c r="Z237" i="9"/>
  <c r="AA237" i="9"/>
  <c r="AB237" i="9"/>
  <c r="Z238" i="9"/>
  <c r="AA238" i="9"/>
  <c r="AB238" i="9"/>
  <c r="Z239" i="9"/>
  <c r="AA239" i="9"/>
  <c r="AB239" i="9"/>
  <c r="Z240" i="9"/>
  <c r="AA240" i="9"/>
  <c r="AB240" i="9"/>
  <c r="Z241" i="9"/>
  <c r="AA241" i="9"/>
  <c r="AB241" i="9"/>
  <c r="Z242" i="9"/>
  <c r="AA242" i="9"/>
  <c r="AB242" i="9"/>
  <c r="Z243" i="9"/>
  <c r="AA243" i="9"/>
  <c r="AB243" i="9"/>
  <c r="Z244" i="9"/>
  <c r="AA244" i="9"/>
  <c r="AB244" i="9"/>
  <c r="Z245" i="9"/>
  <c r="AA245" i="9"/>
  <c r="AB245" i="9"/>
  <c r="Z246" i="9"/>
  <c r="AA246" i="9"/>
  <c r="AB246" i="9"/>
  <c r="Z247" i="9"/>
  <c r="AA247" i="9"/>
  <c r="AB247" i="9"/>
  <c r="Z248" i="9"/>
  <c r="AA248" i="9"/>
  <c r="AB248" i="9"/>
  <c r="Z249" i="9"/>
  <c r="AA249" i="9"/>
  <c r="AB249" i="9"/>
  <c r="Z250" i="9"/>
  <c r="AA250" i="9"/>
  <c r="AB250" i="9"/>
  <c r="Z251" i="9"/>
  <c r="AA251" i="9"/>
  <c r="AB251" i="9"/>
  <c r="Z252" i="9"/>
  <c r="AA252" i="9"/>
  <c r="AB252" i="9"/>
  <c r="Z253" i="9"/>
  <c r="AA253" i="9"/>
  <c r="AB253" i="9"/>
  <c r="Z254" i="9"/>
  <c r="AA254" i="9"/>
  <c r="AB254" i="9"/>
  <c r="Z255" i="9"/>
  <c r="AA255" i="9"/>
  <c r="AB255" i="9"/>
  <c r="Z256" i="9"/>
  <c r="AA256" i="9"/>
  <c r="AB256" i="9"/>
  <c r="Z257" i="9"/>
  <c r="AA257" i="9"/>
  <c r="AB257" i="9"/>
  <c r="Z258" i="9"/>
  <c r="AA258" i="9"/>
  <c r="AB258" i="9"/>
  <c r="Z259" i="9"/>
  <c r="AA259" i="9"/>
  <c r="AB259" i="9"/>
  <c r="Z260" i="9"/>
  <c r="AA260" i="9"/>
  <c r="AB260" i="9"/>
  <c r="Z261" i="9"/>
  <c r="AA261" i="9"/>
  <c r="AB261" i="9"/>
  <c r="Z262" i="9"/>
  <c r="AA262" i="9"/>
  <c r="AB262" i="9"/>
  <c r="Z263" i="9"/>
  <c r="AA263" i="9"/>
  <c r="AB263" i="9"/>
  <c r="Z264" i="9"/>
  <c r="AA264" i="9"/>
  <c r="AB264" i="9"/>
  <c r="Z265" i="9"/>
  <c r="AA265" i="9"/>
  <c r="AB265" i="9"/>
  <c r="Z266" i="9"/>
  <c r="AA266" i="9"/>
  <c r="AB266" i="9"/>
  <c r="Z267" i="9"/>
  <c r="AA267" i="9"/>
  <c r="AB267" i="9"/>
  <c r="Z268" i="9"/>
  <c r="AA268" i="9"/>
  <c r="AB268" i="9"/>
  <c r="Z269" i="9"/>
  <c r="AA269" i="9"/>
  <c r="AB269" i="9"/>
  <c r="Z270" i="9"/>
  <c r="AA270" i="9"/>
  <c r="AB270" i="9"/>
  <c r="Z271" i="9"/>
  <c r="AA271" i="9"/>
  <c r="AB271" i="9"/>
  <c r="Z272" i="9"/>
  <c r="AA272" i="9"/>
  <c r="AB272" i="9"/>
  <c r="Z273" i="9"/>
  <c r="AA273" i="9"/>
  <c r="AB273" i="9"/>
  <c r="Z274" i="9"/>
  <c r="AA274" i="9"/>
  <c r="AB274" i="9"/>
  <c r="Z275" i="9"/>
  <c r="AA275" i="9"/>
  <c r="AB275" i="9"/>
  <c r="Z276" i="9"/>
  <c r="AA276" i="9"/>
  <c r="AB276" i="9"/>
  <c r="Z277" i="9"/>
  <c r="AA277" i="9"/>
  <c r="AB277" i="9"/>
  <c r="Z278" i="9"/>
  <c r="AA278" i="9"/>
  <c r="AB278" i="9"/>
  <c r="Z279" i="9"/>
  <c r="AA279" i="9"/>
  <c r="AB279" i="9"/>
  <c r="Z280" i="9"/>
  <c r="AA280" i="9"/>
  <c r="AB280" i="9"/>
  <c r="Z281" i="9"/>
  <c r="AA281" i="9"/>
  <c r="AB281" i="9"/>
  <c r="Z282" i="9"/>
  <c r="AA282" i="9"/>
  <c r="AB282" i="9"/>
  <c r="Z283" i="9"/>
  <c r="AA283" i="9"/>
  <c r="AB283" i="9"/>
  <c r="Z284" i="9"/>
  <c r="AA284" i="9"/>
  <c r="AB284" i="9"/>
  <c r="Z285" i="9"/>
  <c r="AA285" i="9"/>
  <c r="AB285" i="9"/>
  <c r="Z286" i="9"/>
  <c r="AA286" i="9"/>
  <c r="AB286" i="9"/>
  <c r="Z287" i="9"/>
  <c r="AA287" i="9"/>
  <c r="AB287" i="9"/>
  <c r="Z288" i="9"/>
  <c r="AA288" i="9"/>
  <c r="AB288" i="9"/>
  <c r="Z289" i="9"/>
  <c r="AA289" i="9"/>
  <c r="AB289" i="9"/>
  <c r="Z290" i="9"/>
  <c r="AA290" i="9"/>
  <c r="AB290" i="9"/>
  <c r="Z291" i="9"/>
  <c r="AA291" i="9"/>
  <c r="AB291" i="9"/>
  <c r="Z292" i="9"/>
  <c r="AA292" i="9"/>
  <c r="AB292" i="9"/>
  <c r="Z293" i="9"/>
  <c r="AA293" i="9"/>
  <c r="AB293" i="9"/>
  <c r="Z294" i="9"/>
  <c r="AA294" i="9"/>
  <c r="AB294" i="9"/>
  <c r="Z295" i="9"/>
  <c r="AA295" i="9"/>
  <c r="AB295" i="9"/>
  <c r="Z296" i="9"/>
  <c r="AA296" i="9"/>
  <c r="AB296" i="9"/>
  <c r="Z297" i="9"/>
  <c r="AA297" i="9"/>
  <c r="AB297" i="9"/>
  <c r="Z298" i="9"/>
  <c r="AA298" i="9"/>
  <c r="AB298" i="9"/>
  <c r="Z299" i="9"/>
  <c r="AA299" i="9"/>
  <c r="AB299" i="9"/>
  <c r="Z300" i="9"/>
  <c r="AA300" i="9"/>
  <c r="AB300" i="9"/>
  <c r="Z301" i="9"/>
  <c r="AA301" i="9"/>
  <c r="AB301" i="9"/>
  <c r="Z302" i="9"/>
  <c r="AA302" i="9"/>
  <c r="AB302" i="9"/>
  <c r="Z303" i="9"/>
  <c r="AA303" i="9"/>
  <c r="AB303" i="9"/>
  <c r="Z304" i="9"/>
  <c r="AA304" i="9"/>
  <c r="AB304" i="9"/>
  <c r="Z305" i="9"/>
  <c r="AA305" i="9"/>
  <c r="AB305" i="9"/>
  <c r="Z306" i="9"/>
  <c r="AA306" i="9"/>
  <c r="AB306" i="9"/>
  <c r="Z307" i="9"/>
  <c r="AA307" i="9"/>
  <c r="AB307" i="9"/>
  <c r="Z308" i="9"/>
  <c r="AA308" i="9"/>
  <c r="AB308" i="9"/>
  <c r="Z309" i="9"/>
  <c r="AA309" i="9"/>
  <c r="AB309" i="9"/>
  <c r="Z310" i="9"/>
  <c r="AA310" i="9"/>
  <c r="AB310" i="9"/>
  <c r="Z311" i="9"/>
  <c r="AA311" i="9"/>
  <c r="AB311" i="9"/>
  <c r="Z312" i="9"/>
  <c r="AA312" i="9"/>
  <c r="AB312" i="9"/>
  <c r="Z313" i="9"/>
  <c r="AA313" i="9"/>
  <c r="AB313" i="9"/>
  <c r="Z314" i="9"/>
  <c r="AA314" i="9"/>
  <c r="AB314" i="9"/>
  <c r="I314" i="9" s="1"/>
  <c r="Z315" i="9"/>
  <c r="AA315" i="9"/>
  <c r="AB315" i="9"/>
  <c r="Z316" i="9"/>
  <c r="G316" i="9" s="1"/>
  <c r="AA316" i="9"/>
  <c r="AB316" i="9"/>
  <c r="Z317" i="9"/>
  <c r="AA317" i="9"/>
  <c r="AB317" i="9"/>
  <c r="Z318" i="9"/>
  <c r="G318" i="9" s="1"/>
  <c r="AA318" i="9"/>
  <c r="AB318" i="9"/>
  <c r="Z319" i="9"/>
  <c r="AA319" i="9"/>
  <c r="AB319" i="9"/>
  <c r="Z320" i="9"/>
  <c r="AA320" i="9"/>
  <c r="AB320" i="9"/>
  <c r="Z321" i="9"/>
  <c r="AA321" i="9"/>
  <c r="AB321" i="9"/>
  <c r="Z322" i="9"/>
  <c r="AA322" i="9"/>
  <c r="AB322" i="9"/>
  <c r="Z323" i="9"/>
  <c r="AA323" i="9"/>
  <c r="AB323" i="9"/>
  <c r="Z324" i="9"/>
  <c r="AA324" i="9"/>
  <c r="AB324" i="9"/>
  <c r="Z325" i="9"/>
  <c r="AA325" i="9"/>
  <c r="AB325" i="9"/>
  <c r="Z326" i="9"/>
  <c r="AA326" i="9"/>
  <c r="AB326" i="9"/>
  <c r="Z327" i="9"/>
  <c r="AA327" i="9"/>
  <c r="AB327" i="9"/>
  <c r="Z328" i="9"/>
  <c r="G328" i="9" s="1"/>
  <c r="AA328" i="9"/>
  <c r="AB328" i="9"/>
  <c r="Z329" i="9"/>
  <c r="AA329" i="9"/>
  <c r="AB329" i="9"/>
  <c r="Z330" i="9"/>
  <c r="G330" i="9" s="1"/>
  <c r="AA330" i="9"/>
  <c r="AB330" i="9"/>
  <c r="Z331" i="9"/>
  <c r="AA331" i="9"/>
  <c r="AB331" i="9"/>
  <c r="Z332" i="9"/>
  <c r="AA332" i="9"/>
  <c r="AB332" i="9"/>
  <c r="Z333" i="9"/>
  <c r="AA333" i="9"/>
  <c r="AB333" i="9"/>
  <c r="Z334" i="9"/>
  <c r="AA334" i="9"/>
  <c r="AB334" i="9"/>
  <c r="Z335" i="9"/>
  <c r="AA335" i="9"/>
  <c r="AB335" i="9"/>
  <c r="Z336" i="9"/>
  <c r="AA336" i="9"/>
  <c r="AB336" i="9"/>
  <c r="Z337" i="9"/>
  <c r="AA337" i="9"/>
  <c r="AB337" i="9"/>
  <c r="Z338" i="9"/>
  <c r="AA338" i="9"/>
  <c r="AB338" i="9"/>
  <c r="Z339" i="9"/>
  <c r="AA339" i="9"/>
  <c r="AB339" i="9"/>
  <c r="Z340" i="9"/>
  <c r="G340" i="9" s="1"/>
  <c r="AA340" i="9"/>
  <c r="AB340" i="9"/>
  <c r="Z341" i="9"/>
  <c r="AA341" i="9"/>
  <c r="AB341" i="9"/>
  <c r="Z342" i="9"/>
  <c r="G342" i="9" s="1"/>
  <c r="AA342" i="9"/>
  <c r="AB342" i="9"/>
  <c r="Z343" i="9"/>
  <c r="AA343" i="9"/>
  <c r="AB343" i="9"/>
  <c r="Z344" i="9"/>
  <c r="AA344" i="9"/>
  <c r="AB344" i="9"/>
  <c r="Z345" i="9"/>
  <c r="AA345" i="9"/>
  <c r="AB345" i="9"/>
  <c r="Z346" i="9"/>
  <c r="G347" i="9" s="1"/>
  <c r="AA346" i="9"/>
  <c r="AB346" i="9"/>
  <c r="Z347" i="9"/>
  <c r="AA347" i="9"/>
  <c r="AB347" i="9"/>
  <c r="Z348" i="9"/>
  <c r="AA348" i="9"/>
  <c r="AB348" i="9"/>
  <c r="Z349" i="9"/>
  <c r="AA349" i="9"/>
  <c r="AB349" i="9"/>
  <c r="Z350" i="9"/>
  <c r="AA350" i="9"/>
  <c r="AB350" i="9"/>
  <c r="Z351" i="9"/>
  <c r="AA351" i="9"/>
  <c r="AB351" i="9"/>
  <c r="Z352" i="9"/>
  <c r="AA352" i="9"/>
  <c r="AB352" i="9"/>
  <c r="Z353" i="9"/>
  <c r="AA353" i="9"/>
  <c r="AB353" i="9"/>
  <c r="Z354" i="9"/>
  <c r="G355" i="9" s="1"/>
  <c r="AA354" i="9"/>
  <c r="AB354" i="9"/>
  <c r="Z355" i="9"/>
  <c r="AA355" i="9"/>
  <c r="AB355" i="9"/>
  <c r="Z356" i="9"/>
  <c r="AA356" i="9"/>
  <c r="AB356" i="9"/>
  <c r="Z357" i="9"/>
  <c r="AA357" i="9"/>
  <c r="AB357" i="9"/>
  <c r="Z358" i="9"/>
  <c r="AA358" i="9"/>
  <c r="AB358" i="9"/>
  <c r="Z359" i="9"/>
  <c r="AA359" i="9"/>
  <c r="AB359" i="9"/>
  <c r="Z360" i="9"/>
  <c r="AA360" i="9"/>
  <c r="AB360" i="9"/>
  <c r="Z361" i="9"/>
  <c r="AA361" i="9"/>
  <c r="AB361" i="9"/>
  <c r="Z362" i="9"/>
  <c r="G363" i="9" s="1"/>
  <c r="AA362" i="9"/>
  <c r="AB362" i="9"/>
  <c r="Z363" i="9"/>
  <c r="AA363" i="9"/>
  <c r="AB363" i="9"/>
  <c r="Z364" i="9"/>
  <c r="AA364" i="9"/>
  <c r="AB364" i="9"/>
  <c r="Z365" i="9"/>
  <c r="AA365" i="9"/>
  <c r="AB365" i="9"/>
  <c r="Z366" i="9"/>
  <c r="AA366" i="9"/>
  <c r="AB366" i="9"/>
  <c r="Z367" i="9"/>
  <c r="AA367" i="9"/>
  <c r="AB367" i="9"/>
  <c r="Z368" i="9"/>
  <c r="AA368" i="9"/>
  <c r="AB368" i="9"/>
  <c r="Z369" i="9"/>
  <c r="AA369" i="9"/>
  <c r="AB369" i="9"/>
  <c r="Z370" i="9"/>
  <c r="G371" i="9" s="1"/>
  <c r="AA370" i="9"/>
  <c r="AB370" i="9"/>
  <c r="Z371" i="9"/>
  <c r="AA371" i="9"/>
  <c r="AB371" i="9"/>
  <c r="Z372" i="9"/>
  <c r="AA372" i="9"/>
  <c r="AB372" i="9"/>
  <c r="Z373" i="9"/>
  <c r="AA373" i="9"/>
  <c r="AB373" i="9"/>
  <c r="Z374" i="9"/>
  <c r="AA374" i="9"/>
  <c r="AB374" i="9"/>
  <c r="Z375" i="9"/>
  <c r="AA375" i="9"/>
  <c r="AB375" i="9"/>
  <c r="Z376" i="9"/>
  <c r="AA376" i="9"/>
  <c r="AB376" i="9"/>
  <c r="Z377" i="9"/>
  <c r="AA377" i="9"/>
  <c r="AB377" i="9"/>
  <c r="Z378" i="9"/>
  <c r="G379" i="9" s="1"/>
  <c r="AA378" i="9"/>
  <c r="AB378" i="9"/>
  <c r="Z379" i="9"/>
  <c r="AA379" i="9"/>
  <c r="AB379" i="9"/>
  <c r="Z380" i="9"/>
  <c r="AA380" i="9"/>
  <c r="AB380" i="9"/>
  <c r="Z381" i="9"/>
  <c r="AA381" i="9"/>
  <c r="AB381" i="9"/>
  <c r="Z382" i="9"/>
  <c r="AA382" i="9"/>
  <c r="AB382" i="9"/>
  <c r="Z383" i="9"/>
  <c r="AA383" i="9"/>
  <c r="AB383" i="9"/>
  <c r="Z384" i="9"/>
  <c r="AA384" i="9"/>
  <c r="AB384" i="9"/>
  <c r="Z385" i="9"/>
  <c r="AA385" i="9"/>
  <c r="AB385" i="9"/>
  <c r="Z386" i="9"/>
  <c r="G387" i="9" s="1"/>
  <c r="AA386" i="9"/>
  <c r="AB386" i="9"/>
  <c r="Z387" i="9"/>
  <c r="AA387" i="9"/>
  <c r="AB387" i="9"/>
  <c r="Z388" i="9"/>
  <c r="AA388" i="9"/>
  <c r="AB388" i="9"/>
  <c r="Z389" i="9"/>
  <c r="AA389" i="9"/>
  <c r="AB389" i="9"/>
  <c r="Z390" i="9"/>
  <c r="AA390" i="9"/>
  <c r="AB390" i="9"/>
  <c r="Z391" i="9"/>
  <c r="AA391" i="9"/>
  <c r="AB391" i="9"/>
  <c r="Z392" i="9"/>
  <c r="AA392" i="9"/>
  <c r="AB392" i="9"/>
  <c r="Z393" i="9"/>
  <c r="AA393" i="9"/>
  <c r="AB393" i="9"/>
  <c r="Z394" i="9"/>
  <c r="G395" i="9" s="1"/>
  <c r="AA394" i="9"/>
  <c r="AB394" i="9"/>
  <c r="Z395" i="9"/>
  <c r="AA395" i="9"/>
  <c r="AB395" i="9"/>
  <c r="Z396" i="9"/>
  <c r="AA396" i="9"/>
  <c r="AB396" i="9"/>
  <c r="Z397" i="9"/>
  <c r="AA397" i="9"/>
  <c r="AB397" i="9"/>
  <c r="Z398" i="9"/>
  <c r="AA398" i="9"/>
  <c r="AB398" i="9"/>
  <c r="Z399" i="9"/>
  <c r="AA399" i="9"/>
  <c r="AB399" i="9"/>
  <c r="Z400" i="9"/>
  <c r="AA400" i="9"/>
  <c r="AB400" i="9"/>
  <c r="Z401" i="9"/>
  <c r="AA401" i="9"/>
  <c r="AB401" i="9"/>
  <c r="Z402" i="9"/>
  <c r="G403" i="9" s="1"/>
  <c r="AA402" i="9"/>
  <c r="AB402" i="9"/>
  <c r="Z403" i="9"/>
  <c r="AA403" i="9"/>
  <c r="AB403" i="9"/>
  <c r="Z404" i="9"/>
  <c r="AA404" i="9"/>
  <c r="AB404" i="9"/>
  <c r="I404" i="9" s="1"/>
  <c r="G8" i="9"/>
  <c r="H8" i="9"/>
  <c r="H9" i="9"/>
  <c r="G10" i="9"/>
  <c r="H10" i="9"/>
  <c r="H11" i="9"/>
  <c r="G12" i="9"/>
  <c r="H12" i="9"/>
  <c r="H13" i="9"/>
  <c r="G14" i="9"/>
  <c r="H14" i="9"/>
  <c r="H15" i="9"/>
  <c r="G16" i="9"/>
  <c r="H16" i="9"/>
  <c r="H17" i="9"/>
  <c r="G18" i="9"/>
  <c r="H18" i="9"/>
  <c r="H19" i="9"/>
  <c r="G20" i="9"/>
  <c r="H20" i="9"/>
  <c r="H21" i="9"/>
  <c r="G22" i="9"/>
  <c r="H22" i="9"/>
  <c r="H23" i="9"/>
  <c r="G24" i="9"/>
  <c r="H24" i="9"/>
  <c r="H25" i="9"/>
  <c r="G26" i="9"/>
  <c r="H26" i="9"/>
  <c r="H27" i="9"/>
  <c r="G28" i="9"/>
  <c r="H28" i="9"/>
  <c r="H29" i="9"/>
  <c r="G30" i="9"/>
  <c r="H30" i="9"/>
  <c r="H31" i="9"/>
  <c r="G32" i="9"/>
  <c r="H32" i="9"/>
  <c r="H33" i="9"/>
  <c r="G34" i="9"/>
  <c r="H34" i="9"/>
  <c r="H35" i="9"/>
  <c r="G36" i="9"/>
  <c r="H36" i="9"/>
  <c r="H37" i="9"/>
  <c r="G38" i="9"/>
  <c r="H38" i="9"/>
  <c r="H39" i="9"/>
  <c r="G40" i="9"/>
  <c r="H40" i="9"/>
  <c r="H41" i="9"/>
  <c r="G42" i="9"/>
  <c r="H42" i="9"/>
  <c r="H43" i="9"/>
  <c r="G44" i="9"/>
  <c r="H44" i="9"/>
  <c r="H45" i="9"/>
  <c r="G46" i="9"/>
  <c r="H46" i="9"/>
  <c r="H47" i="9"/>
  <c r="G48" i="9"/>
  <c r="H48" i="9"/>
  <c r="H49" i="9"/>
  <c r="G50" i="9"/>
  <c r="H50" i="9"/>
  <c r="H51" i="9"/>
  <c r="G52" i="9"/>
  <c r="H52" i="9"/>
  <c r="H53" i="9"/>
  <c r="G54" i="9"/>
  <c r="H54" i="9"/>
  <c r="H55" i="9"/>
  <c r="G56" i="9"/>
  <c r="H56" i="9"/>
  <c r="H57" i="9"/>
  <c r="G58" i="9"/>
  <c r="H58" i="9"/>
  <c r="H59" i="9"/>
  <c r="G60" i="9"/>
  <c r="H60" i="9"/>
  <c r="H61" i="9"/>
  <c r="G62" i="9"/>
  <c r="H62" i="9"/>
  <c r="H63" i="9"/>
  <c r="G64" i="9"/>
  <c r="H64" i="9"/>
  <c r="H65" i="9"/>
  <c r="G66" i="9"/>
  <c r="H66" i="9"/>
  <c r="H67" i="9"/>
  <c r="G68" i="9"/>
  <c r="H68" i="9"/>
  <c r="I68" i="9"/>
  <c r="H69" i="9"/>
  <c r="G70" i="9"/>
  <c r="H70" i="9"/>
  <c r="H71" i="9"/>
  <c r="G72" i="9"/>
  <c r="H72" i="9"/>
  <c r="H73" i="9"/>
  <c r="G74" i="9"/>
  <c r="H74" i="9"/>
  <c r="H75" i="9"/>
  <c r="G76" i="9"/>
  <c r="H76" i="9"/>
  <c r="H77" i="9"/>
  <c r="G78" i="9"/>
  <c r="H78" i="9"/>
  <c r="H79" i="9"/>
  <c r="G80" i="9"/>
  <c r="H80" i="9"/>
  <c r="H81" i="9"/>
  <c r="G82" i="9"/>
  <c r="H82" i="9"/>
  <c r="H83" i="9"/>
  <c r="G84" i="9"/>
  <c r="H84" i="9"/>
  <c r="H85" i="9"/>
  <c r="G86" i="9"/>
  <c r="H86" i="9"/>
  <c r="H87" i="9"/>
  <c r="G88" i="9"/>
  <c r="H88" i="9"/>
  <c r="H89" i="9"/>
  <c r="G90" i="9"/>
  <c r="H90" i="9"/>
  <c r="H91" i="9"/>
  <c r="G92" i="9"/>
  <c r="H92" i="9"/>
  <c r="H93" i="9"/>
  <c r="G94" i="9"/>
  <c r="H94" i="9"/>
  <c r="H95" i="9"/>
  <c r="G96" i="9"/>
  <c r="H96" i="9"/>
  <c r="H97" i="9"/>
  <c r="G98" i="9"/>
  <c r="H98" i="9"/>
  <c r="H99" i="9"/>
  <c r="G100" i="9"/>
  <c r="H100" i="9"/>
  <c r="H101" i="9"/>
  <c r="G102" i="9"/>
  <c r="H102" i="9"/>
  <c r="H103" i="9"/>
  <c r="G104" i="9"/>
  <c r="H104" i="9"/>
  <c r="H105" i="9"/>
  <c r="G106" i="9"/>
  <c r="H106" i="9"/>
  <c r="H107" i="9"/>
  <c r="G108" i="9"/>
  <c r="H108" i="9"/>
  <c r="H109" i="9"/>
  <c r="G110" i="9"/>
  <c r="H110" i="9"/>
  <c r="H111" i="9"/>
  <c r="G112" i="9"/>
  <c r="H112" i="9"/>
  <c r="H113" i="9"/>
  <c r="G114" i="9"/>
  <c r="H114" i="9"/>
  <c r="I114" i="9"/>
  <c r="H115" i="9"/>
  <c r="G116" i="9"/>
  <c r="H116" i="9"/>
  <c r="H117" i="9"/>
  <c r="G118" i="9"/>
  <c r="H118" i="9"/>
  <c r="H119" i="9"/>
  <c r="G120" i="9"/>
  <c r="H120" i="9"/>
  <c r="H121" i="9"/>
  <c r="G122" i="9"/>
  <c r="H122" i="9"/>
  <c r="H123" i="9"/>
  <c r="G124" i="9"/>
  <c r="H124" i="9"/>
  <c r="H125" i="9"/>
  <c r="G126" i="9"/>
  <c r="H126" i="9"/>
  <c r="H127" i="9"/>
  <c r="G128" i="9"/>
  <c r="H128" i="9"/>
  <c r="H129" i="9"/>
  <c r="G130" i="9"/>
  <c r="H130" i="9"/>
  <c r="H131" i="9"/>
  <c r="G132" i="9"/>
  <c r="H132" i="9"/>
  <c r="H133" i="9"/>
  <c r="G134" i="9"/>
  <c r="H134" i="9"/>
  <c r="H135" i="9"/>
  <c r="G136" i="9"/>
  <c r="H136" i="9"/>
  <c r="H137" i="9"/>
  <c r="G138" i="9"/>
  <c r="H138" i="9"/>
  <c r="H139" i="9"/>
  <c r="G140" i="9"/>
  <c r="H140" i="9"/>
  <c r="H141" i="9"/>
  <c r="G142" i="9"/>
  <c r="H142" i="9"/>
  <c r="H143" i="9"/>
  <c r="G144" i="9"/>
  <c r="H144" i="9"/>
  <c r="H145" i="9"/>
  <c r="G146" i="9"/>
  <c r="H146" i="9"/>
  <c r="H147" i="9"/>
  <c r="G148" i="9"/>
  <c r="H148" i="9"/>
  <c r="H149" i="9"/>
  <c r="G150" i="9"/>
  <c r="H150" i="9"/>
  <c r="H151" i="9"/>
  <c r="G152" i="9"/>
  <c r="H152" i="9"/>
  <c r="H153" i="9"/>
  <c r="G154" i="9"/>
  <c r="H154" i="9"/>
  <c r="H155" i="9"/>
  <c r="G156" i="9"/>
  <c r="H156" i="9"/>
  <c r="H157" i="9"/>
  <c r="G158" i="9"/>
  <c r="H158" i="9"/>
  <c r="H159" i="9"/>
  <c r="G160" i="9"/>
  <c r="H160" i="9"/>
  <c r="H161" i="9"/>
  <c r="G162" i="9"/>
  <c r="H162" i="9"/>
  <c r="H163" i="9"/>
  <c r="G164" i="9"/>
  <c r="H164" i="9"/>
  <c r="H165" i="9"/>
  <c r="G166" i="9"/>
  <c r="H166" i="9"/>
  <c r="H167" i="9"/>
  <c r="G168" i="9"/>
  <c r="H168" i="9"/>
  <c r="H169" i="9"/>
  <c r="G170" i="9"/>
  <c r="H170" i="9"/>
  <c r="H171" i="9"/>
  <c r="G172" i="9"/>
  <c r="H172" i="9"/>
  <c r="H173" i="9"/>
  <c r="G174" i="9"/>
  <c r="H174" i="9"/>
  <c r="H175" i="9"/>
  <c r="G176" i="9"/>
  <c r="H176" i="9"/>
  <c r="G177" i="9"/>
  <c r="H177" i="9"/>
  <c r="G178" i="9"/>
  <c r="H178" i="9"/>
  <c r="G179" i="9"/>
  <c r="H179" i="9"/>
  <c r="G180" i="9"/>
  <c r="H180" i="9"/>
  <c r="G181" i="9"/>
  <c r="H181" i="9"/>
  <c r="G182" i="9"/>
  <c r="H182" i="9"/>
  <c r="G183" i="9"/>
  <c r="H183" i="9"/>
  <c r="G184" i="9"/>
  <c r="H184" i="9"/>
  <c r="G185" i="9"/>
  <c r="H185" i="9"/>
  <c r="G186" i="9"/>
  <c r="H186" i="9"/>
  <c r="G187" i="9"/>
  <c r="H187" i="9"/>
  <c r="G188" i="9"/>
  <c r="H188" i="9"/>
  <c r="G189" i="9"/>
  <c r="H189" i="9"/>
  <c r="G190" i="9"/>
  <c r="H190" i="9"/>
  <c r="G191" i="9"/>
  <c r="H191" i="9"/>
  <c r="G192" i="9"/>
  <c r="H192" i="9"/>
  <c r="G193" i="9"/>
  <c r="H193" i="9"/>
  <c r="G194" i="9"/>
  <c r="H194" i="9"/>
  <c r="I194" i="9"/>
  <c r="G195" i="9"/>
  <c r="H195" i="9"/>
  <c r="G196" i="9"/>
  <c r="H196" i="9"/>
  <c r="G197" i="9"/>
  <c r="H197" i="9"/>
  <c r="G198" i="9"/>
  <c r="H198" i="9"/>
  <c r="G199" i="9"/>
  <c r="H199" i="9"/>
  <c r="G200" i="9"/>
  <c r="H200" i="9"/>
  <c r="G201" i="9"/>
  <c r="H201" i="9"/>
  <c r="G202" i="9"/>
  <c r="H202" i="9"/>
  <c r="G203" i="9"/>
  <c r="H203" i="9"/>
  <c r="G204" i="9"/>
  <c r="H204" i="9"/>
  <c r="G205" i="9"/>
  <c r="H205" i="9"/>
  <c r="G206" i="9"/>
  <c r="H206" i="9"/>
  <c r="G207" i="9"/>
  <c r="H207" i="9"/>
  <c r="G208" i="9"/>
  <c r="H208" i="9"/>
  <c r="G209" i="9"/>
  <c r="H209" i="9"/>
  <c r="G210" i="9"/>
  <c r="H210" i="9"/>
  <c r="G211" i="9"/>
  <c r="H211" i="9"/>
  <c r="G212" i="9"/>
  <c r="H212" i="9"/>
  <c r="G213" i="9"/>
  <c r="H213" i="9"/>
  <c r="G214" i="9"/>
  <c r="H214" i="9"/>
  <c r="G215" i="9"/>
  <c r="H215" i="9"/>
  <c r="G216" i="9"/>
  <c r="H216" i="9"/>
  <c r="G217" i="9"/>
  <c r="H217" i="9"/>
  <c r="G218" i="9"/>
  <c r="H218" i="9"/>
  <c r="G219" i="9"/>
  <c r="H219" i="9"/>
  <c r="G220" i="9"/>
  <c r="H220" i="9"/>
  <c r="G221" i="9"/>
  <c r="H221" i="9"/>
  <c r="G222" i="9"/>
  <c r="H222" i="9"/>
  <c r="G223" i="9"/>
  <c r="H223" i="9"/>
  <c r="G224" i="9"/>
  <c r="H224" i="9"/>
  <c r="G225" i="9"/>
  <c r="H225" i="9"/>
  <c r="G226" i="9"/>
  <c r="H226" i="9"/>
  <c r="G227" i="9"/>
  <c r="H227" i="9"/>
  <c r="G228" i="9"/>
  <c r="H228" i="9"/>
  <c r="G229" i="9"/>
  <c r="H229" i="9"/>
  <c r="G230" i="9"/>
  <c r="H230" i="9"/>
  <c r="I230" i="9"/>
  <c r="G231" i="9"/>
  <c r="H231" i="9"/>
  <c r="G232" i="9"/>
  <c r="H232" i="9"/>
  <c r="G233" i="9"/>
  <c r="H233" i="9"/>
  <c r="G234" i="9"/>
  <c r="H234" i="9"/>
  <c r="G235" i="9"/>
  <c r="H235" i="9"/>
  <c r="G236" i="9"/>
  <c r="H236" i="9"/>
  <c r="G237" i="9"/>
  <c r="H237" i="9"/>
  <c r="G238" i="9"/>
  <c r="H238" i="9"/>
  <c r="G239" i="9"/>
  <c r="H239" i="9"/>
  <c r="G240" i="9"/>
  <c r="H240" i="9"/>
  <c r="G241" i="9"/>
  <c r="H241" i="9"/>
  <c r="G242" i="9"/>
  <c r="H242" i="9"/>
  <c r="G243" i="9"/>
  <c r="H243" i="9"/>
  <c r="G244" i="9"/>
  <c r="H244" i="9"/>
  <c r="G245" i="9"/>
  <c r="H245" i="9"/>
  <c r="G246" i="9"/>
  <c r="H246" i="9"/>
  <c r="G247" i="9"/>
  <c r="H247" i="9"/>
  <c r="G248" i="9"/>
  <c r="H248" i="9"/>
  <c r="G249" i="9"/>
  <c r="H249" i="9"/>
  <c r="G250" i="9"/>
  <c r="H250" i="9"/>
  <c r="G251" i="9"/>
  <c r="H251" i="9"/>
  <c r="G252" i="9"/>
  <c r="H252" i="9"/>
  <c r="G253" i="9"/>
  <c r="H253" i="9"/>
  <c r="G254" i="9"/>
  <c r="H254" i="9"/>
  <c r="G255" i="9"/>
  <c r="H255" i="9"/>
  <c r="G256" i="9"/>
  <c r="H256" i="9"/>
  <c r="G257" i="9"/>
  <c r="H257" i="9"/>
  <c r="G258" i="9"/>
  <c r="H258" i="9"/>
  <c r="G259" i="9"/>
  <c r="H259" i="9"/>
  <c r="G260" i="9"/>
  <c r="H260" i="9"/>
  <c r="G261" i="9"/>
  <c r="H261" i="9"/>
  <c r="G262" i="9"/>
  <c r="H262" i="9"/>
  <c r="G263" i="9"/>
  <c r="H263" i="9"/>
  <c r="G264" i="9"/>
  <c r="H264" i="9"/>
  <c r="G265" i="9"/>
  <c r="H265" i="9"/>
  <c r="G266" i="9"/>
  <c r="H266" i="9"/>
  <c r="I266" i="9"/>
  <c r="G267" i="9"/>
  <c r="H267" i="9"/>
  <c r="G268" i="9"/>
  <c r="H268" i="9"/>
  <c r="G269" i="9"/>
  <c r="H269" i="9"/>
  <c r="G270" i="9"/>
  <c r="H270" i="9"/>
  <c r="G271" i="9"/>
  <c r="H271" i="9"/>
  <c r="G272" i="9"/>
  <c r="H272" i="9"/>
  <c r="G273" i="9"/>
  <c r="H273" i="9"/>
  <c r="G274" i="9"/>
  <c r="H274" i="9"/>
  <c r="G275" i="9"/>
  <c r="H275" i="9"/>
  <c r="G276" i="9"/>
  <c r="H276" i="9"/>
  <c r="G277" i="9"/>
  <c r="H277" i="9"/>
  <c r="G278" i="9"/>
  <c r="H278" i="9"/>
  <c r="G279" i="9"/>
  <c r="H279" i="9"/>
  <c r="G280" i="9"/>
  <c r="H280" i="9"/>
  <c r="G281" i="9"/>
  <c r="H281" i="9"/>
  <c r="G282" i="9"/>
  <c r="H282" i="9"/>
  <c r="G283" i="9"/>
  <c r="H283" i="9"/>
  <c r="G284" i="9"/>
  <c r="H284" i="9"/>
  <c r="G285" i="9"/>
  <c r="H285" i="9"/>
  <c r="G286" i="9"/>
  <c r="H286" i="9"/>
  <c r="G287" i="9"/>
  <c r="H287" i="9"/>
  <c r="G288" i="9"/>
  <c r="H288" i="9"/>
  <c r="G289" i="9"/>
  <c r="H289" i="9"/>
  <c r="G290" i="9"/>
  <c r="H290" i="9"/>
  <c r="G291" i="9"/>
  <c r="H291" i="9"/>
  <c r="G292" i="9"/>
  <c r="H292" i="9"/>
  <c r="G293" i="9"/>
  <c r="H293" i="9"/>
  <c r="G294" i="9"/>
  <c r="H294" i="9"/>
  <c r="G295" i="9"/>
  <c r="H295" i="9"/>
  <c r="G296" i="9"/>
  <c r="H296" i="9"/>
  <c r="G297" i="9"/>
  <c r="H297" i="9"/>
  <c r="G298" i="9"/>
  <c r="H298" i="9"/>
  <c r="G299" i="9"/>
  <c r="H299" i="9"/>
  <c r="G300" i="9"/>
  <c r="H300" i="9"/>
  <c r="G301" i="9"/>
  <c r="H301" i="9"/>
  <c r="G302" i="9"/>
  <c r="H302" i="9"/>
  <c r="I302" i="9"/>
  <c r="G303" i="9"/>
  <c r="H303" i="9"/>
  <c r="H304" i="9"/>
  <c r="G305" i="9"/>
  <c r="H305" i="9"/>
  <c r="G306" i="9"/>
  <c r="H306" i="9"/>
  <c r="G307" i="9"/>
  <c r="H307" i="9"/>
  <c r="G308" i="9"/>
  <c r="H308" i="9"/>
  <c r="G309" i="9"/>
  <c r="H309" i="9"/>
  <c r="G310" i="9"/>
  <c r="H310" i="9"/>
  <c r="H311" i="9"/>
  <c r="G312" i="9"/>
  <c r="H312" i="9"/>
  <c r="H313" i="9"/>
  <c r="G314" i="9"/>
  <c r="H314" i="9"/>
  <c r="G315" i="9"/>
  <c r="H315" i="9"/>
  <c r="H316" i="9"/>
  <c r="G317" i="9"/>
  <c r="H317" i="9"/>
  <c r="H318" i="9"/>
  <c r="G319" i="9"/>
  <c r="H319" i="9"/>
  <c r="G320" i="9"/>
  <c r="H320" i="9"/>
  <c r="G321" i="9"/>
  <c r="H321" i="9"/>
  <c r="G322" i="9"/>
  <c r="H322" i="9"/>
  <c r="H323" i="9"/>
  <c r="G324" i="9"/>
  <c r="H324" i="9"/>
  <c r="H325" i="9"/>
  <c r="G326" i="9"/>
  <c r="H326" i="9"/>
  <c r="G327" i="9"/>
  <c r="H327" i="9"/>
  <c r="H328" i="9"/>
  <c r="G329" i="9"/>
  <c r="H329" i="9"/>
  <c r="H330" i="9"/>
  <c r="G331" i="9"/>
  <c r="H331" i="9"/>
  <c r="G332" i="9"/>
  <c r="H332" i="9"/>
  <c r="G333" i="9"/>
  <c r="H333" i="9"/>
  <c r="G334" i="9"/>
  <c r="H334" i="9"/>
  <c r="H335" i="9"/>
  <c r="G336" i="9"/>
  <c r="H336" i="9"/>
  <c r="H337" i="9"/>
  <c r="G338" i="9"/>
  <c r="H338" i="9"/>
  <c r="G339" i="9"/>
  <c r="H339" i="9"/>
  <c r="H340" i="9"/>
  <c r="G341" i="9"/>
  <c r="H341" i="9"/>
  <c r="H342" i="9"/>
  <c r="G343" i="9"/>
  <c r="H343" i="9"/>
  <c r="G344" i="9"/>
  <c r="H344" i="9"/>
  <c r="G345" i="9"/>
  <c r="H345" i="9"/>
  <c r="G346" i="9"/>
  <c r="H346" i="9"/>
  <c r="H347" i="9"/>
  <c r="G348" i="9"/>
  <c r="H348" i="9"/>
  <c r="H349" i="9"/>
  <c r="G350" i="9"/>
  <c r="H350" i="9"/>
  <c r="H351" i="9"/>
  <c r="G352" i="9"/>
  <c r="H352" i="9"/>
  <c r="H353" i="9"/>
  <c r="G354" i="9"/>
  <c r="H354" i="9"/>
  <c r="H355" i="9"/>
  <c r="G356" i="9"/>
  <c r="H356" i="9"/>
  <c r="H357" i="9"/>
  <c r="G358" i="9"/>
  <c r="H358" i="9"/>
  <c r="H359" i="9"/>
  <c r="G360" i="9"/>
  <c r="H360" i="9"/>
  <c r="H361" i="9"/>
  <c r="G362" i="9"/>
  <c r="H362" i="9"/>
  <c r="H363" i="9"/>
  <c r="G364" i="9"/>
  <c r="H364" i="9"/>
  <c r="H365" i="9"/>
  <c r="G366" i="9"/>
  <c r="H366" i="9"/>
  <c r="H367" i="9"/>
  <c r="G368" i="9"/>
  <c r="H368" i="9"/>
  <c r="H369" i="9"/>
  <c r="G370" i="9"/>
  <c r="H370" i="9"/>
  <c r="H371" i="9"/>
  <c r="G372" i="9"/>
  <c r="H372" i="9"/>
  <c r="H373" i="9"/>
  <c r="G374" i="9"/>
  <c r="H374" i="9"/>
  <c r="H375" i="9"/>
  <c r="G376" i="9"/>
  <c r="H376" i="9"/>
  <c r="H377" i="9"/>
  <c r="G378" i="9"/>
  <c r="H378" i="9"/>
  <c r="H379" i="9"/>
  <c r="G380" i="9"/>
  <c r="H380" i="9"/>
  <c r="H381" i="9"/>
  <c r="G382" i="9"/>
  <c r="H382" i="9"/>
  <c r="H383" i="9"/>
  <c r="G384" i="9"/>
  <c r="H384" i="9"/>
  <c r="H385" i="9"/>
  <c r="G386" i="9"/>
  <c r="H386" i="9"/>
  <c r="H387" i="9"/>
  <c r="G388" i="9"/>
  <c r="H388" i="9"/>
  <c r="H389" i="9"/>
  <c r="G390" i="9"/>
  <c r="H390" i="9"/>
  <c r="H391" i="9"/>
  <c r="G392" i="9"/>
  <c r="H392" i="9"/>
  <c r="H393" i="9"/>
  <c r="G394" i="9"/>
  <c r="H394" i="9"/>
  <c r="H395" i="9"/>
  <c r="G396" i="9"/>
  <c r="H396" i="9"/>
  <c r="H397" i="9"/>
  <c r="G398" i="9"/>
  <c r="H398" i="9"/>
  <c r="H399" i="9"/>
  <c r="G400" i="9"/>
  <c r="H400" i="9"/>
  <c r="H401" i="9"/>
  <c r="G402" i="9"/>
  <c r="H402" i="9"/>
  <c r="H403" i="9"/>
  <c r="G404" i="9"/>
  <c r="H404" i="9"/>
  <c r="AB6" i="9"/>
  <c r="AA6" i="9"/>
  <c r="H6" i="9" s="1"/>
  <c r="Z6" i="9"/>
  <c r="G397" i="9" l="1"/>
  <c r="G389" i="9"/>
  <c r="G381" i="9"/>
  <c r="G373" i="9"/>
  <c r="G365" i="9"/>
  <c r="G357" i="9"/>
  <c r="G349" i="9"/>
  <c r="G325" i="9"/>
  <c r="I279" i="9"/>
  <c r="I207" i="9"/>
  <c r="I166" i="9"/>
  <c r="I78" i="9"/>
  <c r="G399" i="9"/>
  <c r="G391" i="9"/>
  <c r="G383" i="9"/>
  <c r="G375" i="9"/>
  <c r="G367" i="9"/>
  <c r="G359" i="9"/>
  <c r="G351" i="9"/>
  <c r="G335" i="9"/>
  <c r="I313" i="9"/>
  <c r="G311" i="9"/>
  <c r="I289" i="9"/>
  <c r="I265" i="9"/>
  <c r="I241" i="9"/>
  <c r="I216" i="9"/>
  <c r="I105" i="9"/>
  <c r="I33" i="9"/>
  <c r="G401" i="9"/>
  <c r="G393" i="9"/>
  <c r="G385" i="9"/>
  <c r="G377" i="9"/>
  <c r="G369" i="9"/>
  <c r="G361" i="9"/>
  <c r="G353" i="9"/>
  <c r="I339" i="9"/>
  <c r="G337" i="9"/>
  <c r="G313" i="9"/>
  <c r="G304" i="9"/>
  <c r="I242" i="9"/>
  <c r="I219" i="9"/>
  <c r="I195" i="9"/>
  <c r="I147" i="9"/>
  <c r="I115" i="9"/>
  <c r="H7" i="9"/>
  <c r="I325" i="9"/>
  <c r="G323" i="9"/>
  <c r="I301" i="9"/>
  <c r="I277" i="9"/>
  <c r="I253" i="9"/>
  <c r="I229" i="9"/>
  <c r="I181" i="9"/>
  <c r="I172" i="9"/>
  <c r="I141" i="9"/>
  <c r="I398" i="9"/>
  <c r="I399" i="9"/>
  <c r="I390" i="9"/>
  <c r="I391" i="9"/>
  <c r="I384" i="9"/>
  <c r="I385" i="9"/>
  <c r="I376" i="9"/>
  <c r="I377" i="9"/>
  <c r="I368" i="9"/>
  <c r="I369" i="9"/>
  <c r="I360" i="9"/>
  <c r="I361" i="9"/>
  <c r="I352" i="9"/>
  <c r="I353" i="9"/>
  <c r="I345" i="9"/>
  <c r="I344" i="9"/>
  <c r="I343" i="9"/>
  <c r="I342" i="9"/>
  <c r="I335" i="9"/>
  <c r="I334" i="9"/>
  <c r="I327" i="9"/>
  <c r="I319" i="9"/>
  <c r="I318" i="9"/>
  <c r="I311" i="9"/>
  <c r="I310" i="9"/>
  <c r="I305" i="9"/>
  <c r="I304" i="9"/>
  <c r="I299" i="9"/>
  <c r="I298" i="9"/>
  <c r="I291" i="9"/>
  <c r="I283" i="9"/>
  <c r="I282" i="9"/>
  <c r="I275" i="9"/>
  <c r="I274" i="9"/>
  <c r="I271" i="9"/>
  <c r="I270" i="9"/>
  <c r="I263" i="9"/>
  <c r="I262" i="9"/>
  <c r="I255" i="9"/>
  <c r="I245" i="9"/>
  <c r="I244" i="9"/>
  <c r="I239" i="9"/>
  <c r="I238" i="9"/>
  <c r="I213" i="9"/>
  <c r="I212" i="9"/>
  <c r="I209" i="9"/>
  <c r="I208" i="9"/>
  <c r="I201" i="9"/>
  <c r="I200" i="9"/>
  <c r="I197" i="9"/>
  <c r="I196" i="9"/>
  <c r="I189" i="9"/>
  <c r="I188" i="9"/>
  <c r="I187" i="9"/>
  <c r="I186" i="9"/>
  <c r="I179" i="9"/>
  <c r="I178" i="9"/>
  <c r="I169" i="9"/>
  <c r="I168" i="9"/>
  <c r="I161" i="9"/>
  <c r="I160" i="9"/>
  <c r="I151" i="9"/>
  <c r="I133" i="9"/>
  <c r="I132" i="9"/>
  <c r="I127" i="9"/>
  <c r="I126" i="9"/>
  <c r="I99" i="9"/>
  <c r="I98" i="9"/>
  <c r="I91" i="9"/>
  <c r="I90" i="9"/>
  <c r="I81" i="9"/>
  <c r="I80" i="9"/>
  <c r="I71" i="9"/>
  <c r="I70" i="9"/>
  <c r="I63" i="9"/>
  <c r="I62" i="9"/>
  <c r="I57" i="9"/>
  <c r="I56" i="9"/>
  <c r="I49" i="9"/>
  <c r="I48" i="9"/>
  <c r="I41" i="9"/>
  <c r="I40" i="9"/>
  <c r="I37" i="9"/>
  <c r="I36" i="9"/>
  <c r="I29" i="9"/>
  <c r="I28" i="9"/>
  <c r="I21" i="9"/>
  <c r="I20" i="9"/>
  <c r="I17" i="9"/>
  <c r="I16" i="9"/>
  <c r="I15" i="9"/>
  <c r="I14" i="9"/>
  <c r="I288" i="9"/>
  <c r="I252" i="9"/>
  <c r="I180" i="9"/>
  <c r="I290" i="9"/>
  <c r="I254" i="9"/>
  <c r="I218" i="9"/>
  <c r="I140" i="9"/>
  <c r="I32" i="9"/>
  <c r="I396" i="9"/>
  <c r="I397" i="9"/>
  <c r="I388" i="9"/>
  <c r="I389" i="9"/>
  <c r="I380" i="9"/>
  <c r="I381" i="9"/>
  <c r="I370" i="9"/>
  <c r="I371" i="9"/>
  <c r="I362" i="9"/>
  <c r="I363" i="9"/>
  <c r="I356" i="9"/>
  <c r="I357" i="9"/>
  <c r="I348" i="9"/>
  <c r="I349" i="9"/>
  <c r="I337" i="9"/>
  <c r="I329" i="9"/>
  <c r="I328" i="9"/>
  <c r="I321" i="9"/>
  <c r="I320" i="9"/>
  <c r="I303" i="9"/>
  <c r="I295" i="9"/>
  <c r="I294" i="9"/>
  <c r="I285" i="9"/>
  <c r="I284" i="9"/>
  <c r="I281" i="9"/>
  <c r="I280" i="9"/>
  <c r="I273" i="9"/>
  <c r="I272" i="9"/>
  <c r="I257" i="9"/>
  <c r="I256" i="9"/>
  <c r="I249" i="9"/>
  <c r="I248" i="9"/>
  <c r="I235" i="9"/>
  <c r="I234" i="9"/>
  <c r="I225" i="9"/>
  <c r="I224" i="9"/>
  <c r="I217" i="9"/>
  <c r="I183" i="9"/>
  <c r="I177" i="9"/>
  <c r="I176" i="9"/>
  <c r="I171" i="9"/>
  <c r="I170" i="9"/>
  <c r="I163" i="9"/>
  <c r="I162" i="9"/>
  <c r="I155" i="9"/>
  <c r="I154" i="9"/>
  <c r="I149" i="9"/>
  <c r="I148" i="9"/>
  <c r="I143" i="9"/>
  <c r="I142" i="9"/>
  <c r="I135" i="9"/>
  <c r="I134" i="9"/>
  <c r="I125" i="9"/>
  <c r="I124" i="9"/>
  <c r="I119" i="9"/>
  <c r="I118" i="9"/>
  <c r="I111" i="9"/>
  <c r="I110" i="9"/>
  <c r="I103" i="9"/>
  <c r="I102" i="9"/>
  <c r="I95" i="9"/>
  <c r="I94" i="9"/>
  <c r="I85" i="9"/>
  <c r="I84" i="9"/>
  <c r="I77" i="9"/>
  <c r="I76" i="9"/>
  <c r="I69" i="9"/>
  <c r="I61" i="9"/>
  <c r="I60" i="9"/>
  <c r="I53" i="9"/>
  <c r="I52" i="9"/>
  <c r="I43" i="9"/>
  <c r="I35" i="9"/>
  <c r="I34" i="9"/>
  <c r="I27" i="9"/>
  <c r="I26" i="9"/>
  <c r="I19" i="9"/>
  <c r="I18" i="9"/>
  <c r="I7" i="9"/>
  <c r="I9" i="9"/>
  <c r="I8" i="9"/>
  <c r="I324" i="9"/>
  <c r="I336" i="9"/>
  <c r="I326" i="9"/>
  <c r="I276" i="9"/>
  <c r="I240" i="9"/>
  <c r="I150" i="9"/>
  <c r="I400" i="9"/>
  <c r="I401" i="9"/>
  <c r="I392" i="9"/>
  <c r="I393" i="9"/>
  <c r="I382" i="9"/>
  <c r="I383" i="9"/>
  <c r="I374" i="9"/>
  <c r="I375" i="9"/>
  <c r="I364" i="9"/>
  <c r="I365" i="9"/>
  <c r="I354" i="9"/>
  <c r="I355" i="9"/>
  <c r="I346" i="9"/>
  <c r="I347" i="9"/>
  <c r="I341" i="9"/>
  <c r="I340" i="9"/>
  <c r="I333" i="9"/>
  <c r="I332" i="9"/>
  <c r="I317" i="9"/>
  <c r="I316" i="9"/>
  <c r="I309" i="9"/>
  <c r="I308" i="9"/>
  <c r="I293" i="9"/>
  <c r="I292" i="9"/>
  <c r="I287" i="9"/>
  <c r="I286" i="9"/>
  <c r="I269" i="9"/>
  <c r="I268" i="9"/>
  <c r="I261" i="9"/>
  <c r="I260" i="9"/>
  <c r="I247" i="9"/>
  <c r="I246" i="9"/>
  <c r="I237" i="9"/>
  <c r="I236" i="9"/>
  <c r="I231" i="9"/>
  <c r="I223" i="9"/>
  <c r="I222" i="9"/>
  <c r="I215" i="9"/>
  <c r="I214" i="9"/>
  <c r="I205" i="9"/>
  <c r="I199" i="9"/>
  <c r="I198" i="9"/>
  <c r="I191" i="9"/>
  <c r="I190" i="9"/>
  <c r="I185" i="9"/>
  <c r="I184" i="9"/>
  <c r="I175" i="9"/>
  <c r="I174" i="9"/>
  <c r="I167" i="9"/>
  <c r="I157" i="9"/>
  <c r="I156" i="9"/>
  <c r="I137" i="9"/>
  <c r="I136" i="9"/>
  <c r="I129" i="9"/>
  <c r="I128" i="9"/>
  <c r="I121" i="9"/>
  <c r="I120" i="9"/>
  <c r="I113" i="9"/>
  <c r="I112" i="9"/>
  <c r="I107" i="9"/>
  <c r="I106" i="9"/>
  <c r="I97" i="9"/>
  <c r="I96" i="9"/>
  <c r="I87" i="9"/>
  <c r="I86" i="9"/>
  <c r="I79" i="9"/>
  <c r="I73" i="9"/>
  <c r="I72" i="9"/>
  <c r="I65" i="9"/>
  <c r="I64" i="9"/>
  <c r="I55" i="9"/>
  <c r="I54" i="9"/>
  <c r="I47" i="9"/>
  <c r="I46" i="9"/>
  <c r="I25" i="9"/>
  <c r="I24" i="9"/>
  <c r="I13" i="9"/>
  <c r="I12" i="9"/>
  <c r="I278" i="9"/>
  <c r="I206" i="9"/>
  <c r="I146" i="9"/>
  <c r="I104" i="9"/>
  <c r="I42" i="9"/>
  <c r="I402" i="9"/>
  <c r="I403" i="9"/>
  <c r="I394" i="9"/>
  <c r="I395" i="9"/>
  <c r="I386" i="9"/>
  <c r="I387" i="9"/>
  <c r="I378" i="9"/>
  <c r="I379" i="9"/>
  <c r="I372" i="9"/>
  <c r="I373" i="9"/>
  <c r="I366" i="9"/>
  <c r="I367" i="9"/>
  <c r="I358" i="9"/>
  <c r="I359" i="9"/>
  <c r="I350" i="9"/>
  <c r="I351" i="9"/>
  <c r="I331" i="9"/>
  <c r="I330" i="9"/>
  <c r="I323" i="9"/>
  <c r="I322" i="9"/>
  <c r="I315" i="9"/>
  <c r="I307" i="9"/>
  <c r="I306" i="9"/>
  <c r="I297" i="9"/>
  <c r="I296" i="9"/>
  <c r="I267" i="9"/>
  <c r="I259" i="9"/>
  <c r="I258" i="9"/>
  <c r="I251" i="9"/>
  <c r="I250" i="9"/>
  <c r="I243" i="9"/>
  <c r="I233" i="9"/>
  <c r="I232" i="9"/>
  <c r="I227" i="9"/>
  <c r="I226" i="9"/>
  <c r="I221" i="9"/>
  <c r="I220" i="9"/>
  <c r="I211" i="9"/>
  <c r="I210" i="9"/>
  <c r="I203" i="9"/>
  <c r="I202" i="9"/>
  <c r="I193" i="9"/>
  <c r="I173" i="9"/>
  <c r="I165" i="9"/>
  <c r="I164" i="9"/>
  <c r="I159" i="9"/>
  <c r="I158" i="9"/>
  <c r="I153" i="9"/>
  <c r="I152" i="9"/>
  <c r="I145" i="9"/>
  <c r="I144" i="9"/>
  <c r="I139" i="9"/>
  <c r="I138" i="9"/>
  <c r="I131" i="9"/>
  <c r="I130" i="9"/>
  <c r="I123" i="9"/>
  <c r="I122" i="9"/>
  <c r="I117" i="9"/>
  <c r="I116" i="9"/>
  <c r="I109" i="9"/>
  <c r="I108" i="9"/>
  <c r="I101" i="9"/>
  <c r="I100" i="9"/>
  <c r="I93" i="9"/>
  <c r="I92" i="9"/>
  <c r="I89" i="9"/>
  <c r="I88" i="9"/>
  <c r="I83" i="9"/>
  <c r="I82" i="9"/>
  <c r="I75" i="9"/>
  <c r="I74" i="9"/>
  <c r="I67" i="9"/>
  <c r="I66" i="9"/>
  <c r="I59" i="9"/>
  <c r="I58" i="9"/>
  <c r="I51" i="9"/>
  <c r="I50" i="9"/>
  <c r="I45" i="9"/>
  <c r="I44" i="9"/>
  <c r="I39" i="9"/>
  <c r="I38" i="9"/>
  <c r="I31" i="9"/>
  <c r="I30" i="9"/>
  <c r="I23" i="9"/>
  <c r="I22" i="9"/>
  <c r="I11" i="9"/>
  <c r="I10" i="9"/>
  <c r="I338" i="9"/>
  <c r="I312" i="9"/>
  <c r="I300" i="9"/>
  <c r="I264" i="9"/>
  <c r="I228" i="9"/>
  <c r="I192" i="9"/>
  <c r="G175" i="9"/>
  <c r="G173" i="9"/>
  <c r="G171" i="9"/>
  <c r="G169" i="9"/>
  <c r="G167" i="9"/>
  <c r="G165" i="9"/>
  <c r="G163" i="9"/>
  <c r="G161" i="9"/>
  <c r="G159" i="9"/>
  <c r="G157" i="9"/>
  <c r="G155" i="9"/>
  <c r="G153" i="9"/>
  <c r="G151" i="9"/>
  <c r="G149" i="9"/>
  <c r="G147" i="9"/>
  <c r="G145" i="9"/>
  <c r="G143" i="9"/>
  <c r="G141" i="9"/>
  <c r="G139" i="9"/>
  <c r="G137" i="9"/>
  <c r="G135" i="9"/>
  <c r="G133" i="9"/>
  <c r="G131" i="9"/>
  <c r="G129" i="9"/>
  <c r="G127" i="9"/>
  <c r="G125" i="9"/>
  <c r="G123" i="9"/>
  <c r="G121" i="9"/>
  <c r="G119" i="9"/>
  <c r="G117" i="9"/>
  <c r="G115" i="9"/>
  <c r="G113" i="9"/>
  <c r="G111" i="9"/>
  <c r="G109" i="9"/>
  <c r="G107" i="9"/>
  <c r="G105" i="9"/>
  <c r="G103" i="9"/>
  <c r="G101" i="9"/>
  <c r="G99" i="9"/>
  <c r="G97" i="9"/>
  <c r="G95" i="9"/>
  <c r="G93" i="9"/>
  <c r="G91" i="9"/>
  <c r="G89" i="9"/>
  <c r="G87" i="9"/>
  <c r="G85" i="9"/>
  <c r="G83" i="9"/>
  <c r="G81" i="9"/>
  <c r="G79" i="9"/>
  <c r="G77" i="9"/>
  <c r="G75" i="9"/>
  <c r="G73" i="9"/>
  <c r="G71" i="9"/>
  <c r="G69" i="9"/>
  <c r="G67" i="9"/>
  <c r="G65" i="9"/>
  <c r="G63" i="9"/>
  <c r="G61" i="9"/>
  <c r="G59" i="9"/>
  <c r="G57" i="9"/>
  <c r="G55" i="9"/>
  <c r="G53" i="9"/>
  <c r="G51" i="9"/>
  <c r="G49" i="9"/>
  <c r="G47" i="9"/>
  <c r="G45" i="9"/>
  <c r="G43" i="9"/>
  <c r="G41" i="9"/>
  <c r="G39" i="9"/>
  <c r="G37" i="9"/>
  <c r="G35" i="9"/>
  <c r="G33" i="9"/>
  <c r="G31" i="9"/>
  <c r="G29" i="9"/>
  <c r="G27" i="9"/>
  <c r="G25" i="9"/>
  <c r="G23" i="9"/>
  <c r="G21" i="9"/>
  <c r="G19" i="9"/>
  <c r="G17" i="9"/>
  <c r="G15" i="9"/>
  <c r="G13" i="9"/>
  <c r="G11" i="9"/>
  <c r="G7" i="9"/>
  <c r="G9" i="9"/>
  <c r="I6" i="9"/>
  <c r="G6" i="9"/>
  <c r="AA5" i="5"/>
  <c r="AB5" i="5"/>
  <c r="AC5" i="5"/>
  <c r="AA6" i="5"/>
  <c r="AB6" i="5"/>
  <c r="AC6" i="5"/>
  <c r="AA7" i="5"/>
  <c r="AB7" i="5"/>
  <c r="AC7" i="5"/>
  <c r="AA8" i="5"/>
  <c r="AB8" i="5"/>
  <c r="AC8" i="5"/>
  <c r="AA9" i="5"/>
  <c r="AB9" i="5"/>
  <c r="AC9" i="5"/>
  <c r="AA10" i="5"/>
  <c r="AB10" i="5"/>
  <c r="AC10" i="5"/>
  <c r="AA11" i="5"/>
  <c r="AB11" i="5"/>
  <c r="AC11" i="5"/>
  <c r="AA12" i="5"/>
  <c r="AB12" i="5"/>
  <c r="AC12" i="5"/>
  <c r="AA13" i="5"/>
  <c r="AB13" i="5"/>
  <c r="AC13" i="5"/>
  <c r="AA14" i="5"/>
  <c r="AB14" i="5"/>
  <c r="AC14" i="5"/>
  <c r="AA15" i="5"/>
  <c r="AB15" i="5"/>
  <c r="AC15" i="5"/>
  <c r="AA16" i="5"/>
  <c r="AB16" i="5"/>
  <c r="AC16" i="5"/>
  <c r="AA17" i="5"/>
  <c r="AB17" i="5"/>
  <c r="AC17" i="5"/>
  <c r="AA18" i="5"/>
  <c r="AB18" i="5"/>
  <c r="AC18" i="5"/>
  <c r="AA19" i="5"/>
  <c r="AB19" i="5"/>
  <c r="AC19" i="5"/>
  <c r="AA20" i="5"/>
  <c r="AB20" i="5"/>
  <c r="AC20" i="5"/>
  <c r="AA21" i="5"/>
  <c r="AB21" i="5"/>
  <c r="AC21" i="5"/>
  <c r="AA22" i="5"/>
  <c r="AB22" i="5"/>
  <c r="AC22" i="5"/>
  <c r="AA23" i="5"/>
  <c r="AB23" i="5"/>
  <c r="AC23" i="5"/>
  <c r="AA24" i="5"/>
  <c r="AB24" i="5"/>
  <c r="AC24" i="5"/>
  <c r="AA25" i="5"/>
  <c r="AB25" i="5"/>
  <c r="AC25" i="5"/>
  <c r="AA26" i="5"/>
  <c r="AB26" i="5"/>
  <c r="AC26" i="5"/>
  <c r="AA27" i="5"/>
  <c r="AB27" i="5"/>
  <c r="AC27" i="5"/>
  <c r="AA28" i="5"/>
  <c r="AB28" i="5"/>
  <c r="AC28" i="5"/>
  <c r="AA29" i="5"/>
  <c r="AB29" i="5"/>
  <c r="AC29" i="5"/>
  <c r="AA30" i="5"/>
  <c r="AB30" i="5"/>
  <c r="AC30" i="5"/>
  <c r="AA31" i="5"/>
  <c r="AB31" i="5"/>
  <c r="AC31" i="5"/>
  <c r="AA32" i="5"/>
  <c r="AB32" i="5"/>
  <c r="AC32" i="5"/>
  <c r="AA33" i="5"/>
  <c r="AB33" i="5"/>
  <c r="AC33" i="5"/>
  <c r="AA34" i="5"/>
  <c r="AB34" i="5"/>
  <c r="AC34" i="5"/>
  <c r="AA35" i="5"/>
  <c r="AB35" i="5"/>
  <c r="AC35" i="5"/>
  <c r="AA36" i="5"/>
  <c r="AB36" i="5"/>
  <c r="AC36" i="5"/>
  <c r="AA37" i="5"/>
  <c r="AB37" i="5"/>
  <c r="AC37" i="5"/>
  <c r="AA38" i="5"/>
  <c r="AB38" i="5"/>
  <c r="AC38" i="5"/>
  <c r="AA39" i="5"/>
  <c r="AB39" i="5"/>
  <c r="AC39" i="5"/>
  <c r="AA40" i="5"/>
  <c r="AB40" i="5"/>
  <c r="AC40" i="5"/>
  <c r="AA41" i="5"/>
  <c r="AB41" i="5"/>
  <c r="AC41" i="5"/>
  <c r="AA42" i="5"/>
  <c r="AB42" i="5"/>
  <c r="AC42" i="5"/>
  <c r="AA43" i="5"/>
  <c r="AB43" i="5"/>
  <c r="AC43" i="5"/>
  <c r="AA44" i="5"/>
  <c r="AB44" i="5"/>
  <c r="AC44" i="5"/>
  <c r="AA45" i="5"/>
  <c r="AB45" i="5"/>
  <c r="AC45" i="5"/>
  <c r="AA46" i="5"/>
  <c r="AB46" i="5"/>
  <c r="AC46" i="5"/>
  <c r="AA47" i="5"/>
  <c r="AB47" i="5"/>
  <c r="AC47" i="5"/>
  <c r="AA48" i="5"/>
  <c r="AB48" i="5"/>
  <c r="AC48" i="5"/>
  <c r="AA49" i="5"/>
  <c r="AB49" i="5"/>
  <c r="AC49" i="5"/>
  <c r="AA50" i="5"/>
  <c r="AB50" i="5"/>
  <c r="AC50" i="5"/>
  <c r="AA51" i="5"/>
  <c r="AB51" i="5"/>
  <c r="AC51" i="5"/>
  <c r="AA52" i="5"/>
  <c r="AB52" i="5"/>
  <c r="AC52" i="5"/>
  <c r="AA53" i="5"/>
  <c r="AB53" i="5"/>
  <c r="AC53" i="5"/>
  <c r="AA54" i="5"/>
  <c r="AB54" i="5"/>
  <c r="AC54" i="5"/>
  <c r="AA55" i="5"/>
  <c r="AB55" i="5"/>
  <c r="AC55" i="5"/>
  <c r="AA56" i="5"/>
  <c r="AB56" i="5"/>
  <c r="AC56" i="5"/>
  <c r="AA57" i="5"/>
  <c r="AB57" i="5"/>
  <c r="AC57" i="5"/>
  <c r="AA58" i="5"/>
  <c r="AB58" i="5"/>
  <c r="AC58" i="5"/>
  <c r="AA59" i="5"/>
  <c r="AB59" i="5"/>
  <c r="AC59" i="5"/>
  <c r="AA60" i="5"/>
  <c r="AB60" i="5"/>
  <c r="AC60" i="5"/>
  <c r="AA61" i="5"/>
  <c r="AB61" i="5"/>
  <c r="AC61" i="5"/>
  <c r="AA62" i="5"/>
  <c r="AB62" i="5"/>
  <c r="AC62" i="5"/>
  <c r="AA63" i="5"/>
  <c r="AB63" i="5"/>
  <c r="AC63" i="5"/>
  <c r="AA64" i="5"/>
  <c r="AB64" i="5"/>
  <c r="AC64" i="5"/>
  <c r="AA65" i="5"/>
  <c r="AB65" i="5"/>
  <c r="AC65" i="5"/>
  <c r="AA66" i="5"/>
  <c r="AB66" i="5"/>
  <c r="AC66" i="5"/>
  <c r="AA67" i="5"/>
  <c r="AB67" i="5"/>
  <c r="AC67" i="5"/>
  <c r="AA68" i="5"/>
  <c r="AB68" i="5"/>
  <c r="AC68" i="5"/>
  <c r="AA69" i="5"/>
  <c r="AB69" i="5"/>
  <c r="AC69" i="5"/>
  <c r="AA70" i="5"/>
  <c r="AB70" i="5"/>
  <c r="AC70" i="5"/>
  <c r="AA71" i="5"/>
  <c r="AB71" i="5"/>
  <c r="AC71" i="5"/>
  <c r="AA72" i="5"/>
  <c r="AB72" i="5"/>
  <c r="AC72" i="5"/>
  <c r="AA73" i="5"/>
  <c r="AB73" i="5"/>
  <c r="AC73" i="5"/>
  <c r="AA74" i="5"/>
  <c r="AB74" i="5"/>
  <c r="AC74" i="5"/>
  <c r="AA75" i="5"/>
  <c r="AB75" i="5"/>
  <c r="AC75" i="5"/>
  <c r="AA76" i="5"/>
  <c r="AB76" i="5"/>
  <c r="AC76" i="5"/>
  <c r="AA77" i="5"/>
  <c r="AB77" i="5"/>
  <c r="AC77" i="5"/>
  <c r="AA78" i="5"/>
  <c r="AB78" i="5"/>
  <c r="AC78" i="5"/>
  <c r="AA79" i="5"/>
  <c r="AB79" i="5"/>
  <c r="AC79" i="5"/>
  <c r="AA80" i="5"/>
  <c r="AB80" i="5"/>
  <c r="AC80" i="5"/>
  <c r="AA81" i="5"/>
  <c r="AB81" i="5"/>
  <c r="AC81" i="5"/>
  <c r="AA82" i="5"/>
  <c r="AB82" i="5"/>
  <c r="AC82" i="5"/>
  <c r="AA83" i="5"/>
  <c r="AB83" i="5"/>
  <c r="AC83" i="5"/>
  <c r="AA84" i="5"/>
  <c r="AB84" i="5"/>
  <c r="AC84" i="5"/>
  <c r="AA85" i="5"/>
  <c r="AB85" i="5"/>
  <c r="AC85" i="5"/>
  <c r="AA86" i="5"/>
  <c r="AB86" i="5"/>
  <c r="AC86" i="5"/>
  <c r="AA87" i="5"/>
  <c r="AB87" i="5"/>
  <c r="AC87" i="5"/>
  <c r="AA88" i="5"/>
  <c r="AB88" i="5"/>
  <c r="AC88" i="5"/>
  <c r="AA89" i="5"/>
  <c r="AB89" i="5"/>
  <c r="AC89" i="5"/>
  <c r="AA90" i="5"/>
  <c r="AB90" i="5"/>
  <c r="AC90" i="5"/>
  <c r="AA91" i="5"/>
  <c r="AB91" i="5"/>
  <c r="AC91" i="5"/>
  <c r="AA92" i="5"/>
  <c r="AB92" i="5"/>
  <c r="AC92" i="5"/>
  <c r="AA93" i="5"/>
  <c r="AB93" i="5"/>
  <c r="AC93" i="5"/>
  <c r="AA94" i="5"/>
  <c r="AB94" i="5"/>
  <c r="AC94" i="5"/>
  <c r="AA95" i="5"/>
  <c r="AB95" i="5"/>
  <c r="AC95" i="5"/>
  <c r="AA96" i="5"/>
  <c r="AB96" i="5"/>
  <c r="AC96" i="5"/>
  <c r="AA97" i="5"/>
  <c r="AB97" i="5"/>
  <c r="AC97" i="5"/>
  <c r="AA98" i="5"/>
  <c r="AB98" i="5"/>
  <c r="AC98" i="5"/>
  <c r="AA99" i="5"/>
  <c r="AB99" i="5"/>
  <c r="AC99" i="5"/>
  <c r="AA100" i="5"/>
  <c r="AB100" i="5"/>
  <c r="AC100" i="5"/>
  <c r="AA101" i="5"/>
  <c r="AB101" i="5"/>
  <c r="AC101" i="5"/>
  <c r="AA102" i="5"/>
  <c r="AB102" i="5"/>
  <c r="AC102" i="5"/>
  <c r="AA103" i="5"/>
  <c r="AB103" i="5"/>
  <c r="AC103" i="5"/>
  <c r="AA104" i="5"/>
  <c r="AB104" i="5"/>
  <c r="AC104" i="5"/>
  <c r="AA105" i="5"/>
  <c r="AB105" i="5"/>
  <c r="AC105" i="5"/>
  <c r="AA106" i="5"/>
  <c r="AB106" i="5"/>
  <c r="AC106" i="5"/>
  <c r="AA107" i="5"/>
  <c r="AB107" i="5"/>
  <c r="AC107" i="5"/>
  <c r="AA108" i="5"/>
  <c r="AB108" i="5"/>
  <c r="AC108" i="5"/>
  <c r="AA109" i="5"/>
  <c r="AB109" i="5"/>
  <c r="AC109" i="5"/>
  <c r="AA110" i="5"/>
  <c r="AB110" i="5"/>
  <c r="AC110" i="5"/>
  <c r="AA111" i="5"/>
  <c r="AB111" i="5"/>
  <c r="AC111" i="5"/>
  <c r="AA112" i="5"/>
  <c r="AB112" i="5"/>
  <c r="AC112" i="5"/>
  <c r="AA113" i="5"/>
  <c r="AB113" i="5"/>
  <c r="AC113" i="5"/>
  <c r="AA114" i="5"/>
  <c r="AB114" i="5"/>
  <c r="AC114" i="5"/>
  <c r="AA115" i="5"/>
  <c r="AB115" i="5"/>
  <c r="AC115" i="5"/>
  <c r="AA116" i="5"/>
  <c r="AB116" i="5"/>
  <c r="AC116" i="5"/>
  <c r="AA117" i="5"/>
  <c r="AB117" i="5"/>
  <c r="AC117" i="5"/>
  <c r="AA118" i="5"/>
  <c r="AB118" i="5"/>
  <c r="AC118" i="5"/>
  <c r="AA119" i="5"/>
  <c r="AB119" i="5"/>
  <c r="AC119" i="5"/>
  <c r="AA120" i="5"/>
  <c r="AB120" i="5"/>
  <c r="AC120" i="5"/>
  <c r="AA121" i="5"/>
  <c r="AB121" i="5"/>
  <c r="AC121" i="5"/>
  <c r="AA122" i="5"/>
  <c r="AB122" i="5"/>
  <c r="AC122" i="5"/>
  <c r="AA123" i="5"/>
  <c r="AB123" i="5"/>
  <c r="AC123" i="5"/>
  <c r="AA124" i="5"/>
  <c r="AB124" i="5"/>
  <c r="AC124" i="5"/>
  <c r="AA125" i="5"/>
  <c r="AB125" i="5"/>
  <c r="AC125" i="5"/>
  <c r="AA126" i="5"/>
  <c r="AB126" i="5"/>
  <c r="AC126" i="5"/>
  <c r="AA127" i="5"/>
  <c r="AB127" i="5"/>
  <c r="AC127" i="5"/>
  <c r="AA128" i="5"/>
  <c r="AB128" i="5"/>
  <c r="AC128" i="5"/>
  <c r="AA129" i="5"/>
  <c r="AB129" i="5"/>
  <c r="AC129" i="5"/>
  <c r="AA130" i="5"/>
  <c r="AB130" i="5"/>
  <c r="AC130" i="5"/>
  <c r="AA131" i="5"/>
  <c r="AB131" i="5"/>
  <c r="AC131" i="5"/>
  <c r="AA132" i="5"/>
  <c r="AB132" i="5"/>
  <c r="AC132" i="5"/>
  <c r="AA133" i="5"/>
  <c r="AB133" i="5"/>
  <c r="AC133" i="5"/>
  <c r="AA134" i="5"/>
  <c r="AB134" i="5"/>
  <c r="AC134" i="5"/>
  <c r="AA135" i="5"/>
  <c r="AB135" i="5"/>
  <c r="AC135" i="5"/>
  <c r="AA136" i="5"/>
  <c r="AB136" i="5"/>
  <c r="AC136" i="5"/>
  <c r="AA137" i="5"/>
  <c r="AB137" i="5"/>
  <c r="AC137" i="5"/>
  <c r="AA138" i="5"/>
  <c r="AB138" i="5"/>
  <c r="AC138" i="5"/>
  <c r="AA139" i="5"/>
  <c r="AB139" i="5"/>
  <c r="AC139" i="5"/>
  <c r="AA140" i="5"/>
  <c r="AB140" i="5"/>
  <c r="AC140" i="5"/>
  <c r="AA141" i="5"/>
  <c r="AB141" i="5"/>
  <c r="AC141" i="5"/>
  <c r="AA142" i="5"/>
  <c r="AB142" i="5"/>
  <c r="AC142" i="5"/>
  <c r="AA143" i="5"/>
  <c r="AB143" i="5"/>
  <c r="AC143" i="5"/>
  <c r="AA144" i="5"/>
  <c r="AB144" i="5"/>
  <c r="AC144" i="5"/>
  <c r="AA145" i="5"/>
  <c r="AB145" i="5"/>
  <c r="AC145" i="5"/>
  <c r="AA146" i="5"/>
  <c r="AB146" i="5"/>
  <c r="AC146" i="5"/>
  <c r="AA147" i="5"/>
  <c r="AB147" i="5"/>
  <c r="AC147" i="5"/>
  <c r="AA148" i="5"/>
  <c r="AB148" i="5"/>
  <c r="AC148" i="5"/>
  <c r="AA149" i="5"/>
  <c r="AB149" i="5"/>
  <c r="AC149" i="5"/>
  <c r="AA150" i="5"/>
  <c r="AB150" i="5"/>
  <c r="AC150" i="5"/>
  <c r="AA151" i="5"/>
  <c r="AB151" i="5"/>
  <c r="AC151" i="5"/>
  <c r="AA152" i="5"/>
  <c r="AB152" i="5"/>
  <c r="AC152" i="5"/>
  <c r="AA153" i="5"/>
  <c r="AB153" i="5"/>
  <c r="AC153" i="5"/>
  <c r="AA154" i="5"/>
  <c r="AB154" i="5"/>
  <c r="AC154" i="5"/>
  <c r="AA155" i="5"/>
  <c r="AB155" i="5"/>
  <c r="AC155" i="5"/>
  <c r="AA156" i="5"/>
  <c r="AB156" i="5"/>
  <c r="AC156" i="5"/>
  <c r="AA157" i="5"/>
  <c r="AB157" i="5"/>
  <c r="AC157" i="5"/>
  <c r="AA158" i="5"/>
  <c r="AB158" i="5"/>
  <c r="AC158" i="5"/>
  <c r="AA159" i="5"/>
  <c r="AB159" i="5"/>
  <c r="AC159" i="5"/>
  <c r="AA160" i="5"/>
  <c r="AB160" i="5"/>
  <c r="AC160" i="5"/>
  <c r="AA161" i="5"/>
  <c r="AB161" i="5"/>
  <c r="AC161" i="5"/>
  <c r="AA162" i="5"/>
  <c r="AB162" i="5"/>
  <c r="AC162" i="5"/>
  <c r="AA163" i="5"/>
  <c r="AB163" i="5"/>
  <c r="AC163" i="5"/>
  <c r="AA164" i="5"/>
  <c r="AB164" i="5"/>
  <c r="AC164" i="5"/>
  <c r="AA165" i="5"/>
  <c r="AB165" i="5"/>
  <c r="AC165" i="5"/>
  <c r="AA166" i="5"/>
  <c r="AB166" i="5"/>
  <c r="AC166" i="5"/>
  <c r="AA167" i="5"/>
  <c r="AB167" i="5"/>
  <c r="AC167" i="5"/>
  <c r="AA168" i="5"/>
  <c r="AB168" i="5"/>
  <c r="AC168" i="5"/>
  <c r="AA169" i="5"/>
  <c r="AB169" i="5"/>
  <c r="AC169" i="5"/>
  <c r="AA170" i="5"/>
  <c r="AB170" i="5"/>
  <c r="AC170" i="5"/>
  <c r="AA171" i="5"/>
  <c r="AB171" i="5"/>
  <c r="AC171" i="5"/>
  <c r="AA172" i="5"/>
  <c r="AB172" i="5"/>
  <c r="AC172" i="5"/>
  <c r="AA173" i="5"/>
  <c r="AB173" i="5"/>
  <c r="AC173" i="5"/>
  <c r="AA174" i="5"/>
  <c r="AB174" i="5"/>
  <c r="AC174" i="5"/>
  <c r="AA175" i="5"/>
  <c r="AB175" i="5"/>
  <c r="AC175" i="5"/>
  <c r="AA176" i="5"/>
  <c r="AB176" i="5"/>
  <c r="AC176" i="5"/>
  <c r="AA177" i="5"/>
  <c r="AB177" i="5"/>
  <c r="AC177" i="5"/>
  <c r="AA178" i="5"/>
  <c r="AB178" i="5"/>
  <c r="AC178" i="5"/>
  <c r="AA179" i="5"/>
  <c r="AB179" i="5"/>
  <c r="AC179" i="5"/>
  <c r="AA180" i="5"/>
  <c r="AB180" i="5"/>
  <c r="AC180" i="5"/>
  <c r="AA181" i="5"/>
  <c r="AB181" i="5"/>
  <c r="AC181" i="5"/>
  <c r="AA182" i="5"/>
  <c r="AB182" i="5"/>
  <c r="AC182" i="5"/>
  <c r="AA183" i="5"/>
  <c r="AB183" i="5"/>
  <c r="AC183" i="5"/>
  <c r="AA184" i="5"/>
  <c r="AB184" i="5"/>
  <c r="AC184" i="5"/>
  <c r="AA185" i="5"/>
  <c r="AB185" i="5"/>
  <c r="AC185" i="5"/>
  <c r="AA186" i="5"/>
  <c r="AB186" i="5"/>
  <c r="AC186" i="5"/>
  <c r="AA187" i="5"/>
  <c r="AB187" i="5"/>
  <c r="AC187" i="5"/>
  <c r="AA188" i="5"/>
  <c r="AB188" i="5"/>
  <c r="AC188" i="5"/>
  <c r="AA189" i="5"/>
  <c r="AB189" i="5"/>
  <c r="AC189" i="5"/>
  <c r="AA190" i="5"/>
  <c r="AB190" i="5"/>
  <c r="AC190" i="5"/>
  <c r="AA191" i="5"/>
  <c r="AB191" i="5"/>
  <c r="AC191" i="5"/>
  <c r="AA192" i="5"/>
  <c r="AB192" i="5"/>
  <c r="AC192" i="5"/>
  <c r="AA193" i="5"/>
  <c r="AB193" i="5"/>
  <c r="AC193" i="5"/>
  <c r="AA194" i="5"/>
  <c r="AB194" i="5"/>
  <c r="AC194" i="5"/>
  <c r="AA195" i="5"/>
  <c r="AB195" i="5"/>
  <c r="AC195" i="5"/>
  <c r="AA196" i="5"/>
  <c r="AB196" i="5"/>
  <c r="AC196" i="5"/>
  <c r="AA197" i="5"/>
  <c r="AB197" i="5"/>
  <c r="AC197" i="5"/>
  <c r="AA198" i="5"/>
  <c r="AB198" i="5"/>
  <c r="AC198" i="5"/>
  <c r="AA199" i="5"/>
  <c r="AB199" i="5"/>
  <c r="AC199" i="5"/>
  <c r="AA200" i="5"/>
  <c r="AB200" i="5"/>
  <c r="AC200" i="5"/>
  <c r="AA201" i="5"/>
  <c r="AB201" i="5"/>
  <c r="AC201" i="5"/>
  <c r="AA202" i="5"/>
  <c r="AB202" i="5"/>
  <c r="AC202" i="5"/>
  <c r="AA203" i="5"/>
  <c r="AB203" i="5"/>
  <c r="AC203" i="5"/>
  <c r="AA204" i="5"/>
  <c r="AB204" i="5"/>
  <c r="AC204" i="5"/>
  <c r="AA205" i="5"/>
  <c r="AB205" i="5"/>
  <c r="AC205" i="5"/>
  <c r="AA206" i="5"/>
  <c r="AB206" i="5"/>
  <c r="AC206" i="5"/>
  <c r="AA207" i="5"/>
  <c r="AB207" i="5"/>
  <c r="AC207" i="5"/>
  <c r="AA208" i="5"/>
  <c r="AB208" i="5"/>
  <c r="AC208" i="5"/>
  <c r="AA209" i="5"/>
  <c r="AB209" i="5"/>
  <c r="AC209" i="5"/>
  <c r="AA210" i="5"/>
  <c r="AB210" i="5"/>
  <c r="AC210" i="5"/>
  <c r="AA211" i="5"/>
  <c r="AB211" i="5"/>
  <c r="AC211" i="5"/>
  <c r="AA212" i="5"/>
  <c r="AB212" i="5"/>
  <c r="AC212" i="5"/>
  <c r="AA213" i="5"/>
  <c r="AB213" i="5"/>
  <c r="AC213" i="5"/>
  <c r="AA214" i="5"/>
  <c r="AB214" i="5"/>
  <c r="AC214" i="5"/>
  <c r="AA215" i="5"/>
  <c r="AB215" i="5"/>
  <c r="AC215" i="5"/>
  <c r="AA216" i="5"/>
  <c r="AB216" i="5"/>
  <c r="AC216" i="5"/>
  <c r="AA217" i="5"/>
  <c r="AB217" i="5"/>
  <c r="AC217" i="5"/>
  <c r="AA218" i="5"/>
  <c r="AB218" i="5"/>
  <c r="AC218" i="5"/>
  <c r="AA219" i="5"/>
  <c r="AB219" i="5"/>
  <c r="AC219" i="5"/>
  <c r="AA220" i="5"/>
  <c r="AB220" i="5"/>
  <c r="AC220" i="5"/>
  <c r="AA221" i="5"/>
  <c r="AB221" i="5"/>
  <c r="AC221" i="5"/>
  <c r="AA222" i="5"/>
  <c r="AB222" i="5"/>
  <c r="AC222" i="5"/>
  <c r="AA223" i="5"/>
  <c r="AB223" i="5"/>
  <c r="AC223" i="5"/>
  <c r="AA224" i="5"/>
  <c r="AB224" i="5"/>
  <c r="AC224" i="5"/>
  <c r="AA225" i="5"/>
  <c r="AB225" i="5"/>
  <c r="AC225" i="5"/>
  <c r="AA226" i="5"/>
  <c r="AB226" i="5"/>
  <c r="AC226" i="5"/>
  <c r="AA227" i="5"/>
  <c r="AB227" i="5"/>
  <c r="AC227" i="5"/>
  <c r="AA228" i="5"/>
  <c r="AB228" i="5"/>
  <c r="AC228" i="5"/>
  <c r="AA229" i="5"/>
  <c r="AB229" i="5"/>
  <c r="AC229" i="5"/>
  <c r="AA230" i="5"/>
  <c r="AB230" i="5"/>
  <c r="AC230" i="5"/>
  <c r="AA231" i="5"/>
  <c r="AB231" i="5"/>
  <c r="AC231" i="5"/>
  <c r="AA232" i="5"/>
  <c r="AB232" i="5"/>
  <c r="AC232" i="5"/>
  <c r="AA233" i="5"/>
  <c r="AB233" i="5"/>
  <c r="AC233" i="5"/>
  <c r="AA234" i="5"/>
  <c r="AB234" i="5"/>
  <c r="AC234" i="5"/>
  <c r="AA235" i="5"/>
  <c r="AB235" i="5"/>
  <c r="AC235" i="5"/>
  <c r="AA236" i="5"/>
  <c r="AB236" i="5"/>
  <c r="AC236" i="5"/>
  <c r="AA237" i="5"/>
  <c r="AB237" i="5"/>
  <c r="AC237" i="5"/>
  <c r="AA238" i="5"/>
  <c r="AB238" i="5"/>
  <c r="AC238" i="5"/>
  <c r="AA239" i="5"/>
  <c r="AB239" i="5"/>
  <c r="AC239" i="5"/>
  <c r="AA240" i="5"/>
  <c r="AB240" i="5"/>
  <c r="AC240" i="5"/>
  <c r="AA241" i="5"/>
  <c r="AB241" i="5"/>
  <c r="AC241" i="5"/>
  <c r="AA242" i="5"/>
  <c r="AB242" i="5"/>
  <c r="AC242" i="5"/>
  <c r="AA243" i="5"/>
  <c r="AB243" i="5"/>
  <c r="AC243" i="5"/>
  <c r="AA244" i="5"/>
  <c r="AB244" i="5"/>
  <c r="AC244" i="5"/>
  <c r="AA245" i="5"/>
  <c r="AB245" i="5"/>
  <c r="AC245" i="5"/>
  <c r="AA246" i="5"/>
  <c r="AB246" i="5"/>
  <c r="AC246" i="5"/>
  <c r="AA247" i="5"/>
  <c r="AB247" i="5"/>
  <c r="AC247" i="5"/>
  <c r="AA248" i="5"/>
  <c r="AB248" i="5"/>
  <c r="AC248" i="5"/>
  <c r="AA249" i="5"/>
  <c r="AB249" i="5"/>
  <c r="AC249" i="5"/>
  <c r="AA250" i="5"/>
  <c r="AB250" i="5"/>
  <c r="AC250" i="5"/>
  <c r="AA251" i="5"/>
  <c r="AB251" i="5"/>
  <c r="AC251" i="5"/>
  <c r="AA252" i="5"/>
  <c r="AB252" i="5"/>
  <c r="AC252" i="5"/>
  <c r="AA253" i="5"/>
  <c r="AB253" i="5"/>
  <c r="AC253" i="5"/>
  <c r="AA254" i="5"/>
  <c r="AB254" i="5"/>
  <c r="AC254" i="5"/>
  <c r="AA255" i="5"/>
  <c r="AB255" i="5"/>
  <c r="AC255" i="5"/>
  <c r="AA256" i="5"/>
  <c r="AB256" i="5"/>
  <c r="AC256" i="5"/>
  <c r="AA257" i="5"/>
  <c r="AB257" i="5"/>
  <c r="AC257" i="5"/>
  <c r="AA258" i="5"/>
  <c r="AB258" i="5"/>
  <c r="AC258" i="5"/>
  <c r="AA259" i="5"/>
  <c r="AB259" i="5"/>
  <c r="AC259" i="5"/>
  <c r="AA260" i="5"/>
  <c r="AB260" i="5"/>
  <c r="AC260" i="5"/>
  <c r="AA261" i="5"/>
  <c r="AB261" i="5"/>
  <c r="AC261" i="5"/>
  <c r="AA262" i="5"/>
  <c r="AB262" i="5"/>
  <c r="AC262" i="5"/>
  <c r="AA263" i="5"/>
  <c r="AB263" i="5"/>
  <c r="AC263" i="5"/>
  <c r="AA264" i="5"/>
  <c r="AB264" i="5"/>
  <c r="AC264" i="5"/>
  <c r="AA265" i="5"/>
  <c r="AB265" i="5"/>
  <c r="AC265" i="5"/>
  <c r="AA266" i="5"/>
  <c r="AB266" i="5"/>
  <c r="AC266" i="5"/>
  <c r="AA267" i="5"/>
  <c r="AB267" i="5"/>
  <c r="AC267" i="5"/>
  <c r="AA268" i="5"/>
  <c r="AB268" i="5"/>
  <c r="AC268" i="5"/>
  <c r="AA269" i="5"/>
  <c r="AB269" i="5"/>
  <c r="AC269" i="5"/>
  <c r="AA270" i="5"/>
  <c r="AB270" i="5"/>
  <c r="AC270" i="5"/>
  <c r="AA271" i="5"/>
  <c r="AB271" i="5"/>
  <c r="AC271" i="5"/>
  <c r="AA272" i="5"/>
  <c r="AB272" i="5"/>
  <c r="AC272" i="5"/>
  <c r="AA273" i="5"/>
  <c r="AB273" i="5"/>
  <c r="AC273" i="5"/>
  <c r="AA274" i="5"/>
  <c r="AB274" i="5"/>
  <c r="AC274" i="5"/>
  <c r="AA275" i="5"/>
  <c r="AB275" i="5"/>
  <c r="AC275" i="5"/>
  <c r="AA276" i="5"/>
  <c r="AB276" i="5"/>
  <c r="AC276" i="5"/>
  <c r="AA277" i="5"/>
  <c r="AB277" i="5"/>
  <c r="AC277" i="5"/>
  <c r="AA278" i="5"/>
  <c r="AB278" i="5"/>
  <c r="AC278" i="5"/>
  <c r="AA279" i="5"/>
  <c r="AB279" i="5"/>
  <c r="AC279" i="5"/>
  <c r="AA280" i="5"/>
  <c r="AB280" i="5"/>
  <c r="AC280" i="5"/>
  <c r="AA281" i="5"/>
  <c r="AB281" i="5"/>
  <c r="AC281" i="5"/>
  <c r="AA282" i="5"/>
  <c r="AB282" i="5"/>
  <c r="AC282" i="5"/>
  <c r="AA283" i="5"/>
  <c r="AB283" i="5"/>
  <c r="AC283" i="5"/>
  <c r="AA284" i="5"/>
  <c r="AB284" i="5"/>
  <c r="AC284" i="5"/>
  <c r="AA285" i="5"/>
  <c r="AB285" i="5"/>
  <c r="AC285" i="5"/>
  <c r="AA286" i="5"/>
  <c r="AB286" i="5"/>
  <c r="AC286" i="5"/>
  <c r="AA287" i="5"/>
  <c r="AB287" i="5"/>
  <c r="AC287" i="5"/>
  <c r="AA288" i="5"/>
  <c r="AB288" i="5"/>
  <c r="AC288" i="5"/>
  <c r="AA289" i="5"/>
  <c r="AB289" i="5"/>
  <c r="AC289" i="5"/>
  <c r="AA290" i="5"/>
  <c r="AB290" i="5"/>
  <c r="AC290" i="5"/>
  <c r="AA291" i="5"/>
  <c r="AB291" i="5"/>
  <c r="AC291" i="5"/>
  <c r="AA292" i="5"/>
  <c r="AB292" i="5"/>
  <c r="AC292" i="5"/>
  <c r="AA293" i="5"/>
  <c r="AB293" i="5"/>
  <c r="AC293" i="5"/>
  <c r="AA294" i="5"/>
  <c r="AB294" i="5"/>
  <c r="AC294" i="5"/>
  <c r="AA295" i="5"/>
  <c r="AB295" i="5"/>
  <c r="AC295" i="5"/>
  <c r="AA296" i="5"/>
  <c r="AB296" i="5"/>
  <c r="AC296" i="5"/>
  <c r="AA297" i="5"/>
  <c r="AB297" i="5"/>
  <c r="AC297" i="5"/>
  <c r="AA298" i="5"/>
  <c r="AB298" i="5"/>
  <c r="AC298" i="5"/>
  <c r="AA299" i="5"/>
  <c r="AB299" i="5"/>
  <c r="AC299" i="5"/>
  <c r="AA300" i="5"/>
  <c r="AB300" i="5"/>
  <c r="AC300" i="5"/>
  <c r="AA301" i="5"/>
  <c r="AB301" i="5"/>
  <c r="AC301" i="5"/>
  <c r="AA302" i="5"/>
  <c r="AB302" i="5"/>
  <c r="AC302" i="5"/>
  <c r="AA303" i="5"/>
  <c r="AB303" i="5"/>
  <c r="AC303" i="5"/>
  <c r="AA304" i="5"/>
  <c r="AB304" i="5"/>
  <c r="AC304" i="5"/>
  <c r="AA305" i="5"/>
  <c r="AB305" i="5"/>
  <c r="AC305" i="5"/>
  <c r="AA306" i="5"/>
  <c r="AB306" i="5"/>
  <c r="AC306" i="5"/>
  <c r="AA307" i="5"/>
  <c r="AB307" i="5"/>
  <c r="AC307" i="5"/>
  <c r="AA308" i="5"/>
  <c r="AB308" i="5"/>
  <c r="AC308" i="5"/>
  <c r="AA309" i="5"/>
  <c r="AB309" i="5"/>
  <c r="AC309" i="5"/>
  <c r="AA310" i="5"/>
  <c r="AB310" i="5"/>
  <c r="AC310" i="5"/>
  <c r="AA311" i="5"/>
  <c r="AB311" i="5"/>
  <c r="AC311" i="5"/>
  <c r="AA312" i="5"/>
  <c r="AB312" i="5"/>
  <c r="AC312" i="5"/>
  <c r="AA313" i="5"/>
  <c r="AB313" i="5"/>
  <c r="AC313" i="5"/>
  <c r="AA314" i="5"/>
  <c r="AB314" i="5"/>
  <c r="AC314" i="5"/>
  <c r="AA315" i="5"/>
  <c r="AB315" i="5"/>
  <c r="AC315" i="5"/>
  <c r="AA316" i="5"/>
  <c r="AB316" i="5"/>
  <c r="AC316" i="5"/>
  <c r="AA317" i="5"/>
  <c r="AB317" i="5"/>
  <c r="AC317" i="5"/>
  <c r="AA318" i="5"/>
  <c r="AB318" i="5"/>
  <c r="AC318" i="5"/>
  <c r="AA319" i="5"/>
  <c r="AB319" i="5"/>
  <c r="AC319" i="5"/>
  <c r="AA320" i="5"/>
  <c r="AB320" i="5"/>
  <c r="AC320" i="5"/>
  <c r="AA321" i="5"/>
  <c r="AB321" i="5"/>
  <c r="AC321" i="5"/>
  <c r="AA322" i="5"/>
  <c r="AB322" i="5"/>
  <c r="AC322" i="5"/>
  <c r="AA323" i="5"/>
  <c r="AB323" i="5"/>
  <c r="AC323" i="5"/>
  <c r="AA324" i="5"/>
  <c r="AB324" i="5"/>
  <c r="AC324" i="5"/>
  <c r="AA325" i="5"/>
  <c r="AB325" i="5"/>
  <c r="AC325" i="5"/>
  <c r="AA326" i="5"/>
  <c r="AB326" i="5"/>
  <c r="AC326" i="5"/>
  <c r="AA327" i="5"/>
  <c r="AB327" i="5"/>
  <c r="AC327" i="5"/>
  <c r="AA328" i="5"/>
  <c r="AB328" i="5"/>
  <c r="AC328" i="5"/>
  <c r="AA329" i="5"/>
  <c r="AB329" i="5"/>
  <c r="AC329" i="5"/>
  <c r="AA330" i="5"/>
  <c r="AB330" i="5"/>
  <c r="AC330" i="5"/>
  <c r="AA331" i="5"/>
  <c r="AB331" i="5"/>
  <c r="AC331" i="5"/>
  <c r="AA332" i="5"/>
  <c r="AB332" i="5"/>
  <c r="AC332" i="5"/>
  <c r="AA333" i="5"/>
  <c r="AB333" i="5"/>
  <c r="AC333" i="5"/>
  <c r="AA334" i="5"/>
  <c r="AB334" i="5"/>
  <c r="AC334" i="5"/>
  <c r="AA335" i="5"/>
  <c r="AB335" i="5"/>
  <c r="AC335" i="5"/>
  <c r="AA336" i="5"/>
  <c r="AB336" i="5"/>
  <c r="AC336" i="5"/>
  <c r="AA337" i="5"/>
  <c r="AB337" i="5"/>
  <c r="AC337" i="5"/>
  <c r="AA338" i="5"/>
  <c r="AB338" i="5"/>
  <c r="AC338" i="5"/>
  <c r="AA339" i="5"/>
  <c r="AB339" i="5"/>
  <c r="AC339" i="5"/>
  <c r="AA340" i="5"/>
  <c r="AB340" i="5"/>
  <c r="AC340" i="5"/>
  <c r="AA341" i="5"/>
  <c r="AB341" i="5"/>
  <c r="AC341" i="5"/>
  <c r="AA342" i="5"/>
  <c r="AB342" i="5"/>
  <c r="AC342" i="5"/>
  <c r="AA343" i="5"/>
  <c r="AB343" i="5"/>
  <c r="AC343" i="5"/>
  <c r="AA344" i="5"/>
  <c r="AB344" i="5"/>
  <c r="AC344" i="5"/>
  <c r="AA345" i="5"/>
  <c r="AB345" i="5"/>
  <c r="AC345" i="5"/>
  <c r="AA346" i="5"/>
  <c r="AB346" i="5"/>
  <c r="AC346" i="5"/>
  <c r="AA347" i="5"/>
  <c r="AB347" i="5"/>
  <c r="AC347" i="5"/>
  <c r="AA348" i="5"/>
  <c r="AB348" i="5"/>
  <c r="AC348" i="5"/>
  <c r="AA349" i="5"/>
  <c r="AB349" i="5"/>
  <c r="AC349" i="5"/>
  <c r="AA350" i="5"/>
  <c r="AB350" i="5"/>
  <c r="AC350" i="5"/>
  <c r="AA351" i="5"/>
  <c r="AB351" i="5"/>
  <c r="AC351" i="5"/>
  <c r="AA352" i="5"/>
  <c r="AB352" i="5"/>
  <c r="AC352" i="5"/>
  <c r="AA353" i="5"/>
  <c r="AB353" i="5"/>
  <c r="AC353" i="5"/>
  <c r="AA354" i="5"/>
  <c r="AB354" i="5"/>
  <c r="AC354" i="5"/>
  <c r="AA355" i="5"/>
  <c r="AB355" i="5"/>
  <c r="AC355" i="5"/>
  <c r="AA356" i="5"/>
  <c r="AB356" i="5"/>
  <c r="AC356" i="5"/>
  <c r="AA357" i="5"/>
  <c r="AB357" i="5"/>
  <c r="AC357" i="5"/>
  <c r="AA358" i="5"/>
  <c r="AB358" i="5"/>
  <c r="AC358" i="5"/>
  <c r="AA359" i="5"/>
  <c r="AB359" i="5"/>
  <c r="AC359" i="5"/>
  <c r="AA360" i="5"/>
  <c r="AB360" i="5"/>
  <c r="AC360" i="5"/>
  <c r="AA361" i="5"/>
  <c r="AB361" i="5"/>
  <c r="AC361" i="5"/>
  <c r="AA362" i="5"/>
  <c r="AB362" i="5"/>
  <c r="AC362" i="5"/>
  <c r="AA363" i="5"/>
  <c r="AB363" i="5"/>
  <c r="AC363" i="5"/>
  <c r="AA364" i="5"/>
  <c r="AB364" i="5"/>
  <c r="AC364" i="5"/>
  <c r="AA365" i="5"/>
  <c r="AB365" i="5"/>
  <c r="AC365" i="5"/>
  <c r="AA366" i="5"/>
  <c r="AB366" i="5"/>
  <c r="AC366" i="5"/>
  <c r="AA367" i="5"/>
  <c r="AB367" i="5"/>
  <c r="AC367" i="5"/>
  <c r="AA368" i="5"/>
  <c r="AB368" i="5"/>
  <c r="AC368" i="5"/>
  <c r="AA369" i="5"/>
  <c r="AB369" i="5"/>
  <c r="AC369" i="5"/>
  <c r="AA370" i="5"/>
  <c r="AB370" i="5"/>
  <c r="AC370" i="5"/>
  <c r="AA371" i="5"/>
  <c r="AB371" i="5"/>
  <c r="AC371" i="5"/>
  <c r="AA372" i="5"/>
  <c r="AB372" i="5"/>
  <c r="AC372" i="5"/>
  <c r="AA373" i="5"/>
  <c r="AB373" i="5"/>
  <c r="AC373" i="5"/>
  <c r="AA374" i="5"/>
  <c r="AB374" i="5"/>
  <c r="AC374" i="5"/>
  <c r="AA375" i="5"/>
  <c r="AB375" i="5"/>
  <c r="AC375" i="5"/>
  <c r="AA376" i="5"/>
  <c r="AB376" i="5"/>
  <c r="AC376" i="5"/>
  <c r="AA377" i="5"/>
  <c r="AB377" i="5"/>
  <c r="AC377" i="5"/>
  <c r="AA378" i="5"/>
  <c r="AB378" i="5"/>
  <c r="AC378" i="5"/>
  <c r="AA379" i="5"/>
  <c r="AB379" i="5"/>
  <c r="AC379" i="5"/>
  <c r="AA380" i="5"/>
  <c r="AB380" i="5"/>
  <c r="AC380" i="5"/>
  <c r="AA381" i="5"/>
  <c r="AB381" i="5"/>
  <c r="AC381" i="5"/>
  <c r="AA382" i="5"/>
  <c r="AB382" i="5"/>
  <c r="AC382" i="5"/>
  <c r="AA383" i="5"/>
  <c r="AB383" i="5"/>
  <c r="AC383" i="5"/>
  <c r="AA384" i="5"/>
  <c r="AB384" i="5"/>
  <c r="AC384" i="5"/>
  <c r="AA385" i="5"/>
  <c r="AB385" i="5"/>
  <c r="AC385" i="5"/>
  <c r="AA386" i="5"/>
  <c r="AB386" i="5"/>
  <c r="AC386" i="5"/>
  <c r="AA387" i="5"/>
  <c r="AB387" i="5"/>
  <c r="AC387" i="5"/>
  <c r="AA388" i="5"/>
  <c r="AB388" i="5"/>
  <c r="AC388" i="5"/>
  <c r="AA389" i="5"/>
  <c r="AB389" i="5"/>
  <c r="AC389" i="5"/>
  <c r="AA390" i="5"/>
  <c r="AB390" i="5"/>
  <c r="AC390" i="5"/>
  <c r="AA391" i="5"/>
  <c r="AB391" i="5"/>
  <c r="AC391" i="5"/>
  <c r="AA392" i="5"/>
  <c r="AB392" i="5"/>
  <c r="AC392" i="5"/>
  <c r="AA393" i="5"/>
  <c r="AB393" i="5"/>
  <c r="AC393" i="5"/>
  <c r="AA394" i="5"/>
  <c r="AB394" i="5"/>
  <c r="AC394" i="5"/>
  <c r="AA395" i="5"/>
  <c r="AB395" i="5"/>
  <c r="AC395" i="5"/>
  <c r="AA396" i="5"/>
  <c r="AB396" i="5"/>
  <c r="AC396" i="5"/>
  <c r="AA397" i="5"/>
  <c r="AB397" i="5"/>
  <c r="AC397" i="5"/>
  <c r="AA398" i="5"/>
  <c r="AB398" i="5"/>
  <c r="AC398" i="5"/>
  <c r="AA399" i="5"/>
  <c r="AB399" i="5"/>
  <c r="AC399" i="5"/>
  <c r="AA400" i="5"/>
  <c r="AB400" i="5"/>
  <c r="AC400" i="5"/>
  <c r="AA401" i="5"/>
  <c r="AB401" i="5"/>
  <c r="AC401" i="5"/>
  <c r="AA402" i="5"/>
  <c r="AB402" i="5"/>
  <c r="AC402" i="5"/>
  <c r="AA403" i="5"/>
  <c r="AB403" i="5"/>
  <c r="AC403" i="5"/>
  <c r="AA404" i="5"/>
  <c r="AB404" i="5"/>
  <c r="AC404" i="5"/>
  <c r="AA4" i="5"/>
  <c r="AC4" i="5"/>
  <c r="AB4" i="5"/>
  <c r="F243" i="11" l="1"/>
  <c r="F244" i="11" s="1"/>
  <c r="F245" i="11" s="1"/>
  <c r="F246" i="11" s="1"/>
  <c r="F247" i="11" s="1"/>
  <c r="F248" i="11" s="1"/>
  <c r="F249" i="11" s="1"/>
  <c r="F250" i="11" s="1"/>
  <c r="F251" i="11" s="1"/>
  <c r="E243" i="11"/>
  <c r="E244" i="11" s="1"/>
  <c r="E245" i="11" s="1"/>
  <c r="E246" i="11" s="1"/>
  <c r="E247" i="11" s="1"/>
  <c r="E248" i="11" s="1"/>
  <c r="E249" i="11" s="1"/>
  <c r="E250" i="11" s="1"/>
  <c r="E251" i="11" s="1"/>
  <c r="D244" i="11"/>
  <c r="D245" i="11" s="1"/>
  <c r="D246" i="11" s="1"/>
  <c r="D247" i="11" s="1"/>
  <c r="D248" i="11" s="1"/>
  <c r="D249" i="11" s="1"/>
  <c r="D250" i="11" s="1"/>
  <c r="D251" i="11" s="1"/>
  <c r="D243" i="11"/>
  <c r="C243" i="11"/>
  <c r="C244" i="11" s="1"/>
  <c r="C245" i="11" s="1"/>
  <c r="C246" i="11" s="1"/>
  <c r="C247" i="11" s="1"/>
  <c r="C248" i="11" s="1"/>
  <c r="C249" i="11" s="1"/>
  <c r="C250" i="11" s="1"/>
  <c r="C251" i="11" s="1"/>
  <c r="B243" i="11"/>
  <c r="B244" i="11" s="1"/>
  <c r="B245" i="11" s="1"/>
  <c r="B246" i="11" s="1"/>
  <c r="B247" i="11" s="1"/>
  <c r="B248" i="11" s="1"/>
  <c r="B249" i="11" s="1"/>
  <c r="B250" i="11" s="1"/>
  <c r="B251" i="11" s="1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C6" i="5"/>
  <c r="L6" i="5" s="1"/>
  <c r="C7" i="5"/>
  <c r="L7" i="5" s="1"/>
  <c r="C8" i="5"/>
  <c r="L8" i="5" s="1"/>
  <c r="C9" i="5"/>
  <c r="L9" i="5" s="1"/>
  <c r="C10" i="5"/>
  <c r="C11" i="5"/>
  <c r="C12" i="5"/>
  <c r="C13" i="5"/>
  <c r="L13" i="5" s="1"/>
  <c r="C14" i="5"/>
  <c r="L14" i="5" s="1"/>
  <c r="C15" i="5"/>
  <c r="L15" i="5" s="1"/>
  <c r="C16" i="5"/>
  <c r="L16" i="5" s="1"/>
  <c r="C17" i="5"/>
  <c r="L17" i="5" s="1"/>
  <c r="C18" i="5"/>
  <c r="C19" i="5"/>
  <c r="C20" i="5"/>
  <c r="C21" i="5"/>
  <c r="L21" i="5" s="1"/>
  <c r="C22" i="5"/>
  <c r="L22" i="5" s="1"/>
  <c r="C23" i="5"/>
  <c r="L23" i="5" s="1"/>
  <c r="C24" i="5"/>
  <c r="L24" i="5" s="1"/>
  <c r="C25" i="5"/>
  <c r="L25" i="5" s="1"/>
  <c r="C26" i="5"/>
  <c r="C27" i="5"/>
  <c r="L27" i="5" s="1"/>
  <c r="C28" i="5"/>
  <c r="L28" i="5" s="1"/>
  <c r="C29" i="5"/>
  <c r="L29" i="5" s="1"/>
  <c r="C30" i="5"/>
  <c r="L30" i="5" s="1"/>
  <c r="C31" i="5"/>
  <c r="L31" i="5" s="1"/>
  <c r="C32" i="5"/>
  <c r="L32" i="5" s="1"/>
  <c r="C33" i="5"/>
  <c r="L33" i="5" s="1"/>
  <c r="C34" i="5"/>
  <c r="C35" i="5"/>
  <c r="L35" i="5" s="1"/>
  <c r="C36" i="5"/>
  <c r="L36" i="5" s="1"/>
  <c r="C37" i="5"/>
  <c r="L37" i="5" s="1"/>
  <c r="C38" i="5"/>
  <c r="L38" i="5" s="1"/>
  <c r="C39" i="5"/>
  <c r="L39" i="5" s="1"/>
  <c r="C40" i="5"/>
  <c r="L40" i="5" s="1"/>
  <c r="C41" i="5"/>
  <c r="L41" i="5" s="1"/>
  <c r="C42" i="5"/>
  <c r="C43" i="5"/>
  <c r="L43" i="5" s="1"/>
  <c r="C44" i="5"/>
  <c r="L44" i="5" s="1"/>
  <c r="C45" i="5"/>
  <c r="L45" i="5" s="1"/>
  <c r="C46" i="5"/>
  <c r="L46" i="5" s="1"/>
  <c r="C47" i="5"/>
  <c r="L47" i="5" s="1"/>
  <c r="C48" i="5"/>
  <c r="L48" i="5" s="1"/>
  <c r="C49" i="5"/>
  <c r="L49" i="5" s="1"/>
  <c r="C50" i="5"/>
  <c r="C51" i="5"/>
  <c r="L51" i="5" s="1"/>
  <c r="C52" i="5"/>
  <c r="L52" i="5" s="1"/>
  <c r="C53" i="5"/>
  <c r="L53" i="5" s="1"/>
  <c r="C54" i="5"/>
  <c r="L54" i="5" s="1"/>
  <c r="C55" i="5"/>
  <c r="L55" i="5" s="1"/>
  <c r="C56" i="5"/>
  <c r="L56" i="5" s="1"/>
  <c r="C57" i="5"/>
  <c r="L57" i="5" s="1"/>
  <c r="C58" i="5"/>
  <c r="C59" i="5"/>
  <c r="L59" i="5" s="1"/>
  <c r="C60" i="5"/>
  <c r="L60" i="5" s="1"/>
  <c r="C61" i="5"/>
  <c r="L61" i="5" s="1"/>
  <c r="C62" i="5"/>
  <c r="L62" i="5" s="1"/>
  <c r="C63" i="5"/>
  <c r="L63" i="5" s="1"/>
  <c r="C64" i="5"/>
  <c r="L64" i="5" s="1"/>
  <c r="C65" i="5"/>
  <c r="L65" i="5" s="1"/>
  <c r="C66" i="5"/>
  <c r="C67" i="5"/>
  <c r="L67" i="5" s="1"/>
  <c r="C68" i="5"/>
  <c r="L68" i="5" s="1"/>
  <c r="C69" i="5"/>
  <c r="L69" i="5" s="1"/>
  <c r="C70" i="5"/>
  <c r="L70" i="5" s="1"/>
  <c r="C71" i="5"/>
  <c r="L71" i="5" s="1"/>
  <c r="C72" i="5"/>
  <c r="L72" i="5" s="1"/>
  <c r="C73" i="5"/>
  <c r="L73" i="5" s="1"/>
  <c r="C74" i="5"/>
  <c r="C75" i="5"/>
  <c r="L75" i="5" s="1"/>
  <c r="C76" i="5"/>
  <c r="L76" i="5" s="1"/>
  <c r="C77" i="5"/>
  <c r="L77" i="5" s="1"/>
  <c r="C78" i="5"/>
  <c r="L78" i="5" s="1"/>
  <c r="C79" i="5"/>
  <c r="L79" i="5" s="1"/>
  <c r="C80" i="5"/>
  <c r="L80" i="5" s="1"/>
  <c r="C81" i="5"/>
  <c r="L81" i="5" s="1"/>
  <c r="C82" i="5"/>
  <c r="C83" i="5"/>
  <c r="L83" i="5" s="1"/>
  <c r="C84" i="5"/>
  <c r="L84" i="5" s="1"/>
  <c r="C85" i="5"/>
  <c r="L85" i="5" s="1"/>
  <c r="C86" i="5"/>
  <c r="L86" i="5" s="1"/>
  <c r="C87" i="5"/>
  <c r="L87" i="5" s="1"/>
  <c r="C88" i="5"/>
  <c r="L88" i="5" s="1"/>
  <c r="C89" i="5"/>
  <c r="L89" i="5" s="1"/>
  <c r="C90" i="5"/>
  <c r="C91" i="5"/>
  <c r="L91" i="5" s="1"/>
  <c r="C92" i="5"/>
  <c r="L92" i="5" s="1"/>
  <c r="C93" i="5"/>
  <c r="L93" i="5" s="1"/>
  <c r="C94" i="5"/>
  <c r="L94" i="5" s="1"/>
  <c r="C95" i="5"/>
  <c r="L95" i="5" s="1"/>
  <c r="C96" i="5"/>
  <c r="L96" i="5" s="1"/>
  <c r="C97" i="5"/>
  <c r="L97" i="5" s="1"/>
  <c r="C98" i="5"/>
  <c r="C99" i="5"/>
  <c r="L99" i="5" s="1"/>
  <c r="C100" i="5"/>
  <c r="L100" i="5" s="1"/>
  <c r="C101" i="5"/>
  <c r="L101" i="5" s="1"/>
  <c r="C102" i="5"/>
  <c r="L102" i="5" s="1"/>
  <c r="C103" i="5"/>
  <c r="L103" i="5" s="1"/>
  <c r="C104" i="5"/>
  <c r="L104" i="5" s="1"/>
  <c r="C105" i="5"/>
  <c r="L105" i="5" s="1"/>
  <c r="C106" i="5"/>
  <c r="C107" i="5"/>
  <c r="L107" i="5" s="1"/>
  <c r="C108" i="5"/>
  <c r="L108" i="5" s="1"/>
  <c r="C109" i="5"/>
  <c r="L109" i="5" s="1"/>
  <c r="C110" i="5"/>
  <c r="L110" i="5" s="1"/>
  <c r="C111" i="5"/>
  <c r="L111" i="5" s="1"/>
  <c r="C112" i="5"/>
  <c r="L112" i="5" s="1"/>
  <c r="C113" i="5"/>
  <c r="L113" i="5" s="1"/>
  <c r="C114" i="5"/>
  <c r="C115" i="5"/>
  <c r="L115" i="5" s="1"/>
  <c r="C116" i="5"/>
  <c r="L116" i="5" s="1"/>
  <c r="C117" i="5"/>
  <c r="L117" i="5" s="1"/>
  <c r="C118" i="5"/>
  <c r="L118" i="5" s="1"/>
  <c r="C119" i="5"/>
  <c r="L119" i="5" s="1"/>
  <c r="C120" i="5"/>
  <c r="L120" i="5" s="1"/>
  <c r="C121" i="5"/>
  <c r="L121" i="5" s="1"/>
  <c r="C122" i="5"/>
  <c r="C123" i="5"/>
  <c r="L123" i="5" s="1"/>
  <c r="C124" i="5"/>
  <c r="L124" i="5" s="1"/>
  <c r="C125" i="5"/>
  <c r="L125" i="5" s="1"/>
  <c r="C126" i="5"/>
  <c r="L126" i="5" s="1"/>
  <c r="C127" i="5"/>
  <c r="L127" i="5" s="1"/>
  <c r="C128" i="5"/>
  <c r="L128" i="5" s="1"/>
  <c r="C129" i="5"/>
  <c r="L129" i="5" s="1"/>
  <c r="C130" i="5"/>
  <c r="C131" i="5"/>
  <c r="L131" i="5" s="1"/>
  <c r="C132" i="5"/>
  <c r="L132" i="5" s="1"/>
  <c r="C133" i="5"/>
  <c r="L133" i="5" s="1"/>
  <c r="C134" i="5"/>
  <c r="L134" i="5" s="1"/>
  <c r="C135" i="5"/>
  <c r="L135" i="5" s="1"/>
  <c r="C136" i="5"/>
  <c r="L136" i="5" s="1"/>
  <c r="C137" i="5"/>
  <c r="L137" i="5" s="1"/>
  <c r="C138" i="5"/>
  <c r="C139" i="5"/>
  <c r="L139" i="5" s="1"/>
  <c r="C140" i="5"/>
  <c r="L140" i="5" s="1"/>
  <c r="C141" i="5"/>
  <c r="L141" i="5" s="1"/>
  <c r="C142" i="5"/>
  <c r="L142" i="5" s="1"/>
  <c r="C143" i="5"/>
  <c r="L143" i="5" s="1"/>
  <c r="C144" i="5"/>
  <c r="L144" i="5" s="1"/>
  <c r="C145" i="5"/>
  <c r="L145" i="5" s="1"/>
  <c r="C146" i="5"/>
  <c r="C147" i="5"/>
  <c r="L147" i="5" s="1"/>
  <c r="C148" i="5"/>
  <c r="L148" i="5" s="1"/>
  <c r="C149" i="5"/>
  <c r="L149" i="5" s="1"/>
  <c r="C150" i="5"/>
  <c r="L150" i="5" s="1"/>
  <c r="C151" i="5"/>
  <c r="L151" i="5" s="1"/>
  <c r="C152" i="5"/>
  <c r="L152" i="5" s="1"/>
  <c r="C153" i="5"/>
  <c r="L153" i="5" s="1"/>
  <c r="C154" i="5"/>
  <c r="C155" i="5"/>
  <c r="L155" i="5" s="1"/>
  <c r="C156" i="5"/>
  <c r="L156" i="5" s="1"/>
  <c r="C157" i="5"/>
  <c r="L157" i="5" s="1"/>
  <c r="C158" i="5"/>
  <c r="L158" i="5" s="1"/>
  <c r="C159" i="5"/>
  <c r="L159" i="5" s="1"/>
  <c r="C160" i="5"/>
  <c r="L160" i="5" s="1"/>
  <c r="C161" i="5"/>
  <c r="L161" i="5" s="1"/>
  <c r="C162" i="5"/>
  <c r="C163" i="5"/>
  <c r="L163" i="5" s="1"/>
  <c r="C164" i="5"/>
  <c r="L164" i="5" s="1"/>
  <c r="C165" i="5"/>
  <c r="L165" i="5" s="1"/>
  <c r="C166" i="5"/>
  <c r="L166" i="5" s="1"/>
  <c r="C167" i="5"/>
  <c r="L167" i="5" s="1"/>
  <c r="C168" i="5"/>
  <c r="L168" i="5" s="1"/>
  <c r="C169" i="5"/>
  <c r="L169" i="5" s="1"/>
  <c r="C170" i="5"/>
  <c r="C171" i="5"/>
  <c r="L171" i="5" s="1"/>
  <c r="C172" i="5"/>
  <c r="L172" i="5" s="1"/>
  <c r="C173" i="5"/>
  <c r="L173" i="5" s="1"/>
  <c r="C174" i="5"/>
  <c r="L174" i="5" s="1"/>
  <c r="C175" i="5"/>
  <c r="L175" i="5" s="1"/>
  <c r="C176" i="5"/>
  <c r="L176" i="5" s="1"/>
  <c r="C177" i="5"/>
  <c r="L177" i="5" s="1"/>
  <c r="C178" i="5"/>
  <c r="C179" i="5"/>
  <c r="L179" i="5" s="1"/>
  <c r="C180" i="5"/>
  <c r="L180" i="5" s="1"/>
  <c r="C181" i="5"/>
  <c r="L181" i="5" s="1"/>
  <c r="C182" i="5"/>
  <c r="L182" i="5" s="1"/>
  <c r="C183" i="5"/>
  <c r="L183" i="5" s="1"/>
  <c r="C184" i="5"/>
  <c r="L184" i="5" s="1"/>
  <c r="C185" i="5"/>
  <c r="L185" i="5" s="1"/>
  <c r="C186" i="5"/>
  <c r="C187" i="5"/>
  <c r="L187" i="5" s="1"/>
  <c r="C188" i="5"/>
  <c r="L188" i="5" s="1"/>
  <c r="C189" i="5"/>
  <c r="L189" i="5" s="1"/>
  <c r="C190" i="5"/>
  <c r="L190" i="5" s="1"/>
  <c r="C191" i="5"/>
  <c r="L191" i="5" s="1"/>
  <c r="C192" i="5"/>
  <c r="L192" i="5" s="1"/>
  <c r="C193" i="5"/>
  <c r="L193" i="5" s="1"/>
  <c r="C194" i="5"/>
  <c r="C195" i="5"/>
  <c r="L195" i="5" s="1"/>
  <c r="C196" i="5"/>
  <c r="L196" i="5" s="1"/>
  <c r="C197" i="5"/>
  <c r="L197" i="5" s="1"/>
  <c r="C198" i="5"/>
  <c r="L198" i="5" s="1"/>
  <c r="C199" i="5"/>
  <c r="L199" i="5" s="1"/>
  <c r="C200" i="5"/>
  <c r="L200" i="5" s="1"/>
  <c r="C201" i="5"/>
  <c r="L201" i="5" s="1"/>
  <c r="C202" i="5"/>
  <c r="C203" i="5"/>
  <c r="L203" i="5" s="1"/>
  <c r="C204" i="5"/>
  <c r="L204" i="5" s="1"/>
  <c r="C205" i="5"/>
  <c r="L205" i="5" s="1"/>
  <c r="C206" i="5"/>
  <c r="L206" i="5" s="1"/>
  <c r="C207" i="5"/>
  <c r="L207" i="5" s="1"/>
  <c r="C208" i="5"/>
  <c r="L208" i="5" s="1"/>
  <c r="C209" i="5"/>
  <c r="L209" i="5" s="1"/>
  <c r="C210" i="5"/>
  <c r="C211" i="5"/>
  <c r="L211" i="5" s="1"/>
  <c r="C212" i="5"/>
  <c r="L212" i="5" s="1"/>
  <c r="C213" i="5"/>
  <c r="L213" i="5" s="1"/>
  <c r="C214" i="5"/>
  <c r="L214" i="5" s="1"/>
  <c r="C215" i="5"/>
  <c r="L215" i="5" s="1"/>
  <c r="C216" i="5"/>
  <c r="L216" i="5" s="1"/>
  <c r="C217" i="5"/>
  <c r="L217" i="5" s="1"/>
  <c r="C218" i="5"/>
  <c r="C219" i="5"/>
  <c r="L219" i="5" s="1"/>
  <c r="C220" i="5"/>
  <c r="L220" i="5" s="1"/>
  <c r="C221" i="5"/>
  <c r="L221" i="5" s="1"/>
  <c r="C222" i="5"/>
  <c r="L222" i="5" s="1"/>
  <c r="C223" i="5"/>
  <c r="L223" i="5" s="1"/>
  <c r="C224" i="5"/>
  <c r="L224" i="5" s="1"/>
  <c r="C225" i="5"/>
  <c r="L225" i="5" s="1"/>
  <c r="C226" i="5"/>
  <c r="C227" i="5"/>
  <c r="L227" i="5" s="1"/>
  <c r="C228" i="5"/>
  <c r="L228" i="5" s="1"/>
  <c r="C229" i="5"/>
  <c r="L229" i="5" s="1"/>
  <c r="C230" i="5"/>
  <c r="L230" i="5" s="1"/>
  <c r="C231" i="5"/>
  <c r="L231" i="5" s="1"/>
  <c r="C232" i="5"/>
  <c r="L232" i="5" s="1"/>
  <c r="C233" i="5"/>
  <c r="L233" i="5" s="1"/>
  <c r="C234" i="5"/>
  <c r="C235" i="5"/>
  <c r="L235" i="5" s="1"/>
  <c r="C236" i="5"/>
  <c r="L236" i="5" s="1"/>
  <c r="C237" i="5"/>
  <c r="L237" i="5" s="1"/>
  <c r="C238" i="5"/>
  <c r="L238" i="5" s="1"/>
  <c r="C239" i="5"/>
  <c r="L239" i="5" s="1"/>
  <c r="C240" i="5"/>
  <c r="L240" i="5" s="1"/>
  <c r="C241" i="5"/>
  <c r="L241" i="5" s="1"/>
  <c r="C242" i="5"/>
  <c r="C243" i="5"/>
  <c r="L243" i="5" s="1"/>
  <c r="C244" i="5"/>
  <c r="L244" i="5" s="1"/>
  <c r="C245" i="5"/>
  <c r="L245" i="5" s="1"/>
  <c r="C246" i="5"/>
  <c r="L246" i="5" s="1"/>
  <c r="C247" i="5"/>
  <c r="L247" i="5" s="1"/>
  <c r="C248" i="5"/>
  <c r="L248" i="5" s="1"/>
  <c r="C249" i="5"/>
  <c r="L249" i="5" s="1"/>
  <c r="C250" i="5"/>
  <c r="C251" i="5"/>
  <c r="L251" i="5" s="1"/>
  <c r="C252" i="5"/>
  <c r="L252" i="5" s="1"/>
  <c r="C253" i="5"/>
  <c r="L253" i="5" s="1"/>
  <c r="C254" i="5"/>
  <c r="L254" i="5" s="1"/>
  <c r="C255" i="5"/>
  <c r="L255" i="5" s="1"/>
  <c r="C256" i="5"/>
  <c r="L256" i="5" s="1"/>
  <c r="C257" i="5"/>
  <c r="L257" i="5" s="1"/>
  <c r="C258" i="5"/>
  <c r="C259" i="5"/>
  <c r="L259" i="5" s="1"/>
  <c r="C260" i="5"/>
  <c r="L260" i="5" s="1"/>
  <c r="C261" i="5"/>
  <c r="L261" i="5" s="1"/>
  <c r="C262" i="5"/>
  <c r="L262" i="5" s="1"/>
  <c r="C263" i="5"/>
  <c r="L263" i="5" s="1"/>
  <c r="C264" i="5"/>
  <c r="L264" i="5" s="1"/>
  <c r="C265" i="5"/>
  <c r="L265" i="5" s="1"/>
  <c r="C266" i="5"/>
  <c r="C267" i="5"/>
  <c r="L267" i="5" s="1"/>
  <c r="C268" i="5"/>
  <c r="L268" i="5" s="1"/>
  <c r="C269" i="5"/>
  <c r="L269" i="5" s="1"/>
  <c r="C270" i="5"/>
  <c r="L270" i="5" s="1"/>
  <c r="C271" i="5"/>
  <c r="L271" i="5" s="1"/>
  <c r="C272" i="5"/>
  <c r="L272" i="5" s="1"/>
  <c r="C273" i="5"/>
  <c r="L273" i="5" s="1"/>
  <c r="C274" i="5"/>
  <c r="C275" i="5"/>
  <c r="L275" i="5" s="1"/>
  <c r="C276" i="5"/>
  <c r="L276" i="5" s="1"/>
  <c r="C277" i="5"/>
  <c r="L277" i="5" s="1"/>
  <c r="C278" i="5"/>
  <c r="L278" i="5" s="1"/>
  <c r="C279" i="5"/>
  <c r="L279" i="5" s="1"/>
  <c r="C280" i="5"/>
  <c r="L280" i="5" s="1"/>
  <c r="C281" i="5"/>
  <c r="L281" i="5" s="1"/>
  <c r="C282" i="5"/>
  <c r="C283" i="5"/>
  <c r="L283" i="5" s="1"/>
  <c r="C284" i="5"/>
  <c r="L284" i="5" s="1"/>
  <c r="C285" i="5"/>
  <c r="L285" i="5" s="1"/>
  <c r="C286" i="5"/>
  <c r="L286" i="5" s="1"/>
  <c r="C287" i="5"/>
  <c r="L287" i="5" s="1"/>
  <c r="C288" i="5"/>
  <c r="L288" i="5" s="1"/>
  <c r="C289" i="5"/>
  <c r="L289" i="5" s="1"/>
  <c r="C290" i="5"/>
  <c r="C291" i="5"/>
  <c r="L291" i="5" s="1"/>
  <c r="C292" i="5"/>
  <c r="L292" i="5" s="1"/>
  <c r="C293" i="5"/>
  <c r="L293" i="5" s="1"/>
  <c r="C294" i="5"/>
  <c r="L294" i="5" s="1"/>
  <c r="C295" i="5"/>
  <c r="L295" i="5" s="1"/>
  <c r="C296" i="5"/>
  <c r="L296" i="5" s="1"/>
  <c r="C297" i="5"/>
  <c r="L297" i="5" s="1"/>
  <c r="C298" i="5"/>
  <c r="C299" i="5"/>
  <c r="L299" i="5" s="1"/>
  <c r="C300" i="5"/>
  <c r="L300" i="5" s="1"/>
  <c r="C301" i="5"/>
  <c r="L301" i="5" s="1"/>
  <c r="C302" i="5"/>
  <c r="L302" i="5" s="1"/>
  <c r="C303" i="5"/>
  <c r="L303" i="5" s="1"/>
  <c r="C304" i="5"/>
  <c r="L304" i="5" s="1"/>
  <c r="C305" i="5"/>
  <c r="L305" i="5" s="1"/>
  <c r="C306" i="5"/>
  <c r="C307" i="5"/>
  <c r="L307" i="5" s="1"/>
  <c r="C308" i="5"/>
  <c r="L308" i="5" s="1"/>
  <c r="C309" i="5"/>
  <c r="L309" i="5" s="1"/>
  <c r="C310" i="5"/>
  <c r="L310" i="5" s="1"/>
  <c r="C311" i="5"/>
  <c r="L311" i="5" s="1"/>
  <c r="C312" i="5"/>
  <c r="L312" i="5" s="1"/>
  <c r="C313" i="5"/>
  <c r="L313" i="5" s="1"/>
  <c r="C314" i="5"/>
  <c r="C315" i="5"/>
  <c r="L315" i="5" s="1"/>
  <c r="C316" i="5"/>
  <c r="L316" i="5" s="1"/>
  <c r="C317" i="5"/>
  <c r="L317" i="5" s="1"/>
  <c r="C318" i="5"/>
  <c r="L318" i="5" s="1"/>
  <c r="C319" i="5"/>
  <c r="L319" i="5" s="1"/>
  <c r="C320" i="5"/>
  <c r="L320" i="5" s="1"/>
  <c r="C321" i="5"/>
  <c r="L321" i="5" s="1"/>
  <c r="C322" i="5"/>
  <c r="C323" i="5"/>
  <c r="L323" i="5" s="1"/>
  <c r="C324" i="5"/>
  <c r="L324" i="5" s="1"/>
  <c r="C325" i="5"/>
  <c r="L325" i="5" s="1"/>
  <c r="C326" i="5"/>
  <c r="L326" i="5" s="1"/>
  <c r="C327" i="5"/>
  <c r="L327" i="5" s="1"/>
  <c r="C328" i="5"/>
  <c r="L328" i="5" s="1"/>
  <c r="C329" i="5"/>
  <c r="L329" i="5" s="1"/>
  <c r="C330" i="5"/>
  <c r="C331" i="5"/>
  <c r="L331" i="5" s="1"/>
  <c r="C332" i="5"/>
  <c r="L332" i="5" s="1"/>
  <c r="C333" i="5"/>
  <c r="L333" i="5" s="1"/>
  <c r="C334" i="5"/>
  <c r="L334" i="5" s="1"/>
  <c r="C335" i="5"/>
  <c r="L335" i="5" s="1"/>
  <c r="C336" i="5"/>
  <c r="L336" i="5" s="1"/>
  <c r="C337" i="5"/>
  <c r="L337" i="5" s="1"/>
  <c r="C338" i="5"/>
  <c r="C339" i="5"/>
  <c r="L339" i="5" s="1"/>
  <c r="C340" i="5"/>
  <c r="L340" i="5" s="1"/>
  <c r="C341" i="5"/>
  <c r="L341" i="5" s="1"/>
  <c r="C342" i="5"/>
  <c r="L342" i="5" s="1"/>
  <c r="C343" i="5"/>
  <c r="L343" i="5" s="1"/>
  <c r="C344" i="5"/>
  <c r="L344" i="5" s="1"/>
  <c r="C345" i="5"/>
  <c r="L345" i="5" s="1"/>
  <c r="C346" i="5"/>
  <c r="C347" i="5"/>
  <c r="L347" i="5" s="1"/>
  <c r="C348" i="5"/>
  <c r="L348" i="5" s="1"/>
  <c r="C349" i="5"/>
  <c r="L349" i="5" s="1"/>
  <c r="C350" i="5"/>
  <c r="L350" i="5" s="1"/>
  <c r="C351" i="5"/>
  <c r="L351" i="5" s="1"/>
  <c r="C352" i="5"/>
  <c r="L352" i="5" s="1"/>
  <c r="C353" i="5"/>
  <c r="L353" i="5" s="1"/>
  <c r="C354" i="5"/>
  <c r="C355" i="5"/>
  <c r="L355" i="5" s="1"/>
  <c r="C356" i="5"/>
  <c r="L356" i="5" s="1"/>
  <c r="C357" i="5"/>
  <c r="L357" i="5" s="1"/>
  <c r="C358" i="5"/>
  <c r="L358" i="5" s="1"/>
  <c r="C359" i="5"/>
  <c r="L359" i="5" s="1"/>
  <c r="C360" i="5"/>
  <c r="L360" i="5" s="1"/>
  <c r="C361" i="5"/>
  <c r="L361" i="5" s="1"/>
  <c r="C362" i="5"/>
  <c r="C363" i="5"/>
  <c r="L363" i="5" s="1"/>
  <c r="C364" i="5"/>
  <c r="L364" i="5" s="1"/>
  <c r="C365" i="5"/>
  <c r="L365" i="5" s="1"/>
  <c r="C366" i="5"/>
  <c r="L366" i="5" s="1"/>
  <c r="C367" i="5"/>
  <c r="L367" i="5" s="1"/>
  <c r="C368" i="5"/>
  <c r="L368" i="5" s="1"/>
  <c r="C369" i="5"/>
  <c r="L369" i="5" s="1"/>
  <c r="C370" i="5"/>
  <c r="C371" i="5"/>
  <c r="L371" i="5" s="1"/>
  <c r="C372" i="5"/>
  <c r="L372" i="5" s="1"/>
  <c r="C373" i="5"/>
  <c r="L373" i="5" s="1"/>
  <c r="C374" i="5"/>
  <c r="L374" i="5" s="1"/>
  <c r="C375" i="5"/>
  <c r="L375" i="5" s="1"/>
  <c r="C376" i="5"/>
  <c r="L376" i="5" s="1"/>
  <c r="C377" i="5"/>
  <c r="L377" i="5" s="1"/>
  <c r="C378" i="5"/>
  <c r="C379" i="5"/>
  <c r="L379" i="5" s="1"/>
  <c r="C380" i="5"/>
  <c r="L380" i="5" s="1"/>
  <c r="C381" i="5"/>
  <c r="L381" i="5" s="1"/>
  <c r="C382" i="5"/>
  <c r="L382" i="5" s="1"/>
  <c r="C383" i="5"/>
  <c r="L383" i="5" s="1"/>
  <c r="C384" i="5"/>
  <c r="L384" i="5" s="1"/>
  <c r="C385" i="5"/>
  <c r="L385" i="5" s="1"/>
  <c r="C386" i="5"/>
  <c r="C387" i="5"/>
  <c r="L387" i="5" s="1"/>
  <c r="C388" i="5"/>
  <c r="L388" i="5" s="1"/>
  <c r="C389" i="5"/>
  <c r="L389" i="5" s="1"/>
  <c r="C390" i="5"/>
  <c r="L390" i="5" s="1"/>
  <c r="C391" i="5"/>
  <c r="L391" i="5" s="1"/>
  <c r="C392" i="5"/>
  <c r="L392" i="5" s="1"/>
  <c r="C393" i="5"/>
  <c r="L393" i="5" s="1"/>
  <c r="C394" i="5"/>
  <c r="C395" i="5"/>
  <c r="L395" i="5" s="1"/>
  <c r="C396" i="5"/>
  <c r="L396" i="5" s="1"/>
  <c r="C397" i="5"/>
  <c r="L397" i="5" s="1"/>
  <c r="C398" i="5"/>
  <c r="L398" i="5" s="1"/>
  <c r="C399" i="5"/>
  <c r="L399" i="5" s="1"/>
  <c r="C400" i="5"/>
  <c r="L400" i="5" s="1"/>
  <c r="C401" i="5"/>
  <c r="L401" i="5" s="1"/>
  <c r="C402" i="5"/>
  <c r="B7" i="5"/>
  <c r="K7" i="5" s="1"/>
  <c r="B8" i="5"/>
  <c r="K8" i="5" s="1"/>
  <c r="B9" i="5"/>
  <c r="K9" i="5" s="1"/>
  <c r="B10" i="5"/>
  <c r="K10" i="5" s="1"/>
  <c r="B11" i="5"/>
  <c r="K11" i="5" s="1"/>
  <c r="B12" i="5"/>
  <c r="K12" i="5" s="1"/>
  <c r="B13" i="5"/>
  <c r="K13" i="5" s="1"/>
  <c r="B14" i="5"/>
  <c r="K14" i="5" s="1"/>
  <c r="B15" i="5"/>
  <c r="K15" i="5" s="1"/>
  <c r="B16" i="5"/>
  <c r="K16" i="5" s="1"/>
  <c r="B17" i="5"/>
  <c r="K17" i="5" s="1"/>
  <c r="B18" i="5"/>
  <c r="K18" i="5" s="1"/>
  <c r="B19" i="5"/>
  <c r="K19" i="5" s="1"/>
  <c r="B20" i="5"/>
  <c r="K20" i="5" s="1"/>
  <c r="B21" i="5"/>
  <c r="K21" i="5" s="1"/>
  <c r="B22" i="5"/>
  <c r="K22" i="5" s="1"/>
  <c r="B23" i="5"/>
  <c r="K23" i="5" s="1"/>
  <c r="B24" i="5"/>
  <c r="K24" i="5" s="1"/>
  <c r="B25" i="5"/>
  <c r="K25" i="5" s="1"/>
  <c r="B26" i="5"/>
  <c r="K26" i="5" s="1"/>
  <c r="B27" i="5"/>
  <c r="K27" i="5" s="1"/>
  <c r="B28" i="5"/>
  <c r="K28" i="5" s="1"/>
  <c r="B29" i="5"/>
  <c r="K29" i="5" s="1"/>
  <c r="B30" i="5"/>
  <c r="K30" i="5" s="1"/>
  <c r="B31" i="5"/>
  <c r="K31" i="5" s="1"/>
  <c r="B32" i="5"/>
  <c r="K32" i="5" s="1"/>
  <c r="B33" i="5"/>
  <c r="K33" i="5" s="1"/>
  <c r="B34" i="5"/>
  <c r="K34" i="5" s="1"/>
  <c r="B35" i="5"/>
  <c r="K35" i="5" s="1"/>
  <c r="B36" i="5"/>
  <c r="K36" i="5" s="1"/>
  <c r="B37" i="5"/>
  <c r="K37" i="5" s="1"/>
  <c r="B38" i="5"/>
  <c r="K38" i="5" s="1"/>
  <c r="B39" i="5"/>
  <c r="K39" i="5" s="1"/>
  <c r="B40" i="5"/>
  <c r="K40" i="5" s="1"/>
  <c r="B41" i="5"/>
  <c r="K41" i="5" s="1"/>
  <c r="B42" i="5"/>
  <c r="K42" i="5" s="1"/>
  <c r="B43" i="5"/>
  <c r="K43" i="5" s="1"/>
  <c r="B44" i="5"/>
  <c r="K44" i="5" s="1"/>
  <c r="B45" i="5"/>
  <c r="K45" i="5" s="1"/>
  <c r="B46" i="5"/>
  <c r="K46" i="5" s="1"/>
  <c r="B47" i="5"/>
  <c r="K47" i="5" s="1"/>
  <c r="B48" i="5"/>
  <c r="K48" i="5" s="1"/>
  <c r="B49" i="5"/>
  <c r="K49" i="5" s="1"/>
  <c r="B50" i="5"/>
  <c r="K50" i="5" s="1"/>
  <c r="B51" i="5"/>
  <c r="K51" i="5" s="1"/>
  <c r="B52" i="5"/>
  <c r="K52" i="5" s="1"/>
  <c r="B53" i="5"/>
  <c r="K53" i="5" s="1"/>
  <c r="B54" i="5"/>
  <c r="K54" i="5" s="1"/>
  <c r="B55" i="5"/>
  <c r="K55" i="5" s="1"/>
  <c r="B56" i="5"/>
  <c r="K56" i="5" s="1"/>
  <c r="B57" i="5"/>
  <c r="K57" i="5" s="1"/>
  <c r="B58" i="5"/>
  <c r="K58" i="5" s="1"/>
  <c r="B59" i="5"/>
  <c r="K59" i="5" s="1"/>
  <c r="B60" i="5"/>
  <c r="K60" i="5" s="1"/>
  <c r="B61" i="5"/>
  <c r="K61" i="5" s="1"/>
  <c r="B62" i="5"/>
  <c r="K62" i="5" s="1"/>
  <c r="B63" i="5"/>
  <c r="K63" i="5" s="1"/>
  <c r="B64" i="5"/>
  <c r="K64" i="5" s="1"/>
  <c r="B65" i="5"/>
  <c r="K65" i="5" s="1"/>
  <c r="B66" i="5"/>
  <c r="K66" i="5" s="1"/>
  <c r="B67" i="5"/>
  <c r="K67" i="5" s="1"/>
  <c r="B68" i="5"/>
  <c r="K68" i="5" s="1"/>
  <c r="B69" i="5"/>
  <c r="K69" i="5" s="1"/>
  <c r="B70" i="5"/>
  <c r="K70" i="5" s="1"/>
  <c r="B71" i="5"/>
  <c r="K71" i="5" s="1"/>
  <c r="B72" i="5"/>
  <c r="K72" i="5" s="1"/>
  <c r="B73" i="5"/>
  <c r="K73" i="5" s="1"/>
  <c r="B74" i="5"/>
  <c r="K74" i="5" s="1"/>
  <c r="B75" i="5"/>
  <c r="K75" i="5" s="1"/>
  <c r="B76" i="5"/>
  <c r="K76" i="5" s="1"/>
  <c r="B77" i="5"/>
  <c r="K77" i="5" s="1"/>
  <c r="B78" i="5"/>
  <c r="B79" i="5"/>
  <c r="K79" i="5" s="1"/>
  <c r="B80" i="5"/>
  <c r="K80" i="5" s="1"/>
  <c r="B81" i="5"/>
  <c r="K81" i="5" s="1"/>
  <c r="B82" i="5"/>
  <c r="K82" i="5" s="1"/>
  <c r="B83" i="5"/>
  <c r="K83" i="5" s="1"/>
  <c r="B84" i="5"/>
  <c r="K84" i="5" s="1"/>
  <c r="B85" i="5"/>
  <c r="K85" i="5" s="1"/>
  <c r="B86" i="5"/>
  <c r="K86" i="5" s="1"/>
  <c r="B87" i="5"/>
  <c r="K87" i="5" s="1"/>
  <c r="B88" i="5"/>
  <c r="K88" i="5" s="1"/>
  <c r="B89" i="5"/>
  <c r="K89" i="5" s="1"/>
  <c r="B90" i="5"/>
  <c r="K90" i="5" s="1"/>
  <c r="B91" i="5"/>
  <c r="K91" i="5" s="1"/>
  <c r="B92" i="5"/>
  <c r="K92" i="5" s="1"/>
  <c r="B93" i="5"/>
  <c r="K93" i="5" s="1"/>
  <c r="B94" i="5"/>
  <c r="K94" i="5" s="1"/>
  <c r="B95" i="5"/>
  <c r="K95" i="5" s="1"/>
  <c r="B96" i="5"/>
  <c r="K96" i="5" s="1"/>
  <c r="B97" i="5"/>
  <c r="K97" i="5" s="1"/>
  <c r="B98" i="5"/>
  <c r="K98" i="5" s="1"/>
  <c r="B99" i="5"/>
  <c r="K99" i="5" s="1"/>
  <c r="B100" i="5"/>
  <c r="K100" i="5" s="1"/>
  <c r="B101" i="5"/>
  <c r="K101" i="5" s="1"/>
  <c r="B102" i="5"/>
  <c r="K102" i="5" s="1"/>
  <c r="B103" i="5"/>
  <c r="K103" i="5" s="1"/>
  <c r="B104" i="5"/>
  <c r="K104" i="5" s="1"/>
  <c r="B105" i="5"/>
  <c r="K105" i="5" s="1"/>
  <c r="B106" i="5"/>
  <c r="K106" i="5" s="1"/>
  <c r="B107" i="5"/>
  <c r="K107" i="5" s="1"/>
  <c r="B108" i="5"/>
  <c r="K108" i="5" s="1"/>
  <c r="B109" i="5"/>
  <c r="K109" i="5" s="1"/>
  <c r="B110" i="5"/>
  <c r="K110" i="5" s="1"/>
  <c r="B111" i="5"/>
  <c r="K111" i="5" s="1"/>
  <c r="B112" i="5"/>
  <c r="K112" i="5" s="1"/>
  <c r="B113" i="5"/>
  <c r="K113" i="5" s="1"/>
  <c r="B114" i="5"/>
  <c r="K114" i="5" s="1"/>
  <c r="B115" i="5"/>
  <c r="K115" i="5" s="1"/>
  <c r="B116" i="5"/>
  <c r="K116" i="5" s="1"/>
  <c r="B117" i="5"/>
  <c r="K117" i="5" s="1"/>
  <c r="B118" i="5"/>
  <c r="K118" i="5" s="1"/>
  <c r="B119" i="5"/>
  <c r="K119" i="5" s="1"/>
  <c r="B120" i="5"/>
  <c r="K120" i="5" s="1"/>
  <c r="B121" i="5"/>
  <c r="K121" i="5" s="1"/>
  <c r="B122" i="5"/>
  <c r="K122" i="5" s="1"/>
  <c r="B123" i="5"/>
  <c r="K123" i="5" s="1"/>
  <c r="B124" i="5"/>
  <c r="K124" i="5" s="1"/>
  <c r="B125" i="5"/>
  <c r="K125" i="5" s="1"/>
  <c r="B126" i="5"/>
  <c r="K126" i="5" s="1"/>
  <c r="B127" i="5"/>
  <c r="K127" i="5" s="1"/>
  <c r="B128" i="5"/>
  <c r="K128" i="5" s="1"/>
  <c r="B129" i="5"/>
  <c r="K129" i="5" s="1"/>
  <c r="B130" i="5"/>
  <c r="K130" i="5" s="1"/>
  <c r="B131" i="5"/>
  <c r="K131" i="5" s="1"/>
  <c r="B132" i="5"/>
  <c r="K132" i="5" s="1"/>
  <c r="B133" i="5"/>
  <c r="K133" i="5" s="1"/>
  <c r="B134" i="5"/>
  <c r="K134" i="5" s="1"/>
  <c r="B135" i="5"/>
  <c r="K135" i="5" s="1"/>
  <c r="B136" i="5"/>
  <c r="K136" i="5" s="1"/>
  <c r="B137" i="5"/>
  <c r="K137" i="5" s="1"/>
  <c r="B138" i="5"/>
  <c r="K138" i="5" s="1"/>
  <c r="B139" i="5"/>
  <c r="K139" i="5" s="1"/>
  <c r="B140" i="5"/>
  <c r="K140" i="5" s="1"/>
  <c r="B141" i="5"/>
  <c r="K141" i="5" s="1"/>
  <c r="B142" i="5"/>
  <c r="K142" i="5" s="1"/>
  <c r="B143" i="5"/>
  <c r="K143" i="5" s="1"/>
  <c r="B144" i="5"/>
  <c r="K144" i="5" s="1"/>
  <c r="B145" i="5"/>
  <c r="K145" i="5" s="1"/>
  <c r="B146" i="5"/>
  <c r="K146" i="5" s="1"/>
  <c r="B147" i="5"/>
  <c r="K147" i="5" s="1"/>
  <c r="B148" i="5"/>
  <c r="K148" i="5" s="1"/>
  <c r="B149" i="5"/>
  <c r="K149" i="5" s="1"/>
  <c r="B150" i="5"/>
  <c r="K150" i="5" s="1"/>
  <c r="B151" i="5"/>
  <c r="K151" i="5" s="1"/>
  <c r="B152" i="5"/>
  <c r="K152" i="5" s="1"/>
  <c r="B153" i="5"/>
  <c r="K153" i="5" s="1"/>
  <c r="B154" i="5"/>
  <c r="K154" i="5" s="1"/>
  <c r="B155" i="5"/>
  <c r="K155" i="5" s="1"/>
  <c r="B156" i="5"/>
  <c r="K156" i="5" s="1"/>
  <c r="B157" i="5"/>
  <c r="K157" i="5" s="1"/>
  <c r="B158" i="5"/>
  <c r="K158" i="5" s="1"/>
  <c r="B159" i="5"/>
  <c r="K159" i="5" s="1"/>
  <c r="B160" i="5"/>
  <c r="K160" i="5" s="1"/>
  <c r="B161" i="5"/>
  <c r="K161" i="5" s="1"/>
  <c r="B162" i="5"/>
  <c r="K162" i="5" s="1"/>
  <c r="B163" i="5"/>
  <c r="K163" i="5" s="1"/>
  <c r="B164" i="5"/>
  <c r="K164" i="5" s="1"/>
  <c r="B165" i="5"/>
  <c r="K165" i="5" s="1"/>
  <c r="B166" i="5"/>
  <c r="K166" i="5" s="1"/>
  <c r="B167" i="5"/>
  <c r="K167" i="5" s="1"/>
  <c r="B168" i="5"/>
  <c r="K168" i="5" s="1"/>
  <c r="B169" i="5"/>
  <c r="K169" i="5" s="1"/>
  <c r="B170" i="5"/>
  <c r="K170" i="5" s="1"/>
  <c r="B171" i="5"/>
  <c r="K171" i="5" s="1"/>
  <c r="B172" i="5"/>
  <c r="K172" i="5" s="1"/>
  <c r="B173" i="5"/>
  <c r="K173" i="5" s="1"/>
  <c r="B174" i="5"/>
  <c r="K174" i="5" s="1"/>
  <c r="B175" i="5"/>
  <c r="K175" i="5" s="1"/>
  <c r="B176" i="5"/>
  <c r="K176" i="5" s="1"/>
  <c r="B177" i="5"/>
  <c r="K177" i="5" s="1"/>
  <c r="B178" i="5"/>
  <c r="K178" i="5" s="1"/>
  <c r="B179" i="5"/>
  <c r="K179" i="5" s="1"/>
  <c r="B180" i="5"/>
  <c r="K180" i="5" s="1"/>
  <c r="B181" i="5"/>
  <c r="K181" i="5" s="1"/>
  <c r="B182" i="5"/>
  <c r="K182" i="5" s="1"/>
  <c r="B183" i="5"/>
  <c r="K183" i="5" s="1"/>
  <c r="B184" i="5"/>
  <c r="K184" i="5" s="1"/>
  <c r="B185" i="5"/>
  <c r="K185" i="5" s="1"/>
  <c r="B186" i="5"/>
  <c r="K186" i="5" s="1"/>
  <c r="B187" i="5"/>
  <c r="K187" i="5" s="1"/>
  <c r="B188" i="5"/>
  <c r="K188" i="5" s="1"/>
  <c r="B189" i="5"/>
  <c r="K189" i="5" s="1"/>
  <c r="B190" i="5"/>
  <c r="K190" i="5" s="1"/>
  <c r="B191" i="5"/>
  <c r="K191" i="5" s="1"/>
  <c r="B192" i="5"/>
  <c r="K192" i="5" s="1"/>
  <c r="B193" i="5"/>
  <c r="K193" i="5" s="1"/>
  <c r="B194" i="5"/>
  <c r="K194" i="5" s="1"/>
  <c r="B195" i="5"/>
  <c r="K195" i="5" s="1"/>
  <c r="B196" i="5"/>
  <c r="K196" i="5" s="1"/>
  <c r="B197" i="5"/>
  <c r="K197" i="5" s="1"/>
  <c r="B198" i="5"/>
  <c r="K198" i="5" s="1"/>
  <c r="B199" i="5"/>
  <c r="K199" i="5" s="1"/>
  <c r="B200" i="5"/>
  <c r="K200" i="5" s="1"/>
  <c r="B201" i="5"/>
  <c r="K201" i="5" s="1"/>
  <c r="B202" i="5"/>
  <c r="K202" i="5" s="1"/>
  <c r="B203" i="5"/>
  <c r="K203" i="5" s="1"/>
  <c r="B204" i="5"/>
  <c r="K204" i="5" s="1"/>
  <c r="B205" i="5"/>
  <c r="K205" i="5" s="1"/>
  <c r="B206" i="5"/>
  <c r="K206" i="5" s="1"/>
  <c r="B207" i="5"/>
  <c r="K207" i="5" s="1"/>
  <c r="B208" i="5"/>
  <c r="K208" i="5" s="1"/>
  <c r="B209" i="5"/>
  <c r="K209" i="5" s="1"/>
  <c r="B210" i="5"/>
  <c r="K210" i="5" s="1"/>
  <c r="B211" i="5"/>
  <c r="K211" i="5" s="1"/>
  <c r="B212" i="5"/>
  <c r="K212" i="5" s="1"/>
  <c r="B213" i="5"/>
  <c r="K213" i="5" s="1"/>
  <c r="B214" i="5"/>
  <c r="K214" i="5" s="1"/>
  <c r="B215" i="5"/>
  <c r="K215" i="5" s="1"/>
  <c r="B216" i="5"/>
  <c r="K216" i="5" s="1"/>
  <c r="B217" i="5"/>
  <c r="K217" i="5" s="1"/>
  <c r="B218" i="5"/>
  <c r="K218" i="5" s="1"/>
  <c r="B219" i="5"/>
  <c r="K219" i="5" s="1"/>
  <c r="B220" i="5"/>
  <c r="K220" i="5" s="1"/>
  <c r="B221" i="5"/>
  <c r="K221" i="5" s="1"/>
  <c r="B222" i="5"/>
  <c r="K222" i="5" s="1"/>
  <c r="B223" i="5"/>
  <c r="K223" i="5" s="1"/>
  <c r="B224" i="5"/>
  <c r="K224" i="5" s="1"/>
  <c r="B225" i="5"/>
  <c r="K225" i="5" s="1"/>
  <c r="B226" i="5"/>
  <c r="K226" i="5" s="1"/>
  <c r="B227" i="5"/>
  <c r="K227" i="5" s="1"/>
  <c r="B228" i="5"/>
  <c r="K228" i="5" s="1"/>
  <c r="B229" i="5"/>
  <c r="K229" i="5" s="1"/>
  <c r="B230" i="5"/>
  <c r="K230" i="5" s="1"/>
  <c r="B231" i="5"/>
  <c r="K231" i="5" s="1"/>
  <c r="B232" i="5"/>
  <c r="K232" i="5" s="1"/>
  <c r="B233" i="5"/>
  <c r="K233" i="5" s="1"/>
  <c r="B234" i="5"/>
  <c r="K234" i="5" s="1"/>
  <c r="B235" i="5"/>
  <c r="K235" i="5" s="1"/>
  <c r="B236" i="5"/>
  <c r="K236" i="5" s="1"/>
  <c r="B237" i="5"/>
  <c r="K237" i="5" s="1"/>
  <c r="B238" i="5"/>
  <c r="K238" i="5" s="1"/>
  <c r="B239" i="5"/>
  <c r="K239" i="5" s="1"/>
  <c r="B240" i="5"/>
  <c r="K240" i="5" s="1"/>
  <c r="B241" i="5"/>
  <c r="K241" i="5" s="1"/>
  <c r="B242" i="5"/>
  <c r="K242" i="5" s="1"/>
  <c r="B243" i="5"/>
  <c r="K243" i="5" s="1"/>
  <c r="B244" i="5"/>
  <c r="K244" i="5" s="1"/>
  <c r="B245" i="5"/>
  <c r="K245" i="5" s="1"/>
  <c r="B246" i="5"/>
  <c r="K246" i="5" s="1"/>
  <c r="B247" i="5"/>
  <c r="K247" i="5" s="1"/>
  <c r="B248" i="5"/>
  <c r="K248" i="5" s="1"/>
  <c r="B249" i="5"/>
  <c r="K249" i="5" s="1"/>
  <c r="B250" i="5"/>
  <c r="K250" i="5" s="1"/>
  <c r="B251" i="5"/>
  <c r="K251" i="5" s="1"/>
  <c r="B252" i="5"/>
  <c r="K252" i="5" s="1"/>
  <c r="B253" i="5"/>
  <c r="K253" i="5" s="1"/>
  <c r="B254" i="5"/>
  <c r="K254" i="5" s="1"/>
  <c r="B255" i="5"/>
  <c r="K255" i="5" s="1"/>
  <c r="B256" i="5"/>
  <c r="K256" i="5" s="1"/>
  <c r="B257" i="5"/>
  <c r="K257" i="5" s="1"/>
  <c r="B258" i="5"/>
  <c r="K258" i="5" s="1"/>
  <c r="B259" i="5"/>
  <c r="K259" i="5" s="1"/>
  <c r="B260" i="5"/>
  <c r="K260" i="5" s="1"/>
  <c r="B261" i="5"/>
  <c r="K261" i="5" s="1"/>
  <c r="B262" i="5"/>
  <c r="K262" i="5" s="1"/>
  <c r="B263" i="5"/>
  <c r="K263" i="5" s="1"/>
  <c r="B264" i="5"/>
  <c r="K264" i="5" s="1"/>
  <c r="B265" i="5"/>
  <c r="K265" i="5" s="1"/>
  <c r="B266" i="5"/>
  <c r="K266" i="5" s="1"/>
  <c r="B267" i="5"/>
  <c r="K267" i="5" s="1"/>
  <c r="B268" i="5"/>
  <c r="K268" i="5" s="1"/>
  <c r="B269" i="5"/>
  <c r="K269" i="5" s="1"/>
  <c r="B270" i="5"/>
  <c r="K270" i="5" s="1"/>
  <c r="B271" i="5"/>
  <c r="K271" i="5" s="1"/>
  <c r="B272" i="5"/>
  <c r="K272" i="5" s="1"/>
  <c r="B273" i="5"/>
  <c r="K273" i="5" s="1"/>
  <c r="B274" i="5"/>
  <c r="K274" i="5" s="1"/>
  <c r="B275" i="5"/>
  <c r="K275" i="5" s="1"/>
  <c r="B276" i="5"/>
  <c r="K276" i="5" s="1"/>
  <c r="B277" i="5"/>
  <c r="K277" i="5" s="1"/>
  <c r="B278" i="5"/>
  <c r="K278" i="5" s="1"/>
  <c r="B279" i="5"/>
  <c r="K279" i="5" s="1"/>
  <c r="B280" i="5"/>
  <c r="K280" i="5" s="1"/>
  <c r="B281" i="5"/>
  <c r="K281" i="5" s="1"/>
  <c r="B282" i="5"/>
  <c r="K282" i="5" s="1"/>
  <c r="B283" i="5"/>
  <c r="K283" i="5" s="1"/>
  <c r="B284" i="5"/>
  <c r="K284" i="5" s="1"/>
  <c r="B285" i="5"/>
  <c r="K285" i="5" s="1"/>
  <c r="B286" i="5"/>
  <c r="K286" i="5" s="1"/>
  <c r="B287" i="5"/>
  <c r="K287" i="5" s="1"/>
  <c r="B288" i="5"/>
  <c r="K288" i="5" s="1"/>
  <c r="B289" i="5"/>
  <c r="K289" i="5" s="1"/>
  <c r="B290" i="5"/>
  <c r="K290" i="5" s="1"/>
  <c r="B291" i="5"/>
  <c r="K291" i="5" s="1"/>
  <c r="B292" i="5"/>
  <c r="K292" i="5" s="1"/>
  <c r="B293" i="5"/>
  <c r="K293" i="5" s="1"/>
  <c r="B294" i="5"/>
  <c r="K294" i="5" s="1"/>
  <c r="B295" i="5"/>
  <c r="K295" i="5" s="1"/>
  <c r="B296" i="5"/>
  <c r="K296" i="5" s="1"/>
  <c r="B297" i="5"/>
  <c r="K297" i="5" s="1"/>
  <c r="B298" i="5"/>
  <c r="K298" i="5" s="1"/>
  <c r="B299" i="5"/>
  <c r="K299" i="5" s="1"/>
  <c r="B300" i="5"/>
  <c r="K300" i="5" s="1"/>
  <c r="B301" i="5"/>
  <c r="K301" i="5" s="1"/>
  <c r="B302" i="5"/>
  <c r="K302" i="5" s="1"/>
  <c r="B303" i="5"/>
  <c r="K303" i="5" s="1"/>
  <c r="B304" i="5"/>
  <c r="K304" i="5" s="1"/>
  <c r="B305" i="5"/>
  <c r="K305" i="5" s="1"/>
  <c r="B306" i="5"/>
  <c r="K306" i="5" s="1"/>
  <c r="B307" i="5"/>
  <c r="K307" i="5" s="1"/>
  <c r="B308" i="5"/>
  <c r="K308" i="5" s="1"/>
  <c r="B309" i="5"/>
  <c r="K309" i="5" s="1"/>
  <c r="B310" i="5"/>
  <c r="K310" i="5" s="1"/>
  <c r="B311" i="5"/>
  <c r="K311" i="5" s="1"/>
  <c r="B312" i="5"/>
  <c r="K312" i="5" s="1"/>
  <c r="B313" i="5"/>
  <c r="K313" i="5" s="1"/>
  <c r="B314" i="5"/>
  <c r="K314" i="5" s="1"/>
  <c r="B315" i="5"/>
  <c r="K315" i="5" s="1"/>
  <c r="B316" i="5"/>
  <c r="K316" i="5" s="1"/>
  <c r="B317" i="5"/>
  <c r="K317" i="5" s="1"/>
  <c r="B318" i="5"/>
  <c r="K318" i="5" s="1"/>
  <c r="B319" i="5"/>
  <c r="K319" i="5" s="1"/>
  <c r="B320" i="5"/>
  <c r="K320" i="5" s="1"/>
  <c r="B321" i="5"/>
  <c r="K321" i="5" s="1"/>
  <c r="B322" i="5"/>
  <c r="K322" i="5" s="1"/>
  <c r="B323" i="5"/>
  <c r="K323" i="5" s="1"/>
  <c r="B324" i="5"/>
  <c r="K324" i="5" s="1"/>
  <c r="B325" i="5"/>
  <c r="K325" i="5" s="1"/>
  <c r="B326" i="5"/>
  <c r="K326" i="5" s="1"/>
  <c r="B327" i="5"/>
  <c r="K327" i="5" s="1"/>
  <c r="B328" i="5"/>
  <c r="K328" i="5" s="1"/>
  <c r="B329" i="5"/>
  <c r="K329" i="5" s="1"/>
  <c r="B330" i="5"/>
  <c r="K330" i="5" s="1"/>
  <c r="B331" i="5"/>
  <c r="K331" i="5" s="1"/>
  <c r="B332" i="5"/>
  <c r="K332" i="5" s="1"/>
  <c r="B333" i="5"/>
  <c r="K333" i="5" s="1"/>
  <c r="B334" i="5"/>
  <c r="K334" i="5" s="1"/>
  <c r="B335" i="5"/>
  <c r="K335" i="5" s="1"/>
  <c r="B336" i="5"/>
  <c r="K336" i="5" s="1"/>
  <c r="B337" i="5"/>
  <c r="K337" i="5" s="1"/>
  <c r="B338" i="5"/>
  <c r="K338" i="5" s="1"/>
  <c r="B339" i="5"/>
  <c r="K339" i="5" s="1"/>
  <c r="B340" i="5"/>
  <c r="K340" i="5" s="1"/>
  <c r="B341" i="5"/>
  <c r="K341" i="5" s="1"/>
  <c r="B342" i="5"/>
  <c r="K342" i="5" s="1"/>
  <c r="B343" i="5"/>
  <c r="K343" i="5" s="1"/>
  <c r="B344" i="5"/>
  <c r="K344" i="5" s="1"/>
  <c r="B345" i="5"/>
  <c r="K345" i="5" s="1"/>
  <c r="B346" i="5"/>
  <c r="K346" i="5" s="1"/>
  <c r="B347" i="5"/>
  <c r="K347" i="5" s="1"/>
  <c r="B348" i="5"/>
  <c r="K348" i="5" s="1"/>
  <c r="B349" i="5"/>
  <c r="K349" i="5" s="1"/>
  <c r="B350" i="5"/>
  <c r="K350" i="5" s="1"/>
  <c r="B351" i="5"/>
  <c r="K351" i="5" s="1"/>
  <c r="B352" i="5"/>
  <c r="K352" i="5" s="1"/>
  <c r="B353" i="5"/>
  <c r="K353" i="5" s="1"/>
  <c r="B354" i="5"/>
  <c r="K354" i="5" s="1"/>
  <c r="B355" i="5"/>
  <c r="K355" i="5" s="1"/>
  <c r="B356" i="5"/>
  <c r="K356" i="5" s="1"/>
  <c r="B357" i="5"/>
  <c r="K357" i="5" s="1"/>
  <c r="B358" i="5"/>
  <c r="K358" i="5" s="1"/>
  <c r="B359" i="5"/>
  <c r="K359" i="5" s="1"/>
  <c r="B360" i="5"/>
  <c r="K360" i="5" s="1"/>
  <c r="B361" i="5"/>
  <c r="K361" i="5" s="1"/>
  <c r="B362" i="5"/>
  <c r="K362" i="5" s="1"/>
  <c r="B363" i="5"/>
  <c r="K363" i="5" s="1"/>
  <c r="B364" i="5"/>
  <c r="K364" i="5" s="1"/>
  <c r="B365" i="5"/>
  <c r="K365" i="5" s="1"/>
  <c r="B366" i="5"/>
  <c r="K366" i="5" s="1"/>
  <c r="B367" i="5"/>
  <c r="K367" i="5" s="1"/>
  <c r="B368" i="5"/>
  <c r="K368" i="5" s="1"/>
  <c r="B369" i="5"/>
  <c r="K369" i="5" s="1"/>
  <c r="B370" i="5"/>
  <c r="K370" i="5" s="1"/>
  <c r="B371" i="5"/>
  <c r="K371" i="5" s="1"/>
  <c r="B372" i="5"/>
  <c r="K372" i="5" s="1"/>
  <c r="B373" i="5"/>
  <c r="K373" i="5" s="1"/>
  <c r="B374" i="5"/>
  <c r="K374" i="5" s="1"/>
  <c r="B375" i="5"/>
  <c r="K375" i="5" s="1"/>
  <c r="B376" i="5"/>
  <c r="K376" i="5" s="1"/>
  <c r="B377" i="5"/>
  <c r="K377" i="5" s="1"/>
  <c r="B378" i="5"/>
  <c r="K378" i="5" s="1"/>
  <c r="B379" i="5"/>
  <c r="K379" i="5" s="1"/>
  <c r="B380" i="5"/>
  <c r="K380" i="5" s="1"/>
  <c r="B381" i="5"/>
  <c r="K381" i="5" s="1"/>
  <c r="B382" i="5"/>
  <c r="K382" i="5" s="1"/>
  <c r="B383" i="5"/>
  <c r="K383" i="5" s="1"/>
  <c r="B384" i="5"/>
  <c r="K384" i="5" s="1"/>
  <c r="B385" i="5"/>
  <c r="K385" i="5" s="1"/>
  <c r="B386" i="5"/>
  <c r="K386" i="5" s="1"/>
  <c r="B387" i="5"/>
  <c r="K387" i="5" s="1"/>
  <c r="B388" i="5"/>
  <c r="K388" i="5" s="1"/>
  <c r="B389" i="5"/>
  <c r="K389" i="5" s="1"/>
  <c r="B390" i="5"/>
  <c r="K390" i="5" s="1"/>
  <c r="B391" i="5"/>
  <c r="K391" i="5" s="1"/>
  <c r="B392" i="5"/>
  <c r="K392" i="5" s="1"/>
  <c r="B393" i="5"/>
  <c r="K393" i="5" s="1"/>
  <c r="B394" i="5"/>
  <c r="K394" i="5" s="1"/>
  <c r="B395" i="5"/>
  <c r="K395" i="5" s="1"/>
  <c r="B396" i="5"/>
  <c r="K396" i="5" s="1"/>
  <c r="B397" i="5"/>
  <c r="K397" i="5" s="1"/>
  <c r="B398" i="5"/>
  <c r="K398" i="5" s="1"/>
  <c r="B399" i="5"/>
  <c r="K399" i="5" s="1"/>
  <c r="B400" i="5"/>
  <c r="K400" i="5" s="1"/>
  <c r="B401" i="5"/>
  <c r="K401" i="5" s="1"/>
  <c r="B402" i="5"/>
  <c r="K402" i="5" s="1"/>
  <c r="B6" i="5"/>
  <c r="K6" i="5" s="1"/>
  <c r="C403" i="5"/>
  <c r="L403" i="5" s="1"/>
  <c r="C5" i="5"/>
  <c r="L5" i="5" s="1"/>
  <c r="B403" i="5"/>
  <c r="K403" i="5" s="1"/>
  <c r="B5" i="5"/>
  <c r="K5" i="5" s="1"/>
  <c r="F11" i="8"/>
  <c r="F12" i="8"/>
  <c r="J15" i="8" s="1"/>
  <c r="F13" i="8"/>
  <c r="J17" i="8" s="1"/>
  <c r="F14" i="8"/>
  <c r="J18" i="8" s="1"/>
  <c r="F15" i="8"/>
  <c r="J19" i="8" s="1"/>
  <c r="F16" i="8"/>
  <c r="J20" i="8" s="1"/>
  <c r="F17" i="8"/>
  <c r="J21" i="8" s="1"/>
  <c r="F18" i="8"/>
  <c r="J22" i="8" s="1"/>
  <c r="F19" i="8"/>
  <c r="F20" i="8"/>
  <c r="J23" i="8" s="1"/>
  <c r="F21" i="8"/>
  <c r="J25" i="8" s="1"/>
  <c r="F22" i="8"/>
  <c r="J26" i="8" s="1"/>
  <c r="F23" i="8"/>
  <c r="J27" i="8" s="1"/>
  <c r="F24" i="8"/>
  <c r="J28" i="8" s="1"/>
  <c r="F25" i="8"/>
  <c r="J29" i="8" s="1"/>
  <c r="F26" i="8"/>
  <c r="J30" i="8" s="1"/>
  <c r="F27" i="8"/>
  <c r="F28" i="8"/>
  <c r="J32" i="8" s="1"/>
  <c r="F29" i="8"/>
  <c r="J33" i="8" s="1"/>
  <c r="F30" i="8"/>
  <c r="J34" i="8" s="1"/>
  <c r="F31" i="8"/>
  <c r="J35" i="8" s="1"/>
  <c r="F32" i="8"/>
  <c r="J36" i="8" s="1"/>
  <c r="F33" i="8"/>
  <c r="J37" i="8" s="1"/>
  <c r="F34" i="8"/>
  <c r="J38" i="8" s="1"/>
  <c r="F35" i="8"/>
  <c r="F36" i="8"/>
  <c r="J39" i="8" s="1"/>
  <c r="F37" i="8"/>
  <c r="J41" i="8" s="1"/>
  <c r="F38" i="8"/>
  <c r="J42" i="8" s="1"/>
  <c r="F39" i="8"/>
  <c r="J43" i="8" s="1"/>
  <c r="F40" i="8"/>
  <c r="J44" i="8" s="1"/>
  <c r="F41" i="8"/>
  <c r="J45" i="8" s="1"/>
  <c r="F42" i="8"/>
  <c r="J46" i="8" s="1"/>
  <c r="F43" i="8"/>
  <c r="F44" i="8"/>
  <c r="J47" i="8" s="1"/>
  <c r="F45" i="8"/>
  <c r="J49" i="8" s="1"/>
  <c r="F46" i="8"/>
  <c r="J50" i="8" s="1"/>
  <c r="F47" i="8"/>
  <c r="J51" i="8" s="1"/>
  <c r="F48" i="8"/>
  <c r="J52" i="8" s="1"/>
  <c r="F49" i="8"/>
  <c r="J53" i="8" s="1"/>
  <c r="F50" i="8"/>
  <c r="J54" i="8" s="1"/>
  <c r="F51" i="8"/>
  <c r="F52" i="8"/>
  <c r="J55" i="8" s="1"/>
  <c r="F53" i="8"/>
  <c r="J57" i="8" s="1"/>
  <c r="F54" i="8"/>
  <c r="J58" i="8" s="1"/>
  <c r="F55" i="8"/>
  <c r="J59" i="8" s="1"/>
  <c r="F56" i="8"/>
  <c r="J60" i="8" s="1"/>
  <c r="F57" i="8"/>
  <c r="J61" i="8" s="1"/>
  <c r="F58" i="8"/>
  <c r="J62" i="8" s="1"/>
  <c r="F59" i="8"/>
  <c r="F60" i="8"/>
  <c r="J63" i="8" s="1"/>
  <c r="F61" i="8"/>
  <c r="J65" i="8" s="1"/>
  <c r="F62" i="8"/>
  <c r="J66" i="8" s="1"/>
  <c r="F63" i="8"/>
  <c r="J67" i="8" s="1"/>
  <c r="F64" i="8"/>
  <c r="J68" i="8" s="1"/>
  <c r="F65" i="8"/>
  <c r="J69" i="8" s="1"/>
  <c r="F66" i="8"/>
  <c r="J70" i="8" s="1"/>
  <c r="F67" i="8"/>
  <c r="F68" i="8"/>
  <c r="J71" i="8" s="1"/>
  <c r="F69" i="8"/>
  <c r="J73" i="8" s="1"/>
  <c r="F70" i="8"/>
  <c r="J74" i="8" s="1"/>
  <c r="F71" i="8"/>
  <c r="J75" i="8" s="1"/>
  <c r="F72" i="8"/>
  <c r="J76" i="8" s="1"/>
  <c r="F73" i="8"/>
  <c r="J77" i="8" s="1"/>
  <c r="F74" i="8"/>
  <c r="J78" i="8" s="1"/>
  <c r="F75" i="8"/>
  <c r="F76" i="8"/>
  <c r="J79" i="8" s="1"/>
  <c r="F77" i="8"/>
  <c r="J81" i="8" s="1"/>
  <c r="F78" i="8"/>
  <c r="J82" i="8" s="1"/>
  <c r="F79" i="8"/>
  <c r="J83" i="8" s="1"/>
  <c r="F80" i="8"/>
  <c r="J84" i="8" s="1"/>
  <c r="F81" i="8"/>
  <c r="J85" i="8" s="1"/>
  <c r="F82" i="8"/>
  <c r="J86" i="8" s="1"/>
  <c r="F83" i="8"/>
  <c r="F84" i="8"/>
  <c r="J88" i="8" s="1"/>
  <c r="F85" i="8"/>
  <c r="J89" i="8" s="1"/>
  <c r="F86" i="8"/>
  <c r="J90" i="8" s="1"/>
  <c r="F87" i="8"/>
  <c r="J91" i="8" s="1"/>
  <c r="F88" i="8"/>
  <c r="J92" i="8" s="1"/>
  <c r="F89" i="8"/>
  <c r="J93" i="8" s="1"/>
  <c r="F90" i="8"/>
  <c r="J94" i="8" s="1"/>
  <c r="F91" i="8"/>
  <c r="F92" i="8"/>
  <c r="J95" i="8" s="1"/>
  <c r="F93" i="8"/>
  <c r="J97" i="8" s="1"/>
  <c r="F94" i="8"/>
  <c r="J98" i="8" s="1"/>
  <c r="F95" i="8"/>
  <c r="J99" i="8" s="1"/>
  <c r="F96" i="8"/>
  <c r="J100" i="8" s="1"/>
  <c r="F97" i="8"/>
  <c r="J101" i="8" s="1"/>
  <c r="F98" i="8"/>
  <c r="J102" i="8" s="1"/>
  <c r="F99" i="8"/>
  <c r="F100" i="8"/>
  <c r="J103" i="8" s="1"/>
  <c r="F101" i="8"/>
  <c r="J105" i="8" s="1"/>
  <c r="F102" i="8"/>
  <c r="J106" i="8" s="1"/>
  <c r="F103" i="8"/>
  <c r="J107" i="8" s="1"/>
  <c r="F104" i="8"/>
  <c r="J108" i="8" s="1"/>
  <c r="F105" i="8"/>
  <c r="J109" i="8" s="1"/>
  <c r="F106" i="8"/>
  <c r="J110" i="8" s="1"/>
  <c r="F107" i="8"/>
  <c r="F108" i="8"/>
  <c r="J111" i="8" s="1"/>
  <c r="F109" i="8"/>
  <c r="J113" i="8" s="1"/>
  <c r="F110" i="8"/>
  <c r="J114" i="8" s="1"/>
  <c r="F111" i="8"/>
  <c r="J115" i="8" s="1"/>
  <c r="F112" i="8"/>
  <c r="J116" i="8" s="1"/>
  <c r="F113" i="8"/>
  <c r="J117" i="8" s="1"/>
  <c r="F114" i="8"/>
  <c r="J118" i="8" s="1"/>
  <c r="F115" i="8"/>
  <c r="F116" i="8"/>
  <c r="J119" i="8" s="1"/>
  <c r="F117" i="8"/>
  <c r="J121" i="8" s="1"/>
  <c r="F118" i="8"/>
  <c r="J122" i="8" s="1"/>
  <c r="F119" i="8"/>
  <c r="J123" i="8" s="1"/>
  <c r="F120" i="8"/>
  <c r="J124" i="8" s="1"/>
  <c r="F121" i="8"/>
  <c r="J125" i="8" s="1"/>
  <c r="F122" i="8"/>
  <c r="J126" i="8" s="1"/>
  <c r="F123" i="8"/>
  <c r="F124" i="8"/>
  <c r="J127" i="8" s="1"/>
  <c r="F125" i="8"/>
  <c r="J129" i="8" s="1"/>
  <c r="F126" i="8"/>
  <c r="J130" i="8" s="1"/>
  <c r="F127" i="8"/>
  <c r="J131" i="8" s="1"/>
  <c r="F128" i="8"/>
  <c r="J132" i="8" s="1"/>
  <c r="F129" i="8"/>
  <c r="J133" i="8" s="1"/>
  <c r="F130" i="8"/>
  <c r="J134" i="8" s="1"/>
  <c r="F131" i="8"/>
  <c r="F132" i="8"/>
  <c r="J135" i="8" s="1"/>
  <c r="F133" i="8"/>
  <c r="J137" i="8" s="1"/>
  <c r="F134" i="8"/>
  <c r="J138" i="8" s="1"/>
  <c r="F135" i="8"/>
  <c r="J139" i="8" s="1"/>
  <c r="F136" i="8"/>
  <c r="J140" i="8" s="1"/>
  <c r="F137" i="8"/>
  <c r="J141" i="8" s="1"/>
  <c r="F138" i="8"/>
  <c r="J142" i="8" s="1"/>
  <c r="F139" i="8"/>
  <c r="F140" i="8"/>
  <c r="J143" i="8" s="1"/>
  <c r="F141" i="8"/>
  <c r="J145" i="8" s="1"/>
  <c r="F142" i="8"/>
  <c r="J146" i="8" s="1"/>
  <c r="F143" i="8"/>
  <c r="J147" i="8" s="1"/>
  <c r="F144" i="8"/>
  <c r="J148" i="8" s="1"/>
  <c r="F145" i="8"/>
  <c r="J149" i="8" s="1"/>
  <c r="F146" i="8"/>
  <c r="J150" i="8" s="1"/>
  <c r="F147" i="8"/>
  <c r="F148" i="8"/>
  <c r="J152" i="8" s="1"/>
  <c r="F149" i="8"/>
  <c r="J153" i="8" s="1"/>
  <c r="F150" i="8"/>
  <c r="J154" i="8" s="1"/>
  <c r="F151" i="8"/>
  <c r="J155" i="8" s="1"/>
  <c r="F152" i="8"/>
  <c r="J156" i="8" s="1"/>
  <c r="F153" i="8"/>
  <c r="J157" i="8" s="1"/>
  <c r="F154" i="8"/>
  <c r="J158" i="8" s="1"/>
  <c r="F155" i="8"/>
  <c r="F156" i="8"/>
  <c r="J159" i="8" s="1"/>
  <c r="F157" i="8"/>
  <c r="J161" i="8" s="1"/>
  <c r="F158" i="8"/>
  <c r="J162" i="8" s="1"/>
  <c r="F159" i="8"/>
  <c r="J163" i="8" s="1"/>
  <c r="F160" i="8"/>
  <c r="J164" i="8" s="1"/>
  <c r="F161" i="8"/>
  <c r="J165" i="8" s="1"/>
  <c r="F162" i="8"/>
  <c r="J166" i="8" s="1"/>
  <c r="F163" i="8"/>
  <c r="F164" i="8"/>
  <c r="J167" i="8" s="1"/>
  <c r="F165" i="8"/>
  <c r="J169" i="8" s="1"/>
  <c r="F166" i="8"/>
  <c r="J170" i="8" s="1"/>
  <c r="F167" i="8"/>
  <c r="J171" i="8" s="1"/>
  <c r="F168" i="8"/>
  <c r="J172" i="8" s="1"/>
  <c r="F169" i="8"/>
  <c r="J173" i="8" s="1"/>
  <c r="F170" i="8"/>
  <c r="J174" i="8" s="1"/>
  <c r="F171" i="8"/>
  <c r="F172" i="8"/>
  <c r="J175" i="8" s="1"/>
  <c r="F173" i="8"/>
  <c r="J177" i="8" s="1"/>
  <c r="F174" i="8"/>
  <c r="J178" i="8" s="1"/>
  <c r="F175" i="8"/>
  <c r="J179" i="8" s="1"/>
  <c r="F176" i="8"/>
  <c r="J180" i="8" s="1"/>
  <c r="F177" i="8"/>
  <c r="J181" i="8" s="1"/>
  <c r="F178" i="8"/>
  <c r="J182" i="8" s="1"/>
  <c r="F179" i="8"/>
  <c r="F180" i="8"/>
  <c r="J183" i="8" s="1"/>
  <c r="F181" i="8"/>
  <c r="J185" i="8" s="1"/>
  <c r="F182" i="8"/>
  <c r="J186" i="8" s="1"/>
  <c r="F183" i="8"/>
  <c r="J187" i="8" s="1"/>
  <c r="F184" i="8"/>
  <c r="J188" i="8" s="1"/>
  <c r="F185" i="8"/>
  <c r="J189" i="8" s="1"/>
  <c r="F186" i="8"/>
  <c r="J190" i="8" s="1"/>
  <c r="F187" i="8"/>
  <c r="F188" i="8"/>
  <c r="J191" i="8" s="1"/>
  <c r="F189" i="8"/>
  <c r="J193" i="8" s="1"/>
  <c r="F190" i="8"/>
  <c r="J194" i="8" s="1"/>
  <c r="F191" i="8"/>
  <c r="J195" i="8" s="1"/>
  <c r="F192" i="8"/>
  <c r="J196" i="8" s="1"/>
  <c r="F193" i="8"/>
  <c r="J197" i="8" s="1"/>
  <c r="F194" i="8"/>
  <c r="J198" i="8" s="1"/>
  <c r="F195" i="8"/>
  <c r="F196" i="8"/>
  <c r="J200" i="8" s="1"/>
  <c r="F197" i="8"/>
  <c r="J201" i="8" s="1"/>
  <c r="F198" i="8"/>
  <c r="J202" i="8" s="1"/>
  <c r="F199" i="8"/>
  <c r="J203" i="8" s="1"/>
  <c r="F200" i="8"/>
  <c r="J204" i="8" s="1"/>
  <c r="F201" i="8"/>
  <c r="J205" i="8" s="1"/>
  <c r="F202" i="8"/>
  <c r="J206" i="8" s="1"/>
  <c r="F203" i="8"/>
  <c r="F204" i="8"/>
  <c r="J207" i="8" s="1"/>
  <c r="F205" i="8"/>
  <c r="J209" i="8" s="1"/>
  <c r="F206" i="8"/>
  <c r="J210" i="8" s="1"/>
  <c r="F207" i="8"/>
  <c r="J211" i="8" s="1"/>
  <c r="F208" i="8"/>
  <c r="J212" i="8" s="1"/>
  <c r="F209" i="8"/>
  <c r="J213" i="8" s="1"/>
  <c r="F210" i="8"/>
  <c r="J214" i="8" s="1"/>
  <c r="F211" i="8"/>
  <c r="F212" i="8"/>
  <c r="J215" i="8" s="1"/>
  <c r="F213" i="8"/>
  <c r="J217" i="8" s="1"/>
  <c r="F214" i="8"/>
  <c r="J218" i="8" s="1"/>
  <c r="F215" i="8"/>
  <c r="J219" i="8" s="1"/>
  <c r="F216" i="8"/>
  <c r="J220" i="8" s="1"/>
  <c r="F217" i="8"/>
  <c r="J221" i="8" s="1"/>
  <c r="F218" i="8"/>
  <c r="J222" i="8" s="1"/>
  <c r="F219" i="8"/>
  <c r="F220" i="8"/>
  <c r="J223" i="8" s="1"/>
  <c r="F221" i="8"/>
  <c r="J225" i="8" s="1"/>
  <c r="F222" i="8"/>
  <c r="J226" i="8" s="1"/>
  <c r="F223" i="8"/>
  <c r="J227" i="8" s="1"/>
  <c r="F224" i="8"/>
  <c r="J228" i="8" s="1"/>
  <c r="F225" i="8"/>
  <c r="J229" i="8" s="1"/>
  <c r="F226" i="8"/>
  <c r="J230" i="8" s="1"/>
  <c r="F227" i="8"/>
  <c r="F228" i="8"/>
  <c r="J231" i="8" s="1"/>
  <c r="F229" i="8"/>
  <c r="J233" i="8" s="1"/>
  <c r="F230" i="8"/>
  <c r="J234" i="8" s="1"/>
  <c r="F231" i="8"/>
  <c r="J235" i="8" s="1"/>
  <c r="F232" i="8"/>
  <c r="J236" i="8" s="1"/>
  <c r="F233" i="8"/>
  <c r="J237" i="8" s="1"/>
  <c r="F234" i="8"/>
  <c r="J238" i="8" s="1"/>
  <c r="F235" i="8"/>
  <c r="F236" i="8"/>
  <c r="J239" i="8" s="1"/>
  <c r="F237" i="8"/>
  <c r="J241" i="8" s="1"/>
  <c r="F238" i="8"/>
  <c r="J242" i="8" s="1"/>
  <c r="F239" i="8"/>
  <c r="J243" i="8" s="1"/>
  <c r="F240" i="8"/>
  <c r="J244" i="8" s="1"/>
  <c r="F241" i="8"/>
  <c r="J245" i="8" s="1"/>
  <c r="F242" i="8"/>
  <c r="J246" i="8" s="1"/>
  <c r="F243" i="8"/>
  <c r="F244" i="8"/>
  <c r="J247" i="8" s="1"/>
  <c r="F245" i="8"/>
  <c r="J249" i="8" s="1"/>
  <c r="F246" i="8"/>
  <c r="J250" i="8" s="1"/>
  <c r="F247" i="8"/>
  <c r="J251" i="8" s="1"/>
  <c r="F248" i="8"/>
  <c r="J252" i="8" s="1"/>
  <c r="F249" i="8"/>
  <c r="J253" i="8" s="1"/>
  <c r="F250" i="8"/>
  <c r="J254" i="8" s="1"/>
  <c r="F251" i="8"/>
  <c r="F252" i="8"/>
  <c r="J256" i="8" s="1"/>
  <c r="F253" i="8"/>
  <c r="J257" i="8" s="1"/>
  <c r="F254" i="8"/>
  <c r="J258" i="8" s="1"/>
  <c r="F255" i="8"/>
  <c r="J259" i="8" s="1"/>
  <c r="F256" i="8"/>
  <c r="J260" i="8" s="1"/>
  <c r="F257" i="8"/>
  <c r="J261" i="8" s="1"/>
  <c r="F258" i="8"/>
  <c r="J262" i="8" s="1"/>
  <c r="F259" i="8"/>
  <c r="F260" i="8"/>
  <c r="J263" i="8" s="1"/>
  <c r="F261" i="8"/>
  <c r="J265" i="8" s="1"/>
  <c r="F262" i="8"/>
  <c r="J266" i="8" s="1"/>
  <c r="F263" i="8"/>
  <c r="J267" i="8" s="1"/>
  <c r="F264" i="8"/>
  <c r="J268" i="8" s="1"/>
  <c r="F265" i="8"/>
  <c r="J269" i="8" s="1"/>
  <c r="F266" i="8"/>
  <c r="J270" i="8" s="1"/>
  <c r="F267" i="8"/>
  <c r="F268" i="8"/>
  <c r="J271" i="8" s="1"/>
  <c r="F269" i="8"/>
  <c r="J273" i="8" s="1"/>
  <c r="F270" i="8"/>
  <c r="J274" i="8" s="1"/>
  <c r="F271" i="8"/>
  <c r="J275" i="8" s="1"/>
  <c r="F272" i="8"/>
  <c r="J276" i="8" s="1"/>
  <c r="F273" i="8"/>
  <c r="J277" i="8" s="1"/>
  <c r="F274" i="8"/>
  <c r="J278" i="8" s="1"/>
  <c r="F275" i="8"/>
  <c r="F276" i="8"/>
  <c r="J279" i="8" s="1"/>
  <c r="F277" i="8"/>
  <c r="J281" i="8" s="1"/>
  <c r="F278" i="8"/>
  <c r="J282" i="8" s="1"/>
  <c r="F279" i="8"/>
  <c r="J283" i="8" s="1"/>
  <c r="F280" i="8"/>
  <c r="J284" i="8" s="1"/>
  <c r="F281" i="8"/>
  <c r="J285" i="8" s="1"/>
  <c r="F282" i="8"/>
  <c r="J286" i="8" s="1"/>
  <c r="F283" i="8"/>
  <c r="F284" i="8"/>
  <c r="J287" i="8" s="1"/>
  <c r="F285" i="8"/>
  <c r="J289" i="8" s="1"/>
  <c r="F286" i="8"/>
  <c r="J290" i="8" s="1"/>
  <c r="F287" i="8"/>
  <c r="J291" i="8" s="1"/>
  <c r="F288" i="8"/>
  <c r="J292" i="8" s="1"/>
  <c r="F289" i="8"/>
  <c r="J293" i="8" s="1"/>
  <c r="F290" i="8"/>
  <c r="J294" i="8" s="1"/>
  <c r="F291" i="8"/>
  <c r="F292" i="8"/>
  <c r="J295" i="8" s="1"/>
  <c r="F293" i="8"/>
  <c r="J297" i="8" s="1"/>
  <c r="F294" i="8"/>
  <c r="J298" i="8" s="1"/>
  <c r="F295" i="8"/>
  <c r="J299" i="8" s="1"/>
  <c r="F296" i="8"/>
  <c r="J300" i="8" s="1"/>
  <c r="F297" i="8"/>
  <c r="J301" i="8" s="1"/>
  <c r="F298" i="8"/>
  <c r="J302" i="8" s="1"/>
  <c r="F299" i="8"/>
  <c r="F300" i="8"/>
  <c r="J303" i="8" s="1"/>
  <c r="F301" i="8"/>
  <c r="J305" i="8" s="1"/>
  <c r="F302" i="8"/>
  <c r="J306" i="8" s="1"/>
  <c r="F303" i="8"/>
  <c r="J307" i="8" s="1"/>
  <c r="F304" i="8"/>
  <c r="J308" i="8" s="1"/>
  <c r="F305" i="8"/>
  <c r="J309" i="8" s="1"/>
  <c r="F306" i="8"/>
  <c r="J310" i="8" s="1"/>
  <c r="F307" i="8"/>
  <c r="F308" i="8"/>
  <c r="J312" i="8" s="1"/>
  <c r="F309" i="8"/>
  <c r="J313" i="8" s="1"/>
  <c r="F310" i="8"/>
  <c r="J314" i="8" s="1"/>
  <c r="F311" i="8"/>
  <c r="J315" i="8" s="1"/>
  <c r="F312" i="8"/>
  <c r="J316" i="8" s="1"/>
  <c r="F313" i="8"/>
  <c r="J317" i="8" s="1"/>
  <c r="F314" i="8"/>
  <c r="J318" i="8" s="1"/>
  <c r="F315" i="8"/>
  <c r="F316" i="8"/>
  <c r="J319" i="8" s="1"/>
  <c r="F317" i="8"/>
  <c r="J321" i="8" s="1"/>
  <c r="F318" i="8"/>
  <c r="J322" i="8" s="1"/>
  <c r="F319" i="8"/>
  <c r="J323" i="8" s="1"/>
  <c r="F320" i="8"/>
  <c r="J324" i="8" s="1"/>
  <c r="F321" i="8"/>
  <c r="J325" i="8" s="1"/>
  <c r="F322" i="8"/>
  <c r="J326" i="8" s="1"/>
  <c r="F323" i="8"/>
  <c r="F324" i="8"/>
  <c r="J327" i="8" s="1"/>
  <c r="F325" i="8"/>
  <c r="J329" i="8" s="1"/>
  <c r="F326" i="8"/>
  <c r="J330" i="8" s="1"/>
  <c r="F327" i="8"/>
  <c r="J331" i="8" s="1"/>
  <c r="F328" i="8"/>
  <c r="J332" i="8" s="1"/>
  <c r="F329" i="8"/>
  <c r="J333" i="8" s="1"/>
  <c r="F330" i="8"/>
  <c r="J334" i="8" s="1"/>
  <c r="F331" i="8"/>
  <c r="F332" i="8"/>
  <c r="J335" i="8" s="1"/>
  <c r="F333" i="8"/>
  <c r="J337" i="8" s="1"/>
  <c r="F334" i="8"/>
  <c r="J338" i="8" s="1"/>
  <c r="F335" i="8"/>
  <c r="J339" i="8" s="1"/>
  <c r="F336" i="8"/>
  <c r="J340" i="8" s="1"/>
  <c r="F337" i="8"/>
  <c r="J341" i="8" s="1"/>
  <c r="F338" i="8"/>
  <c r="J342" i="8" s="1"/>
  <c r="F339" i="8"/>
  <c r="F340" i="8"/>
  <c r="J343" i="8" s="1"/>
  <c r="F341" i="8"/>
  <c r="J345" i="8" s="1"/>
  <c r="F342" i="8"/>
  <c r="J346" i="8" s="1"/>
  <c r="F343" i="8"/>
  <c r="J347" i="8" s="1"/>
  <c r="F344" i="8"/>
  <c r="J348" i="8" s="1"/>
  <c r="F345" i="8"/>
  <c r="J349" i="8" s="1"/>
  <c r="F346" i="8"/>
  <c r="J350" i="8" s="1"/>
  <c r="F347" i="8"/>
  <c r="F348" i="8"/>
  <c r="J351" i="8" s="1"/>
  <c r="F349" i="8"/>
  <c r="J353" i="8" s="1"/>
  <c r="F350" i="8"/>
  <c r="J354" i="8" s="1"/>
  <c r="F351" i="8"/>
  <c r="J355" i="8" s="1"/>
  <c r="F352" i="8"/>
  <c r="J356" i="8" s="1"/>
  <c r="F353" i="8"/>
  <c r="J357" i="8" s="1"/>
  <c r="F354" i="8"/>
  <c r="J358" i="8" s="1"/>
  <c r="F355" i="8"/>
  <c r="F356" i="8"/>
  <c r="J359" i="8" s="1"/>
  <c r="F357" i="8"/>
  <c r="J361" i="8" s="1"/>
  <c r="F358" i="8"/>
  <c r="J362" i="8" s="1"/>
  <c r="F359" i="8"/>
  <c r="J363" i="8" s="1"/>
  <c r="F360" i="8"/>
  <c r="J364" i="8" s="1"/>
  <c r="F361" i="8"/>
  <c r="J365" i="8" s="1"/>
  <c r="F362" i="8"/>
  <c r="J366" i="8" s="1"/>
  <c r="F363" i="8"/>
  <c r="F364" i="8"/>
  <c r="J368" i="8" s="1"/>
  <c r="F365" i="8"/>
  <c r="J369" i="8" s="1"/>
  <c r="F366" i="8"/>
  <c r="J370" i="8" s="1"/>
  <c r="F367" i="8"/>
  <c r="J371" i="8" s="1"/>
  <c r="F368" i="8"/>
  <c r="J372" i="8" s="1"/>
  <c r="F369" i="8"/>
  <c r="J373" i="8" s="1"/>
  <c r="F370" i="8"/>
  <c r="J374" i="8" s="1"/>
  <c r="F371" i="8"/>
  <c r="F372" i="8"/>
  <c r="J375" i="8" s="1"/>
  <c r="F373" i="8"/>
  <c r="J377" i="8" s="1"/>
  <c r="F374" i="8"/>
  <c r="J378" i="8" s="1"/>
  <c r="F375" i="8"/>
  <c r="J379" i="8" s="1"/>
  <c r="F376" i="8"/>
  <c r="J380" i="8" s="1"/>
  <c r="F377" i="8"/>
  <c r="J381" i="8" s="1"/>
  <c r="F378" i="8"/>
  <c r="J382" i="8" s="1"/>
  <c r="F379" i="8"/>
  <c r="F380" i="8"/>
  <c r="J383" i="8" s="1"/>
  <c r="F381" i="8"/>
  <c r="J385" i="8" s="1"/>
  <c r="F382" i="8"/>
  <c r="J386" i="8" s="1"/>
  <c r="F383" i="8"/>
  <c r="J387" i="8" s="1"/>
  <c r="F384" i="8"/>
  <c r="J388" i="8" s="1"/>
  <c r="F385" i="8"/>
  <c r="J389" i="8" s="1"/>
  <c r="F386" i="8"/>
  <c r="J390" i="8" s="1"/>
  <c r="F387" i="8"/>
  <c r="F388" i="8"/>
  <c r="J391" i="8" s="1"/>
  <c r="F389" i="8"/>
  <c r="J393" i="8" s="1"/>
  <c r="F390" i="8"/>
  <c r="J394" i="8" s="1"/>
  <c r="F391" i="8"/>
  <c r="J395" i="8" s="1"/>
  <c r="F392" i="8"/>
  <c r="J396" i="8" s="1"/>
  <c r="F393" i="8"/>
  <c r="J397" i="8" s="1"/>
  <c r="F394" i="8"/>
  <c r="J398" i="8" s="1"/>
  <c r="F395" i="8"/>
  <c r="F396" i="8"/>
  <c r="J399" i="8" s="1"/>
  <c r="F397" i="8"/>
  <c r="F398" i="8"/>
  <c r="F399" i="8"/>
  <c r="F400" i="8"/>
  <c r="F401" i="8"/>
  <c r="F402" i="8"/>
  <c r="F10" i="8"/>
  <c r="J14" i="8" s="1"/>
  <c r="F403" i="8"/>
  <c r="F9" i="8"/>
  <c r="J13" i="8" s="1"/>
  <c r="J367" i="8" l="1"/>
  <c r="J311" i="8"/>
  <c r="J255" i="8"/>
  <c r="J199" i="8"/>
  <c r="J151" i="8"/>
  <c r="J87" i="8"/>
  <c r="J31" i="8"/>
  <c r="J392" i="8"/>
  <c r="J384" i="8"/>
  <c r="J376" i="8"/>
  <c r="J360" i="8"/>
  <c r="J352" i="8"/>
  <c r="J344" i="8"/>
  <c r="J336" i="8"/>
  <c r="J328" i="8"/>
  <c r="J320" i="8"/>
  <c r="J304" i="8"/>
  <c r="J296" i="8"/>
  <c r="J288" i="8"/>
  <c r="J280" i="8"/>
  <c r="J272" i="8"/>
  <c r="J264" i="8"/>
  <c r="J248" i="8"/>
  <c r="J240" i="8"/>
  <c r="J232" i="8"/>
  <c r="J224" i="8"/>
  <c r="J216" i="8"/>
  <c r="J208" i="8"/>
  <c r="J192" i="8"/>
  <c r="J184" i="8"/>
  <c r="J176" i="8"/>
  <c r="J168" i="8"/>
  <c r="J160" i="8"/>
  <c r="J144" i="8"/>
  <c r="J136" i="8"/>
  <c r="J128" i="8"/>
  <c r="J120" i="8"/>
  <c r="J112" i="8"/>
  <c r="J104" i="8"/>
  <c r="J96" i="8"/>
  <c r="L3" i="8" s="1"/>
  <c r="J80" i="8"/>
  <c r="J72" i="8"/>
  <c r="J64" i="8"/>
  <c r="J56" i="8"/>
  <c r="J48" i="8"/>
  <c r="J40" i="8"/>
  <c r="J24" i="8"/>
  <c r="J16" i="8"/>
  <c r="L20" i="5"/>
  <c r="L12" i="5"/>
  <c r="L19" i="5"/>
  <c r="L11" i="5"/>
  <c r="E1" i="5"/>
  <c r="K78" i="5"/>
  <c r="L402" i="5"/>
  <c r="L394" i="5"/>
  <c r="L386" i="5"/>
  <c r="L378" i="5"/>
  <c r="L370" i="5"/>
  <c r="L362" i="5"/>
  <c r="L354" i="5"/>
  <c r="L346" i="5"/>
  <c r="L338" i="5"/>
  <c r="L330" i="5"/>
  <c r="L322" i="5"/>
  <c r="L314" i="5"/>
  <c r="L306" i="5"/>
  <c r="L298" i="5"/>
  <c r="L290" i="5"/>
  <c r="L282" i="5"/>
  <c r="L274" i="5"/>
  <c r="L266" i="5"/>
  <c r="L258" i="5"/>
  <c r="L250" i="5"/>
  <c r="L242" i="5"/>
  <c r="L234" i="5"/>
  <c r="L226" i="5"/>
  <c r="L218" i="5"/>
  <c r="L210" i="5"/>
  <c r="L202" i="5"/>
  <c r="L194" i="5"/>
  <c r="L186" i="5"/>
  <c r="L178" i="5"/>
  <c r="L170" i="5"/>
  <c r="L162" i="5"/>
  <c r="L154" i="5"/>
  <c r="L146" i="5"/>
  <c r="L138" i="5"/>
  <c r="L130" i="5"/>
  <c r="L122" i="5"/>
  <c r="L114" i="5"/>
  <c r="L106" i="5"/>
  <c r="L98" i="5"/>
  <c r="L90" i="5"/>
  <c r="L82" i="5"/>
  <c r="L74" i="5"/>
  <c r="L66" i="5"/>
  <c r="L58" i="5"/>
  <c r="L50" i="5"/>
  <c r="L42" i="5"/>
  <c r="L34" i="5"/>
  <c r="L26" i="5"/>
  <c r="L18" i="5"/>
  <c r="L10" i="5"/>
  <c r="G406" i="8"/>
  <c r="F406" i="8"/>
  <c r="J406" i="8" s="1"/>
  <c r="E406" i="8"/>
  <c r="I406" i="8" s="1"/>
  <c r="F405" i="8"/>
  <c r="E10" i="8"/>
  <c r="I10" i="8" s="1"/>
  <c r="G10" i="8"/>
  <c r="E11" i="8"/>
  <c r="I11" i="8" s="1"/>
  <c r="G11" i="8"/>
  <c r="E12" i="8"/>
  <c r="I12" i="8" s="1"/>
  <c r="G12" i="8"/>
  <c r="E13" i="8"/>
  <c r="I13" i="8" s="1"/>
  <c r="G13" i="8"/>
  <c r="E14" i="8"/>
  <c r="I14" i="8" s="1"/>
  <c r="G14" i="8"/>
  <c r="E15" i="8"/>
  <c r="I15" i="8" s="1"/>
  <c r="G15" i="8"/>
  <c r="E16" i="8"/>
  <c r="I16" i="8" s="1"/>
  <c r="G16" i="8"/>
  <c r="E17" i="8"/>
  <c r="I17" i="8" s="1"/>
  <c r="G17" i="8"/>
  <c r="E18" i="8"/>
  <c r="I18" i="8" s="1"/>
  <c r="G18" i="8"/>
  <c r="E19" i="8"/>
  <c r="I19" i="8" s="1"/>
  <c r="G19" i="8"/>
  <c r="E20" i="8"/>
  <c r="I20" i="8" s="1"/>
  <c r="G20" i="8"/>
  <c r="E21" i="8"/>
  <c r="I21" i="8" s="1"/>
  <c r="G21" i="8"/>
  <c r="E22" i="8"/>
  <c r="I22" i="8" s="1"/>
  <c r="G22" i="8"/>
  <c r="E23" i="8"/>
  <c r="I23" i="8" s="1"/>
  <c r="G23" i="8"/>
  <c r="E24" i="8"/>
  <c r="I24" i="8" s="1"/>
  <c r="G24" i="8"/>
  <c r="E25" i="8"/>
  <c r="I25" i="8" s="1"/>
  <c r="G25" i="8"/>
  <c r="E26" i="8"/>
  <c r="I26" i="8" s="1"/>
  <c r="G26" i="8"/>
  <c r="E27" i="8"/>
  <c r="I27" i="8" s="1"/>
  <c r="G27" i="8"/>
  <c r="E28" i="8"/>
  <c r="I28" i="8" s="1"/>
  <c r="G28" i="8"/>
  <c r="E29" i="8"/>
  <c r="I29" i="8" s="1"/>
  <c r="G29" i="8"/>
  <c r="E30" i="8"/>
  <c r="I30" i="8" s="1"/>
  <c r="G30" i="8"/>
  <c r="E31" i="8"/>
  <c r="I31" i="8" s="1"/>
  <c r="G31" i="8"/>
  <c r="E32" i="8"/>
  <c r="I32" i="8" s="1"/>
  <c r="G32" i="8"/>
  <c r="E33" i="8"/>
  <c r="I33" i="8" s="1"/>
  <c r="G33" i="8"/>
  <c r="E34" i="8"/>
  <c r="I34" i="8" s="1"/>
  <c r="G34" i="8"/>
  <c r="E35" i="8"/>
  <c r="I35" i="8" s="1"/>
  <c r="G35" i="8"/>
  <c r="E36" i="8"/>
  <c r="I36" i="8" s="1"/>
  <c r="G36" i="8"/>
  <c r="E37" i="8"/>
  <c r="I37" i="8" s="1"/>
  <c r="G37" i="8"/>
  <c r="E38" i="8"/>
  <c r="I38" i="8" s="1"/>
  <c r="G38" i="8"/>
  <c r="E39" i="8"/>
  <c r="I39" i="8" s="1"/>
  <c r="G39" i="8"/>
  <c r="E40" i="8"/>
  <c r="I40" i="8" s="1"/>
  <c r="G40" i="8"/>
  <c r="E41" i="8"/>
  <c r="I41" i="8" s="1"/>
  <c r="G41" i="8"/>
  <c r="E42" i="8"/>
  <c r="I42" i="8" s="1"/>
  <c r="G42" i="8"/>
  <c r="E43" i="8"/>
  <c r="I43" i="8" s="1"/>
  <c r="G43" i="8"/>
  <c r="E44" i="8"/>
  <c r="I44" i="8" s="1"/>
  <c r="G44" i="8"/>
  <c r="E45" i="8"/>
  <c r="I45" i="8" s="1"/>
  <c r="G45" i="8"/>
  <c r="E46" i="8"/>
  <c r="I46" i="8" s="1"/>
  <c r="G46" i="8"/>
  <c r="E47" i="8"/>
  <c r="I47" i="8" s="1"/>
  <c r="G47" i="8"/>
  <c r="E48" i="8"/>
  <c r="I48" i="8" s="1"/>
  <c r="G48" i="8"/>
  <c r="E49" i="8"/>
  <c r="I49" i="8" s="1"/>
  <c r="G49" i="8"/>
  <c r="E50" i="8"/>
  <c r="I50" i="8" s="1"/>
  <c r="G50" i="8"/>
  <c r="E51" i="8"/>
  <c r="I51" i="8" s="1"/>
  <c r="G51" i="8"/>
  <c r="E52" i="8"/>
  <c r="I52" i="8" s="1"/>
  <c r="G52" i="8"/>
  <c r="E53" i="8"/>
  <c r="I53" i="8" s="1"/>
  <c r="G53" i="8"/>
  <c r="E54" i="8"/>
  <c r="I54" i="8" s="1"/>
  <c r="G54" i="8"/>
  <c r="E55" i="8"/>
  <c r="I55" i="8" s="1"/>
  <c r="G55" i="8"/>
  <c r="E56" i="8"/>
  <c r="I56" i="8" s="1"/>
  <c r="G56" i="8"/>
  <c r="E57" i="8"/>
  <c r="I57" i="8" s="1"/>
  <c r="G57" i="8"/>
  <c r="E58" i="8"/>
  <c r="I58" i="8" s="1"/>
  <c r="G58" i="8"/>
  <c r="E59" i="8"/>
  <c r="I59" i="8" s="1"/>
  <c r="G59" i="8"/>
  <c r="E60" i="8"/>
  <c r="I60" i="8" s="1"/>
  <c r="G60" i="8"/>
  <c r="E61" i="8"/>
  <c r="I61" i="8" s="1"/>
  <c r="G61" i="8"/>
  <c r="E62" i="8"/>
  <c r="I62" i="8" s="1"/>
  <c r="G62" i="8"/>
  <c r="E63" i="8"/>
  <c r="I63" i="8" s="1"/>
  <c r="G63" i="8"/>
  <c r="E64" i="8"/>
  <c r="I64" i="8" s="1"/>
  <c r="G64" i="8"/>
  <c r="E65" i="8"/>
  <c r="I65" i="8" s="1"/>
  <c r="G65" i="8"/>
  <c r="E66" i="8"/>
  <c r="I66" i="8" s="1"/>
  <c r="G66" i="8"/>
  <c r="E67" i="8"/>
  <c r="I67" i="8" s="1"/>
  <c r="G67" i="8"/>
  <c r="E68" i="8"/>
  <c r="I68" i="8" s="1"/>
  <c r="G68" i="8"/>
  <c r="E69" i="8"/>
  <c r="I69" i="8" s="1"/>
  <c r="G69" i="8"/>
  <c r="E70" i="8"/>
  <c r="I70" i="8" s="1"/>
  <c r="G70" i="8"/>
  <c r="E71" i="8"/>
  <c r="I71" i="8" s="1"/>
  <c r="G71" i="8"/>
  <c r="E72" i="8"/>
  <c r="I72" i="8" s="1"/>
  <c r="G72" i="8"/>
  <c r="E73" i="8"/>
  <c r="I73" i="8" s="1"/>
  <c r="G73" i="8"/>
  <c r="E74" i="8"/>
  <c r="I74" i="8" s="1"/>
  <c r="G74" i="8"/>
  <c r="E75" i="8"/>
  <c r="I75" i="8" s="1"/>
  <c r="G75" i="8"/>
  <c r="E76" i="8"/>
  <c r="I76" i="8" s="1"/>
  <c r="G76" i="8"/>
  <c r="E77" i="8"/>
  <c r="I77" i="8" s="1"/>
  <c r="G77" i="8"/>
  <c r="E78" i="8"/>
  <c r="I78" i="8" s="1"/>
  <c r="G78" i="8"/>
  <c r="E79" i="8"/>
  <c r="I79" i="8" s="1"/>
  <c r="G79" i="8"/>
  <c r="E80" i="8"/>
  <c r="I80" i="8" s="1"/>
  <c r="G80" i="8"/>
  <c r="E81" i="8"/>
  <c r="I81" i="8" s="1"/>
  <c r="G81" i="8"/>
  <c r="E82" i="8"/>
  <c r="I82" i="8" s="1"/>
  <c r="G82" i="8"/>
  <c r="E83" i="8"/>
  <c r="I83" i="8" s="1"/>
  <c r="G83" i="8"/>
  <c r="E84" i="8"/>
  <c r="I84" i="8" s="1"/>
  <c r="G84" i="8"/>
  <c r="E85" i="8"/>
  <c r="I85" i="8" s="1"/>
  <c r="G85" i="8"/>
  <c r="E86" i="8"/>
  <c r="I86" i="8" s="1"/>
  <c r="G86" i="8"/>
  <c r="E87" i="8"/>
  <c r="I87" i="8" s="1"/>
  <c r="G87" i="8"/>
  <c r="E88" i="8"/>
  <c r="I88" i="8" s="1"/>
  <c r="G88" i="8"/>
  <c r="E89" i="8"/>
  <c r="I89" i="8" s="1"/>
  <c r="G89" i="8"/>
  <c r="E90" i="8"/>
  <c r="I90" i="8" s="1"/>
  <c r="G90" i="8"/>
  <c r="E91" i="8"/>
  <c r="I91" i="8" s="1"/>
  <c r="G91" i="8"/>
  <c r="E92" i="8"/>
  <c r="I92" i="8" s="1"/>
  <c r="G92" i="8"/>
  <c r="E93" i="8"/>
  <c r="I93" i="8" s="1"/>
  <c r="G93" i="8"/>
  <c r="E94" i="8"/>
  <c r="I94" i="8" s="1"/>
  <c r="G94" i="8"/>
  <c r="E95" i="8"/>
  <c r="I95" i="8" s="1"/>
  <c r="G95" i="8"/>
  <c r="E96" i="8"/>
  <c r="I96" i="8" s="1"/>
  <c r="G96" i="8"/>
  <c r="E97" i="8"/>
  <c r="I97" i="8" s="1"/>
  <c r="G97" i="8"/>
  <c r="E98" i="8"/>
  <c r="I98" i="8" s="1"/>
  <c r="G98" i="8"/>
  <c r="E99" i="8"/>
  <c r="I99" i="8" s="1"/>
  <c r="G99" i="8"/>
  <c r="E100" i="8"/>
  <c r="I100" i="8" s="1"/>
  <c r="G100" i="8"/>
  <c r="E101" i="8"/>
  <c r="I101" i="8" s="1"/>
  <c r="G101" i="8"/>
  <c r="E102" i="8"/>
  <c r="I102" i="8" s="1"/>
  <c r="G102" i="8"/>
  <c r="E103" i="8"/>
  <c r="I103" i="8" s="1"/>
  <c r="G103" i="8"/>
  <c r="E104" i="8"/>
  <c r="I104" i="8" s="1"/>
  <c r="G104" i="8"/>
  <c r="E105" i="8"/>
  <c r="I105" i="8" s="1"/>
  <c r="G105" i="8"/>
  <c r="E106" i="8"/>
  <c r="I106" i="8" s="1"/>
  <c r="G106" i="8"/>
  <c r="E107" i="8"/>
  <c r="I107" i="8" s="1"/>
  <c r="G107" i="8"/>
  <c r="E108" i="8"/>
  <c r="I108" i="8" s="1"/>
  <c r="G108" i="8"/>
  <c r="E109" i="8"/>
  <c r="I109" i="8" s="1"/>
  <c r="G109" i="8"/>
  <c r="E110" i="8"/>
  <c r="I110" i="8" s="1"/>
  <c r="G110" i="8"/>
  <c r="E111" i="8"/>
  <c r="I111" i="8" s="1"/>
  <c r="G111" i="8"/>
  <c r="E112" i="8"/>
  <c r="I112" i="8" s="1"/>
  <c r="G112" i="8"/>
  <c r="E113" i="8"/>
  <c r="I113" i="8" s="1"/>
  <c r="G113" i="8"/>
  <c r="E114" i="8"/>
  <c r="I114" i="8" s="1"/>
  <c r="G114" i="8"/>
  <c r="E115" i="8"/>
  <c r="I115" i="8" s="1"/>
  <c r="G115" i="8"/>
  <c r="E116" i="8"/>
  <c r="I116" i="8" s="1"/>
  <c r="G116" i="8"/>
  <c r="E117" i="8"/>
  <c r="I117" i="8" s="1"/>
  <c r="G117" i="8"/>
  <c r="E118" i="8"/>
  <c r="I118" i="8" s="1"/>
  <c r="G118" i="8"/>
  <c r="E119" i="8"/>
  <c r="I119" i="8" s="1"/>
  <c r="G119" i="8"/>
  <c r="E120" i="8"/>
  <c r="I120" i="8" s="1"/>
  <c r="G120" i="8"/>
  <c r="E121" i="8"/>
  <c r="I121" i="8" s="1"/>
  <c r="G121" i="8"/>
  <c r="E122" i="8"/>
  <c r="I122" i="8" s="1"/>
  <c r="G122" i="8"/>
  <c r="E123" i="8"/>
  <c r="I123" i="8" s="1"/>
  <c r="G123" i="8"/>
  <c r="E124" i="8"/>
  <c r="I124" i="8" s="1"/>
  <c r="G124" i="8"/>
  <c r="E125" i="8"/>
  <c r="I125" i="8" s="1"/>
  <c r="G125" i="8"/>
  <c r="E126" i="8"/>
  <c r="I126" i="8" s="1"/>
  <c r="G126" i="8"/>
  <c r="E127" i="8"/>
  <c r="I127" i="8" s="1"/>
  <c r="G127" i="8"/>
  <c r="E128" i="8"/>
  <c r="I128" i="8" s="1"/>
  <c r="G128" i="8"/>
  <c r="E129" i="8"/>
  <c r="I129" i="8" s="1"/>
  <c r="G129" i="8"/>
  <c r="E130" i="8"/>
  <c r="I130" i="8" s="1"/>
  <c r="G130" i="8"/>
  <c r="E131" i="8"/>
  <c r="I131" i="8" s="1"/>
  <c r="G131" i="8"/>
  <c r="E132" i="8"/>
  <c r="I132" i="8" s="1"/>
  <c r="G132" i="8"/>
  <c r="E133" i="8"/>
  <c r="I133" i="8" s="1"/>
  <c r="G133" i="8"/>
  <c r="E134" i="8"/>
  <c r="I134" i="8" s="1"/>
  <c r="G134" i="8"/>
  <c r="E135" i="8"/>
  <c r="I135" i="8" s="1"/>
  <c r="G135" i="8"/>
  <c r="E136" i="8"/>
  <c r="I136" i="8" s="1"/>
  <c r="G136" i="8"/>
  <c r="E137" i="8"/>
  <c r="I137" i="8" s="1"/>
  <c r="G137" i="8"/>
  <c r="E138" i="8"/>
  <c r="I138" i="8" s="1"/>
  <c r="G138" i="8"/>
  <c r="E139" i="8"/>
  <c r="I139" i="8" s="1"/>
  <c r="G139" i="8"/>
  <c r="E140" i="8"/>
  <c r="I140" i="8" s="1"/>
  <c r="G140" i="8"/>
  <c r="E141" i="8"/>
  <c r="I141" i="8" s="1"/>
  <c r="G141" i="8"/>
  <c r="E142" i="8"/>
  <c r="I142" i="8" s="1"/>
  <c r="G142" i="8"/>
  <c r="E143" i="8"/>
  <c r="I143" i="8" s="1"/>
  <c r="G143" i="8"/>
  <c r="E144" i="8"/>
  <c r="I144" i="8" s="1"/>
  <c r="G144" i="8"/>
  <c r="E145" i="8"/>
  <c r="I145" i="8" s="1"/>
  <c r="G145" i="8"/>
  <c r="E146" i="8"/>
  <c r="I146" i="8" s="1"/>
  <c r="G146" i="8"/>
  <c r="E147" i="8"/>
  <c r="I147" i="8" s="1"/>
  <c r="G147" i="8"/>
  <c r="E148" i="8"/>
  <c r="I148" i="8" s="1"/>
  <c r="G148" i="8"/>
  <c r="E149" i="8"/>
  <c r="I149" i="8" s="1"/>
  <c r="G149" i="8"/>
  <c r="E150" i="8"/>
  <c r="I150" i="8" s="1"/>
  <c r="G150" i="8"/>
  <c r="E151" i="8"/>
  <c r="I151" i="8" s="1"/>
  <c r="G151" i="8"/>
  <c r="E152" i="8"/>
  <c r="I152" i="8" s="1"/>
  <c r="G152" i="8"/>
  <c r="E153" i="8"/>
  <c r="I153" i="8" s="1"/>
  <c r="G153" i="8"/>
  <c r="E154" i="8"/>
  <c r="I154" i="8" s="1"/>
  <c r="G154" i="8"/>
  <c r="E155" i="8"/>
  <c r="I155" i="8" s="1"/>
  <c r="G155" i="8"/>
  <c r="E156" i="8"/>
  <c r="I156" i="8" s="1"/>
  <c r="G156" i="8"/>
  <c r="E157" i="8"/>
  <c r="I157" i="8" s="1"/>
  <c r="G157" i="8"/>
  <c r="E158" i="8"/>
  <c r="I158" i="8" s="1"/>
  <c r="G158" i="8"/>
  <c r="E159" i="8"/>
  <c r="I159" i="8" s="1"/>
  <c r="G159" i="8"/>
  <c r="E160" i="8"/>
  <c r="I160" i="8" s="1"/>
  <c r="G160" i="8"/>
  <c r="E161" i="8"/>
  <c r="I161" i="8" s="1"/>
  <c r="G161" i="8"/>
  <c r="E162" i="8"/>
  <c r="I162" i="8" s="1"/>
  <c r="G162" i="8"/>
  <c r="E163" i="8"/>
  <c r="I163" i="8" s="1"/>
  <c r="G163" i="8"/>
  <c r="E164" i="8"/>
  <c r="I164" i="8" s="1"/>
  <c r="G164" i="8"/>
  <c r="E165" i="8"/>
  <c r="I165" i="8" s="1"/>
  <c r="G165" i="8"/>
  <c r="E166" i="8"/>
  <c r="I166" i="8" s="1"/>
  <c r="G166" i="8"/>
  <c r="E167" i="8"/>
  <c r="I167" i="8" s="1"/>
  <c r="G167" i="8"/>
  <c r="E168" i="8"/>
  <c r="I168" i="8" s="1"/>
  <c r="G168" i="8"/>
  <c r="E169" i="8"/>
  <c r="I169" i="8" s="1"/>
  <c r="G169" i="8"/>
  <c r="E170" i="8"/>
  <c r="I170" i="8" s="1"/>
  <c r="G170" i="8"/>
  <c r="E171" i="8"/>
  <c r="I171" i="8" s="1"/>
  <c r="G171" i="8"/>
  <c r="E172" i="8"/>
  <c r="I172" i="8" s="1"/>
  <c r="G172" i="8"/>
  <c r="E173" i="8"/>
  <c r="I173" i="8" s="1"/>
  <c r="G173" i="8"/>
  <c r="E174" i="8"/>
  <c r="I174" i="8" s="1"/>
  <c r="G174" i="8"/>
  <c r="E175" i="8"/>
  <c r="I175" i="8" s="1"/>
  <c r="G175" i="8"/>
  <c r="E176" i="8"/>
  <c r="I176" i="8" s="1"/>
  <c r="G176" i="8"/>
  <c r="E177" i="8"/>
  <c r="I177" i="8" s="1"/>
  <c r="G177" i="8"/>
  <c r="E178" i="8"/>
  <c r="I178" i="8" s="1"/>
  <c r="G178" i="8"/>
  <c r="E179" i="8"/>
  <c r="I179" i="8" s="1"/>
  <c r="G179" i="8"/>
  <c r="E180" i="8"/>
  <c r="I180" i="8" s="1"/>
  <c r="G180" i="8"/>
  <c r="E181" i="8"/>
  <c r="I181" i="8" s="1"/>
  <c r="G181" i="8"/>
  <c r="E182" i="8"/>
  <c r="I182" i="8" s="1"/>
  <c r="G182" i="8"/>
  <c r="E183" i="8"/>
  <c r="I183" i="8" s="1"/>
  <c r="G183" i="8"/>
  <c r="E184" i="8"/>
  <c r="I184" i="8" s="1"/>
  <c r="G184" i="8"/>
  <c r="E185" i="8"/>
  <c r="I185" i="8" s="1"/>
  <c r="G185" i="8"/>
  <c r="E186" i="8"/>
  <c r="I186" i="8" s="1"/>
  <c r="G186" i="8"/>
  <c r="E187" i="8"/>
  <c r="I187" i="8" s="1"/>
  <c r="G187" i="8"/>
  <c r="E188" i="8"/>
  <c r="I188" i="8" s="1"/>
  <c r="G188" i="8"/>
  <c r="E189" i="8"/>
  <c r="I189" i="8" s="1"/>
  <c r="G189" i="8"/>
  <c r="E190" i="8"/>
  <c r="I190" i="8" s="1"/>
  <c r="G190" i="8"/>
  <c r="E191" i="8"/>
  <c r="I191" i="8" s="1"/>
  <c r="G191" i="8"/>
  <c r="E192" i="8"/>
  <c r="I192" i="8" s="1"/>
  <c r="G192" i="8"/>
  <c r="E193" i="8"/>
  <c r="I193" i="8" s="1"/>
  <c r="G193" i="8"/>
  <c r="E194" i="8"/>
  <c r="I194" i="8" s="1"/>
  <c r="G194" i="8"/>
  <c r="E195" i="8"/>
  <c r="I195" i="8" s="1"/>
  <c r="G195" i="8"/>
  <c r="E196" i="8"/>
  <c r="I196" i="8" s="1"/>
  <c r="G196" i="8"/>
  <c r="E197" i="8"/>
  <c r="I197" i="8" s="1"/>
  <c r="G197" i="8"/>
  <c r="E198" i="8"/>
  <c r="I198" i="8" s="1"/>
  <c r="G198" i="8"/>
  <c r="E199" i="8"/>
  <c r="I199" i="8" s="1"/>
  <c r="G199" i="8"/>
  <c r="E200" i="8"/>
  <c r="I200" i="8" s="1"/>
  <c r="G200" i="8"/>
  <c r="E201" i="8"/>
  <c r="I201" i="8" s="1"/>
  <c r="G201" i="8"/>
  <c r="E202" i="8"/>
  <c r="I202" i="8" s="1"/>
  <c r="G202" i="8"/>
  <c r="E203" i="8"/>
  <c r="I203" i="8" s="1"/>
  <c r="G203" i="8"/>
  <c r="E204" i="8"/>
  <c r="I204" i="8" s="1"/>
  <c r="G204" i="8"/>
  <c r="E205" i="8"/>
  <c r="I205" i="8" s="1"/>
  <c r="G205" i="8"/>
  <c r="E206" i="8"/>
  <c r="I206" i="8" s="1"/>
  <c r="G206" i="8"/>
  <c r="E207" i="8"/>
  <c r="I207" i="8" s="1"/>
  <c r="G207" i="8"/>
  <c r="E208" i="8"/>
  <c r="I208" i="8" s="1"/>
  <c r="G208" i="8"/>
  <c r="E209" i="8"/>
  <c r="I209" i="8" s="1"/>
  <c r="G209" i="8"/>
  <c r="E210" i="8"/>
  <c r="I210" i="8" s="1"/>
  <c r="G210" i="8"/>
  <c r="E211" i="8"/>
  <c r="I211" i="8" s="1"/>
  <c r="G211" i="8"/>
  <c r="E212" i="8"/>
  <c r="I212" i="8" s="1"/>
  <c r="G212" i="8"/>
  <c r="E213" i="8"/>
  <c r="I213" i="8" s="1"/>
  <c r="G213" i="8"/>
  <c r="E214" i="8"/>
  <c r="I214" i="8" s="1"/>
  <c r="G214" i="8"/>
  <c r="E215" i="8"/>
  <c r="I215" i="8" s="1"/>
  <c r="G215" i="8"/>
  <c r="E216" i="8"/>
  <c r="I216" i="8" s="1"/>
  <c r="G216" i="8"/>
  <c r="E217" i="8"/>
  <c r="I217" i="8" s="1"/>
  <c r="G217" i="8"/>
  <c r="E218" i="8"/>
  <c r="I218" i="8" s="1"/>
  <c r="G218" i="8"/>
  <c r="E219" i="8"/>
  <c r="I219" i="8" s="1"/>
  <c r="G219" i="8"/>
  <c r="E220" i="8"/>
  <c r="I220" i="8" s="1"/>
  <c r="G220" i="8"/>
  <c r="E221" i="8"/>
  <c r="I221" i="8" s="1"/>
  <c r="G221" i="8"/>
  <c r="E222" i="8"/>
  <c r="I222" i="8" s="1"/>
  <c r="G222" i="8"/>
  <c r="E223" i="8"/>
  <c r="I223" i="8" s="1"/>
  <c r="G223" i="8"/>
  <c r="E224" i="8"/>
  <c r="I224" i="8" s="1"/>
  <c r="G224" i="8"/>
  <c r="E225" i="8"/>
  <c r="I225" i="8" s="1"/>
  <c r="G225" i="8"/>
  <c r="E226" i="8"/>
  <c r="I226" i="8" s="1"/>
  <c r="G226" i="8"/>
  <c r="E227" i="8"/>
  <c r="I227" i="8" s="1"/>
  <c r="G227" i="8"/>
  <c r="E228" i="8"/>
  <c r="I228" i="8" s="1"/>
  <c r="G228" i="8"/>
  <c r="E229" i="8"/>
  <c r="I229" i="8" s="1"/>
  <c r="G229" i="8"/>
  <c r="E230" i="8"/>
  <c r="I230" i="8" s="1"/>
  <c r="G230" i="8"/>
  <c r="E231" i="8"/>
  <c r="I231" i="8" s="1"/>
  <c r="G231" i="8"/>
  <c r="E232" i="8"/>
  <c r="I232" i="8" s="1"/>
  <c r="G232" i="8"/>
  <c r="E233" i="8"/>
  <c r="I233" i="8" s="1"/>
  <c r="G233" i="8"/>
  <c r="E234" i="8"/>
  <c r="I234" i="8" s="1"/>
  <c r="G234" i="8"/>
  <c r="E235" i="8"/>
  <c r="I235" i="8" s="1"/>
  <c r="G235" i="8"/>
  <c r="E236" i="8"/>
  <c r="I236" i="8" s="1"/>
  <c r="G236" i="8"/>
  <c r="E237" i="8"/>
  <c r="I237" i="8" s="1"/>
  <c r="G237" i="8"/>
  <c r="E238" i="8"/>
  <c r="I238" i="8" s="1"/>
  <c r="G238" i="8"/>
  <c r="E239" i="8"/>
  <c r="I239" i="8" s="1"/>
  <c r="G239" i="8"/>
  <c r="E240" i="8"/>
  <c r="I240" i="8" s="1"/>
  <c r="G240" i="8"/>
  <c r="E241" i="8"/>
  <c r="I241" i="8" s="1"/>
  <c r="G241" i="8"/>
  <c r="E242" i="8"/>
  <c r="I242" i="8" s="1"/>
  <c r="G242" i="8"/>
  <c r="E243" i="8"/>
  <c r="I243" i="8" s="1"/>
  <c r="G243" i="8"/>
  <c r="E244" i="8"/>
  <c r="I244" i="8" s="1"/>
  <c r="G244" i="8"/>
  <c r="E245" i="8"/>
  <c r="I245" i="8" s="1"/>
  <c r="G245" i="8"/>
  <c r="E246" i="8"/>
  <c r="I246" i="8" s="1"/>
  <c r="G246" i="8"/>
  <c r="E247" i="8"/>
  <c r="I247" i="8" s="1"/>
  <c r="G247" i="8"/>
  <c r="E248" i="8"/>
  <c r="I248" i="8" s="1"/>
  <c r="G248" i="8"/>
  <c r="E249" i="8"/>
  <c r="I249" i="8" s="1"/>
  <c r="G249" i="8"/>
  <c r="E250" i="8"/>
  <c r="I250" i="8" s="1"/>
  <c r="G250" i="8"/>
  <c r="E251" i="8"/>
  <c r="I251" i="8" s="1"/>
  <c r="G251" i="8"/>
  <c r="E252" i="8"/>
  <c r="I252" i="8" s="1"/>
  <c r="G252" i="8"/>
  <c r="E253" i="8"/>
  <c r="I253" i="8" s="1"/>
  <c r="G253" i="8"/>
  <c r="E254" i="8"/>
  <c r="I254" i="8" s="1"/>
  <c r="G254" i="8"/>
  <c r="E255" i="8"/>
  <c r="I255" i="8" s="1"/>
  <c r="G255" i="8"/>
  <c r="E256" i="8"/>
  <c r="I256" i="8" s="1"/>
  <c r="G256" i="8"/>
  <c r="E257" i="8"/>
  <c r="I257" i="8" s="1"/>
  <c r="G257" i="8"/>
  <c r="E258" i="8"/>
  <c r="I258" i="8" s="1"/>
  <c r="G258" i="8"/>
  <c r="E259" i="8"/>
  <c r="I259" i="8" s="1"/>
  <c r="G259" i="8"/>
  <c r="E260" i="8"/>
  <c r="I260" i="8" s="1"/>
  <c r="G260" i="8"/>
  <c r="E261" i="8"/>
  <c r="I261" i="8" s="1"/>
  <c r="G261" i="8"/>
  <c r="E262" i="8"/>
  <c r="I262" i="8" s="1"/>
  <c r="G262" i="8"/>
  <c r="E263" i="8"/>
  <c r="I263" i="8" s="1"/>
  <c r="G263" i="8"/>
  <c r="E264" i="8"/>
  <c r="I264" i="8" s="1"/>
  <c r="G264" i="8"/>
  <c r="E265" i="8"/>
  <c r="I265" i="8" s="1"/>
  <c r="G265" i="8"/>
  <c r="E266" i="8"/>
  <c r="I266" i="8" s="1"/>
  <c r="G266" i="8"/>
  <c r="E267" i="8"/>
  <c r="I267" i="8" s="1"/>
  <c r="G267" i="8"/>
  <c r="E268" i="8"/>
  <c r="I268" i="8" s="1"/>
  <c r="G268" i="8"/>
  <c r="E269" i="8"/>
  <c r="I269" i="8" s="1"/>
  <c r="G269" i="8"/>
  <c r="E270" i="8"/>
  <c r="I270" i="8" s="1"/>
  <c r="G270" i="8"/>
  <c r="E271" i="8"/>
  <c r="I271" i="8" s="1"/>
  <c r="G271" i="8"/>
  <c r="E272" i="8"/>
  <c r="I272" i="8" s="1"/>
  <c r="G272" i="8"/>
  <c r="E273" i="8"/>
  <c r="I273" i="8" s="1"/>
  <c r="G273" i="8"/>
  <c r="E274" i="8"/>
  <c r="I274" i="8" s="1"/>
  <c r="G274" i="8"/>
  <c r="E275" i="8"/>
  <c r="I275" i="8" s="1"/>
  <c r="G275" i="8"/>
  <c r="E276" i="8"/>
  <c r="I276" i="8" s="1"/>
  <c r="G276" i="8"/>
  <c r="E277" i="8"/>
  <c r="I277" i="8" s="1"/>
  <c r="G277" i="8"/>
  <c r="E278" i="8"/>
  <c r="I278" i="8" s="1"/>
  <c r="G278" i="8"/>
  <c r="E279" i="8"/>
  <c r="I279" i="8" s="1"/>
  <c r="G279" i="8"/>
  <c r="E280" i="8"/>
  <c r="I280" i="8" s="1"/>
  <c r="G280" i="8"/>
  <c r="E281" i="8"/>
  <c r="I281" i="8" s="1"/>
  <c r="G281" i="8"/>
  <c r="E282" i="8"/>
  <c r="I282" i="8" s="1"/>
  <c r="G282" i="8"/>
  <c r="E283" i="8"/>
  <c r="I283" i="8" s="1"/>
  <c r="G283" i="8"/>
  <c r="E284" i="8"/>
  <c r="I284" i="8" s="1"/>
  <c r="G284" i="8"/>
  <c r="E285" i="8"/>
  <c r="I285" i="8" s="1"/>
  <c r="G285" i="8"/>
  <c r="E286" i="8"/>
  <c r="I286" i="8" s="1"/>
  <c r="G286" i="8"/>
  <c r="E287" i="8"/>
  <c r="I287" i="8" s="1"/>
  <c r="G287" i="8"/>
  <c r="E288" i="8"/>
  <c r="I288" i="8" s="1"/>
  <c r="G288" i="8"/>
  <c r="E289" i="8"/>
  <c r="I289" i="8" s="1"/>
  <c r="G289" i="8"/>
  <c r="E290" i="8"/>
  <c r="I290" i="8" s="1"/>
  <c r="G290" i="8"/>
  <c r="E291" i="8"/>
  <c r="I291" i="8" s="1"/>
  <c r="G291" i="8"/>
  <c r="E292" i="8"/>
  <c r="I292" i="8" s="1"/>
  <c r="G292" i="8"/>
  <c r="E293" i="8"/>
  <c r="I293" i="8" s="1"/>
  <c r="G293" i="8"/>
  <c r="E294" i="8"/>
  <c r="I294" i="8" s="1"/>
  <c r="G294" i="8"/>
  <c r="E295" i="8"/>
  <c r="I295" i="8" s="1"/>
  <c r="G295" i="8"/>
  <c r="E296" i="8"/>
  <c r="I296" i="8" s="1"/>
  <c r="G296" i="8"/>
  <c r="E297" i="8"/>
  <c r="I297" i="8" s="1"/>
  <c r="G297" i="8"/>
  <c r="E298" i="8"/>
  <c r="I298" i="8" s="1"/>
  <c r="G298" i="8"/>
  <c r="E299" i="8"/>
  <c r="I299" i="8" s="1"/>
  <c r="G299" i="8"/>
  <c r="E300" i="8"/>
  <c r="I300" i="8" s="1"/>
  <c r="G300" i="8"/>
  <c r="E301" i="8"/>
  <c r="I301" i="8" s="1"/>
  <c r="G301" i="8"/>
  <c r="E302" i="8"/>
  <c r="I302" i="8" s="1"/>
  <c r="G302" i="8"/>
  <c r="E303" i="8"/>
  <c r="I303" i="8" s="1"/>
  <c r="G303" i="8"/>
  <c r="E304" i="8"/>
  <c r="I304" i="8" s="1"/>
  <c r="G304" i="8"/>
  <c r="E305" i="8"/>
  <c r="I305" i="8" s="1"/>
  <c r="G305" i="8"/>
  <c r="E306" i="8"/>
  <c r="I306" i="8" s="1"/>
  <c r="G306" i="8"/>
  <c r="E307" i="8"/>
  <c r="I307" i="8" s="1"/>
  <c r="G307" i="8"/>
  <c r="E308" i="8"/>
  <c r="I308" i="8" s="1"/>
  <c r="G308" i="8"/>
  <c r="E309" i="8"/>
  <c r="I309" i="8" s="1"/>
  <c r="G309" i="8"/>
  <c r="E310" i="8"/>
  <c r="I310" i="8" s="1"/>
  <c r="G310" i="8"/>
  <c r="E311" i="8"/>
  <c r="I311" i="8" s="1"/>
  <c r="G311" i="8"/>
  <c r="E312" i="8"/>
  <c r="I312" i="8" s="1"/>
  <c r="G312" i="8"/>
  <c r="E313" i="8"/>
  <c r="I313" i="8" s="1"/>
  <c r="G313" i="8"/>
  <c r="E314" i="8"/>
  <c r="I314" i="8" s="1"/>
  <c r="G314" i="8"/>
  <c r="E315" i="8"/>
  <c r="I315" i="8" s="1"/>
  <c r="G315" i="8"/>
  <c r="E316" i="8"/>
  <c r="I316" i="8" s="1"/>
  <c r="G316" i="8"/>
  <c r="E317" i="8"/>
  <c r="I317" i="8" s="1"/>
  <c r="G317" i="8"/>
  <c r="E318" i="8"/>
  <c r="I318" i="8" s="1"/>
  <c r="G318" i="8"/>
  <c r="E319" i="8"/>
  <c r="I319" i="8" s="1"/>
  <c r="G319" i="8"/>
  <c r="E320" i="8"/>
  <c r="I320" i="8" s="1"/>
  <c r="G320" i="8"/>
  <c r="E321" i="8"/>
  <c r="I321" i="8" s="1"/>
  <c r="G321" i="8"/>
  <c r="E322" i="8"/>
  <c r="I322" i="8" s="1"/>
  <c r="G322" i="8"/>
  <c r="E323" i="8"/>
  <c r="I323" i="8" s="1"/>
  <c r="G323" i="8"/>
  <c r="E324" i="8"/>
  <c r="I324" i="8" s="1"/>
  <c r="G324" i="8"/>
  <c r="E325" i="8"/>
  <c r="I325" i="8" s="1"/>
  <c r="G325" i="8"/>
  <c r="E326" i="8"/>
  <c r="I326" i="8" s="1"/>
  <c r="G326" i="8"/>
  <c r="E327" i="8"/>
  <c r="I327" i="8" s="1"/>
  <c r="G327" i="8"/>
  <c r="E328" i="8"/>
  <c r="I328" i="8" s="1"/>
  <c r="G328" i="8"/>
  <c r="E329" i="8"/>
  <c r="I329" i="8" s="1"/>
  <c r="G329" i="8"/>
  <c r="E330" i="8"/>
  <c r="I330" i="8" s="1"/>
  <c r="G330" i="8"/>
  <c r="E331" i="8"/>
  <c r="I331" i="8" s="1"/>
  <c r="G331" i="8"/>
  <c r="E332" i="8"/>
  <c r="I332" i="8" s="1"/>
  <c r="G332" i="8"/>
  <c r="E333" i="8"/>
  <c r="I333" i="8" s="1"/>
  <c r="G333" i="8"/>
  <c r="E334" i="8"/>
  <c r="I334" i="8" s="1"/>
  <c r="G334" i="8"/>
  <c r="E335" i="8"/>
  <c r="I335" i="8" s="1"/>
  <c r="G335" i="8"/>
  <c r="E336" i="8"/>
  <c r="I336" i="8" s="1"/>
  <c r="G336" i="8"/>
  <c r="E337" i="8"/>
  <c r="I337" i="8" s="1"/>
  <c r="G337" i="8"/>
  <c r="E338" i="8"/>
  <c r="I338" i="8" s="1"/>
  <c r="G338" i="8"/>
  <c r="E339" i="8"/>
  <c r="I339" i="8" s="1"/>
  <c r="G339" i="8"/>
  <c r="E340" i="8"/>
  <c r="I340" i="8" s="1"/>
  <c r="G340" i="8"/>
  <c r="E341" i="8"/>
  <c r="I341" i="8" s="1"/>
  <c r="G341" i="8"/>
  <c r="E342" i="8"/>
  <c r="I342" i="8" s="1"/>
  <c r="G342" i="8"/>
  <c r="E343" i="8"/>
  <c r="I343" i="8" s="1"/>
  <c r="G343" i="8"/>
  <c r="E344" i="8"/>
  <c r="I344" i="8" s="1"/>
  <c r="G344" i="8"/>
  <c r="E345" i="8"/>
  <c r="I345" i="8" s="1"/>
  <c r="G345" i="8"/>
  <c r="E346" i="8"/>
  <c r="I346" i="8" s="1"/>
  <c r="G346" i="8"/>
  <c r="E347" i="8"/>
  <c r="I347" i="8" s="1"/>
  <c r="G347" i="8"/>
  <c r="E348" i="8"/>
  <c r="I348" i="8" s="1"/>
  <c r="G348" i="8"/>
  <c r="E349" i="8"/>
  <c r="I349" i="8" s="1"/>
  <c r="G349" i="8"/>
  <c r="E350" i="8"/>
  <c r="I350" i="8" s="1"/>
  <c r="G350" i="8"/>
  <c r="E351" i="8"/>
  <c r="I351" i="8" s="1"/>
  <c r="G351" i="8"/>
  <c r="E352" i="8"/>
  <c r="I352" i="8" s="1"/>
  <c r="G352" i="8"/>
  <c r="E353" i="8"/>
  <c r="I353" i="8" s="1"/>
  <c r="G353" i="8"/>
  <c r="E354" i="8"/>
  <c r="I354" i="8" s="1"/>
  <c r="G354" i="8"/>
  <c r="E355" i="8"/>
  <c r="I355" i="8" s="1"/>
  <c r="G355" i="8"/>
  <c r="E356" i="8"/>
  <c r="I356" i="8" s="1"/>
  <c r="G356" i="8"/>
  <c r="E357" i="8"/>
  <c r="I357" i="8" s="1"/>
  <c r="G357" i="8"/>
  <c r="E358" i="8"/>
  <c r="I358" i="8" s="1"/>
  <c r="G358" i="8"/>
  <c r="E359" i="8"/>
  <c r="I359" i="8" s="1"/>
  <c r="G359" i="8"/>
  <c r="E360" i="8"/>
  <c r="I360" i="8" s="1"/>
  <c r="G360" i="8"/>
  <c r="E361" i="8"/>
  <c r="I361" i="8" s="1"/>
  <c r="G361" i="8"/>
  <c r="E362" i="8"/>
  <c r="I362" i="8" s="1"/>
  <c r="G362" i="8"/>
  <c r="E363" i="8"/>
  <c r="I363" i="8" s="1"/>
  <c r="G363" i="8"/>
  <c r="E364" i="8"/>
  <c r="I364" i="8" s="1"/>
  <c r="G364" i="8"/>
  <c r="E365" i="8"/>
  <c r="I365" i="8" s="1"/>
  <c r="G365" i="8"/>
  <c r="E366" i="8"/>
  <c r="I366" i="8" s="1"/>
  <c r="G366" i="8"/>
  <c r="E367" i="8"/>
  <c r="I367" i="8" s="1"/>
  <c r="G367" i="8"/>
  <c r="E368" i="8"/>
  <c r="I368" i="8" s="1"/>
  <c r="G368" i="8"/>
  <c r="E369" i="8"/>
  <c r="I369" i="8" s="1"/>
  <c r="G369" i="8"/>
  <c r="E370" i="8"/>
  <c r="I370" i="8" s="1"/>
  <c r="G370" i="8"/>
  <c r="E371" i="8"/>
  <c r="I371" i="8" s="1"/>
  <c r="G371" i="8"/>
  <c r="E372" i="8"/>
  <c r="I372" i="8" s="1"/>
  <c r="G372" i="8"/>
  <c r="E373" i="8"/>
  <c r="I373" i="8" s="1"/>
  <c r="G373" i="8"/>
  <c r="E374" i="8"/>
  <c r="I374" i="8" s="1"/>
  <c r="G374" i="8"/>
  <c r="E375" i="8"/>
  <c r="I375" i="8" s="1"/>
  <c r="G375" i="8"/>
  <c r="E376" i="8"/>
  <c r="I376" i="8" s="1"/>
  <c r="G376" i="8"/>
  <c r="E377" i="8"/>
  <c r="I377" i="8" s="1"/>
  <c r="G377" i="8"/>
  <c r="E378" i="8"/>
  <c r="I378" i="8" s="1"/>
  <c r="G378" i="8"/>
  <c r="E379" i="8"/>
  <c r="I379" i="8" s="1"/>
  <c r="G379" i="8"/>
  <c r="E380" i="8"/>
  <c r="I380" i="8" s="1"/>
  <c r="G380" i="8"/>
  <c r="E381" i="8"/>
  <c r="I381" i="8" s="1"/>
  <c r="G381" i="8"/>
  <c r="E382" i="8"/>
  <c r="I382" i="8" s="1"/>
  <c r="G382" i="8"/>
  <c r="E383" i="8"/>
  <c r="I383" i="8" s="1"/>
  <c r="G383" i="8"/>
  <c r="E384" i="8"/>
  <c r="I384" i="8" s="1"/>
  <c r="G384" i="8"/>
  <c r="E385" i="8"/>
  <c r="I385" i="8" s="1"/>
  <c r="G385" i="8"/>
  <c r="E386" i="8"/>
  <c r="I386" i="8" s="1"/>
  <c r="G386" i="8"/>
  <c r="E387" i="8"/>
  <c r="I387" i="8" s="1"/>
  <c r="G387" i="8"/>
  <c r="E388" i="8"/>
  <c r="I388" i="8" s="1"/>
  <c r="G388" i="8"/>
  <c r="E389" i="8"/>
  <c r="I389" i="8" s="1"/>
  <c r="G389" i="8"/>
  <c r="E390" i="8"/>
  <c r="I390" i="8" s="1"/>
  <c r="G390" i="8"/>
  <c r="E391" i="8"/>
  <c r="I391" i="8" s="1"/>
  <c r="G391" i="8"/>
  <c r="E392" i="8"/>
  <c r="I392" i="8" s="1"/>
  <c r="G392" i="8"/>
  <c r="E393" i="8"/>
  <c r="I393" i="8" s="1"/>
  <c r="G393" i="8"/>
  <c r="E394" i="8"/>
  <c r="I394" i="8" s="1"/>
  <c r="G394" i="8"/>
  <c r="E395" i="8"/>
  <c r="I395" i="8" s="1"/>
  <c r="G395" i="8"/>
  <c r="E396" i="8"/>
  <c r="I396" i="8" s="1"/>
  <c r="G396" i="8"/>
  <c r="E397" i="8"/>
  <c r="I397" i="8" s="1"/>
  <c r="G397" i="8"/>
  <c r="E398" i="8"/>
  <c r="I398" i="8" s="1"/>
  <c r="G398" i="8"/>
  <c r="E399" i="8"/>
  <c r="I399" i="8" s="1"/>
  <c r="G399" i="8"/>
  <c r="E400" i="8"/>
  <c r="I400" i="8" s="1"/>
  <c r="G400" i="8"/>
  <c r="E401" i="8"/>
  <c r="I401" i="8" s="1"/>
  <c r="G401" i="8"/>
  <c r="E402" i="8"/>
  <c r="I402" i="8" s="1"/>
  <c r="G402" i="8"/>
  <c r="E403" i="8"/>
  <c r="I403" i="8" s="1"/>
  <c r="G403" i="8"/>
  <c r="E404" i="8"/>
  <c r="I404" i="8" s="1"/>
  <c r="F404" i="8"/>
  <c r="J405" i="8" s="1"/>
  <c r="G404" i="8"/>
  <c r="E405" i="8"/>
  <c r="I405" i="8" s="1"/>
  <c r="G405" i="8"/>
  <c r="G9" i="8"/>
  <c r="G8" i="8"/>
  <c r="F8" i="8"/>
  <c r="J12" i="8" s="1"/>
  <c r="E7" i="8"/>
  <c r="I7" i="8" s="1"/>
  <c r="E8" i="8"/>
  <c r="I8" i="8" s="1"/>
  <c r="E9" i="8"/>
  <c r="I9" i="8" s="1"/>
  <c r="G7" i="8"/>
  <c r="F7" i="8"/>
  <c r="G6" i="8"/>
  <c r="F6" i="8"/>
  <c r="E6" i="8"/>
  <c r="I6" i="8" s="1"/>
  <c r="P84" i="15"/>
  <c r="P83" i="15"/>
  <c r="P81" i="15"/>
  <c r="P79" i="15"/>
  <c r="P77" i="15"/>
  <c r="P75" i="15"/>
  <c r="P73" i="15"/>
  <c r="P5" i="15"/>
  <c r="P7" i="15"/>
  <c r="P9" i="15"/>
  <c r="P11" i="15"/>
  <c r="P13" i="15"/>
  <c r="P15" i="15"/>
  <c r="P17" i="15"/>
  <c r="P19" i="15"/>
  <c r="P21" i="15"/>
  <c r="P23" i="15"/>
  <c r="P25" i="15"/>
  <c r="P27" i="15"/>
  <c r="P29" i="15"/>
  <c r="P31" i="15"/>
  <c r="P33" i="15"/>
  <c r="P35" i="15"/>
  <c r="P37" i="15"/>
  <c r="P39" i="15"/>
  <c r="P41" i="15"/>
  <c r="P43" i="15"/>
  <c r="P45" i="15"/>
  <c r="P47" i="15"/>
  <c r="P49" i="15"/>
  <c r="P51" i="15"/>
  <c r="P53" i="15"/>
  <c r="P55" i="15"/>
  <c r="P57" i="15"/>
  <c r="P59" i="15"/>
  <c r="P61" i="15"/>
  <c r="P63" i="15"/>
  <c r="P65" i="15"/>
  <c r="P67" i="15"/>
  <c r="P69" i="15"/>
  <c r="P71" i="15"/>
  <c r="P82" i="15"/>
  <c r="P80" i="15"/>
  <c r="P4" i="15"/>
  <c r="P6" i="15"/>
  <c r="P8" i="15"/>
  <c r="P10" i="15"/>
  <c r="P12" i="15"/>
  <c r="P14" i="15"/>
  <c r="P16" i="15"/>
  <c r="P18" i="15"/>
  <c r="P20" i="15"/>
  <c r="P22" i="15"/>
  <c r="P24" i="15"/>
  <c r="P26" i="15"/>
  <c r="P28" i="15"/>
  <c r="P30" i="15"/>
  <c r="P32" i="15"/>
  <c r="P34" i="15"/>
  <c r="P36" i="15"/>
  <c r="P38" i="15"/>
  <c r="P40" i="15"/>
  <c r="P42" i="15"/>
  <c r="P44" i="15"/>
  <c r="P46" i="15"/>
  <c r="P48" i="15"/>
  <c r="P50" i="15"/>
  <c r="P52" i="15"/>
  <c r="P54" i="15"/>
  <c r="P56" i="15"/>
  <c r="P58" i="15"/>
  <c r="P60" i="15"/>
  <c r="P62" i="15"/>
  <c r="P64" i="15"/>
  <c r="P66" i="15"/>
  <c r="P68" i="15"/>
  <c r="P70" i="15"/>
  <c r="P72" i="15"/>
  <c r="P74" i="15"/>
  <c r="P76" i="15"/>
  <c r="P78" i="15"/>
  <c r="Q79" i="15"/>
  <c r="Q77" i="15"/>
  <c r="Q7" i="15"/>
  <c r="Q9" i="15"/>
  <c r="Q11" i="15"/>
  <c r="Q13" i="15"/>
  <c r="Q15" i="15"/>
  <c r="Q17" i="15"/>
  <c r="Q19" i="15"/>
  <c r="Q21" i="15"/>
  <c r="Q23" i="15"/>
  <c r="Q25" i="15"/>
  <c r="Q27" i="15"/>
  <c r="Q29" i="15"/>
  <c r="Q31" i="15"/>
  <c r="Q33" i="15"/>
  <c r="Q35" i="15"/>
  <c r="Q37" i="15"/>
  <c r="Q39" i="15"/>
  <c r="Q41" i="15"/>
  <c r="Q43" i="15"/>
  <c r="Q45" i="15"/>
  <c r="Q47" i="15"/>
  <c r="Q49" i="15"/>
  <c r="Q51" i="15"/>
  <c r="Q53" i="15"/>
  <c r="Q55" i="15"/>
  <c r="Q57" i="15"/>
  <c r="Q59" i="15"/>
  <c r="Q61" i="15"/>
  <c r="Q63" i="15"/>
  <c r="Q65" i="15"/>
  <c r="Q67" i="15"/>
  <c r="Q69" i="15"/>
  <c r="Q71" i="15"/>
  <c r="Q73" i="15"/>
  <c r="Q75" i="15"/>
  <c r="O19" i="15"/>
  <c r="O21" i="15"/>
  <c r="O23" i="15"/>
  <c r="O25" i="15"/>
  <c r="O27" i="15"/>
  <c r="O29" i="15"/>
  <c r="O31" i="15"/>
  <c r="O33" i="15"/>
  <c r="O35" i="15"/>
  <c r="O37" i="15"/>
  <c r="O39" i="15"/>
  <c r="O41" i="15"/>
  <c r="O43" i="15"/>
  <c r="O45" i="15"/>
  <c r="O47" i="15"/>
  <c r="O49" i="15"/>
  <c r="O51" i="15"/>
  <c r="O53" i="15"/>
  <c r="O55" i="15"/>
  <c r="O57" i="15"/>
  <c r="O59" i="15"/>
  <c r="O61" i="15"/>
  <c r="O63" i="15"/>
  <c r="O65" i="15"/>
  <c r="O67" i="15"/>
  <c r="O69" i="15"/>
  <c r="O71" i="15"/>
  <c r="O73" i="15"/>
  <c r="O75" i="15"/>
  <c r="O77" i="15"/>
  <c r="O79" i="15"/>
  <c r="O81" i="15"/>
  <c r="O83" i="15"/>
  <c r="O6" i="15"/>
  <c r="O8" i="15"/>
  <c r="O10" i="15"/>
  <c r="O12" i="15"/>
  <c r="O14" i="15"/>
  <c r="O16" i="15"/>
  <c r="O18" i="15"/>
  <c r="O20" i="15"/>
  <c r="O22" i="15"/>
  <c r="O24" i="15"/>
  <c r="O26" i="15"/>
  <c r="O28" i="15"/>
  <c r="O30" i="15"/>
  <c r="O32" i="15"/>
  <c r="O34" i="15"/>
  <c r="O36" i="15"/>
  <c r="O38" i="15"/>
  <c r="O40" i="15"/>
  <c r="O42" i="15"/>
  <c r="O44" i="15"/>
  <c r="O46" i="15"/>
  <c r="O48" i="15"/>
  <c r="O50" i="15"/>
  <c r="O52" i="15"/>
  <c r="O54" i="15"/>
  <c r="O56" i="15"/>
  <c r="O58" i="15"/>
  <c r="O60" i="15"/>
  <c r="O62" i="15"/>
  <c r="O64" i="15"/>
  <c r="O66" i="15"/>
  <c r="O68" i="15"/>
  <c r="O70" i="15"/>
  <c r="O72" i="15"/>
  <c r="O74" i="15"/>
  <c r="O76" i="15"/>
  <c r="O78" i="15"/>
  <c r="O80" i="15"/>
  <c r="O82" i="15"/>
  <c r="O84" i="15"/>
  <c r="O85" i="15"/>
  <c r="Q81" i="15"/>
  <c r="Q5" i="15"/>
  <c r="Q6" i="15"/>
  <c r="Q8" i="15"/>
  <c r="Q10" i="15"/>
  <c r="Q12" i="15"/>
  <c r="Q14" i="15"/>
  <c r="Q16" i="15"/>
  <c r="Q18" i="15"/>
  <c r="Q20" i="15"/>
  <c r="Q22" i="15"/>
  <c r="Q24" i="15"/>
  <c r="Q26" i="15"/>
  <c r="Q28" i="15"/>
  <c r="Q30" i="15"/>
  <c r="Q32" i="15"/>
  <c r="Q34" i="15"/>
  <c r="Q36" i="15"/>
  <c r="Q38" i="15"/>
  <c r="Q40" i="15"/>
  <c r="Q42" i="15"/>
  <c r="Q44" i="15"/>
  <c r="Q46" i="15"/>
  <c r="Q48" i="15"/>
  <c r="Q50" i="15"/>
  <c r="Q52" i="15"/>
  <c r="Q54" i="15"/>
  <c r="Q56" i="15"/>
  <c r="Q58" i="15"/>
  <c r="Q60" i="15"/>
  <c r="Q62" i="15"/>
  <c r="Q64" i="15"/>
  <c r="Q66" i="15"/>
  <c r="Q68" i="15"/>
  <c r="Q70" i="15"/>
  <c r="Q72" i="15"/>
  <c r="Q74" i="15"/>
  <c r="Q76" i="15"/>
  <c r="Q78" i="15"/>
  <c r="Q80" i="15"/>
  <c r="O4" i="15"/>
  <c r="O5" i="15"/>
  <c r="O7" i="15"/>
  <c r="O9" i="15"/>
  <c r="O11" i="15"/>
  <c r="O13" i="15"/>
  <c r="O15" i="15"/>
  <c r="O17" i="15"/>
  <c r="J10" i="8" l="1"/>
  <c r="J7" i="8"/>
  <c r="J9" i="8"/>
  <c r="J6" i="8"/>
  <c r="J400" i="8"/>
  <c r="J403" i="8"/>
  <c r="J11" i="8"/>
  <c r="J8" i="8"/>
  <c r="J404" i="8"/>
  <c r="J402" i="8"/>
  <c r="J401" i="8"/>
  <c r="Z11" i="15"/>
  <c r="Y17" i="15"/>
</calcChain>
</file>

<file path=xl/sharedStrings.xml><?xml version="1.0" encoding="utf-8"?>
<sst xmlns="http://schemas.openxmlformats.org/spreadsheetml/2006/main" count="506" uniqueCount="128">
  <si>
    <t>Freq(Hz)</t>
  </si>
  <si>
    <t>S11 Log Mag(dB)</t>
  </si>
  <si>
    <t>S14 Log Mag(dB)</t>
  </si>
  <si>
    <t>S41 Log Mag(dB)</t>
  </si>
  <si>
    <t>S44 Log Mag(dB)</t>
  </si>
  <si>
    <t>3V, -0.5V</t>
  </si>
  <si>
    <t>3.5V, -0.5V</t>
  </si>
  <si>
    <t>S11</t>
  </si>
  <si>
    <t>S12</t>
  </si>
  <si>
    <t>S22</t>
  </si>
  <si>
    <t>Freq(GHz)</t>
  </si>
  <si>
    <t>Vd = 3V</t>
  </si>
  <si>
    <t>Vd = 3.5V</t>
  </si>
  <si>
    <t>PwrMain Log Mag(dBm)</t>
  </si>
  <si>
    <t>IM3 Log Mag(dB)</t>
  </si>
  <si>
    <t>OIP3 Log Mag(dBm)</t>
  </si>
  <si>
    <t>IIP3 Log Mag(dBm)</t>
  </si>
  <si>
    <t>3V/-0.5V</t>
  </si>
  <si>
    <t>3.5V/-0.5V</t>
  </si>
  <si>
    <t>OIP3</t>
  </si>
  <si>
    <t>IIP3</t>
  </si>
  <si>
    <t>Freq (GHz)</t>
  </si>
  <si>
    <t>P1dB</t>
  </si>
  <si>
    <t>P3dB</t>
  </si>
  <si>
    <t>P5dB</t>
  </si>
  <si>
    <t>Gain</t>
  </si>
  <si>
    <t>Input</t>
  </si>
  <si>
    <t>Output</t>
  </si>
  <si>
    <t>Gain (dB)</t>
  </si>
  <si>
    <t>Vg = -0.60</t>
  </si>
  <si>
    <t>Vg = -0.50</t>
  </si>
  <si>
    <t>Vg = -0.40</t>
  </si>
  <si>
    <t>Vd</t>
  </si>
  <si>
    <t>Vd = 4 V</t>
  </si>
  <si>
    <t>Vd = 3 V</t>
  </si>
  <si>
    <t>Vd = 2 V</t>
  </si>
  <si>
    <t>Vg</t>
  </si>
  <si>
    <t>Vg = -0.55</t>
  </si>
  <si>
    <t>Vg = -0.45</t>
  </si>
  <si>
    <t>RF</t>
  </si>
  <si>
    <t xml:space="preserve"> NF</t>
  </si>
  <si>
    <t xml:space="preserve"> Gain</t>
  </si>
  <si>
    <t>Median</t>
  </si>
  <si>
    <t>Vd = 2.5V</t>
  </si>
  <si>
    <t>Vg = -0.4</t>
  </si>
  <si>
    <t>Vg = -0.5</t>
  </si>
  <si>
    <t>Vg = -0.6</t>
  </si>
  <si>
    <t>-40C</t>
  </si>
  <si>
    <t>0C</t>
  </si>
  <si>
    <t>25C</t>
  </si>
  <si>
    <t>55C</t>
  </si>
  <si>
    <t>85C</t>
  </si>
  <si>
    <t>+4dBm In</t>
  </si>
  <si>
    <t>-</t>
  </si>
  <si>
    <t>In + Out</t>
  </si>
  <si>
    <t>In</t>
  </si>
  <si>
    <t>Out + In</t>
  </si>
  <si>
    <t>Out</t>
  </si>
  <si>
    <t>Pin (dBm)</t>
  </si>
  <si>
    <t>5 GHz</t>
  </si>
  <si>
    <t>10 GHz</t>
  </si>
  <si>
    <t>15 GHz</t>
  </si>
  <si>
    <t>20 GHz</t>
  </si>
  <si>
    <t>25 GHz</t>
  </si>
  <si>
    <t>30 GHz</t>
  </si>
  <si>
    <t>35 GHz</t>
  </si>
  <si>
    <t>40 GHz</t>
  </si>
  <si>
    <t>45 GHz</t>
  </si>
  <si>
    <t>50 GHz</t>
  </si>
  <si>
    <t>55 GHz</t>
  </si>
  <si>
    <t>60 GHz</t>
  </si>
  <si>
    <t>65 GHz</t>
  </si>
  <si>
    <t>Freq</t>
  </si>
  <si>
    <t>P5dB IN</t>
  </si>
  <si>
    <t>P3dB IN</t>
  </si>
  <si>
    <t>Difference</t>
  </si>
  <si>
    <t>Vg = -0.4V</t>
  </si>
  <si>
    <t>Vg = -0.5V</t>
  </si>
  <si>
    <t>Vg = -0.6V</t>
  </si>
  <si>
    <t>loss model for input</t>
  </si>
  <si>
    <t>NF De-embedded</t>
  </si>
  <si>
    <t>Avoid using '-' in sheet names</t>
  </si>
  <si>
    <t>Sheet names must be spelled correctly</t>
  </si>
  <si>
    <t xml:space="preserve">Axis column labels can be upper or lowercased. </t>
  </si>
  <si>
    <t>Number of lines must be indicated</t>
  </si>
  <si>
    <t>nominal Vd = 3V, Vg = -0.5V</t>
  </si>
  <si>
    <t>Output Compression Points</t>
  </si>
  <si>
    <t>Small Signal Gain</t>
  </si>
  <si>
    <t>Noise Figure</t>
  </si>
  <si>
    <t>Lines</t>
  </si>
  <si>
    <t>Label</t>
  </si>
  <si>
    <t>Sheet</t>
  </si>
  <si>
    <t>X axis</t>
  </si>
  <si>
    <t>Cell Min</t>
  </si>
  <si>
    <t>Cell Max</t>
  </si>
  <si>
    <t>Y axis</t>
  </si>
  <si>
    <t>OP1dB</t>
  </si>
  <si>
    <t>Vd = 3V, Vg = -0.5V</t>
  </si>
  <si>
    <t>A</t>
  </si>
  <si>
    <t>H</t>
  </si>
  <si>
    <t>K</t>
  </si>
  <si>
    <t>OP3dB</t>
  </si>
  <si>
    <t>OP5dB</t>
  </si>
  <si>
    <t>Output IP3</t>
  </si>
  <si>
    <t>Input Return Loss</t>
  </si>
  <si>
    <t>Output Return Loss</t>
  </si>
  <si>
    <t>AS</t>
  </si>
  <si>
    <t>I</t>
  </si>
  <si>
    <t>Reverse Isolation</t>
  </si>
  <si>
    <t>CompressionPoints_ 10ohm</t>
  </si>
  <si>
    <t>N</t>
  </si>
  <si>
    <t>O</t>
  </si>
  <si>
    <t>P</t>
  </si>
  <si>
    <t>Q</t>
  </si>
  <si>
    <t>S21</t>
  </si>
  <si>
    <t>F</t>
  </si>
  <si>
    <t>C</t>
  </si>
  <si>
    <t>S12_S11_S22</t>
  </si>
  <si>
    <t>M</t>
  </si>
  <si>
    <t>IP3_Redo</t>
  </si>
  <si>
    <t>NoiseFigure</t>
  </si>
  <si>
    <t>CL</t>
  </si>
  <si>
    <t>-3dBm Driver Input</t>
  </si>
  <si>
    <t>0dBm Driver Input</t>
  </si>
  <si>
    <t>+3dBm Driver Input</t>
  </si>
  <si>
    <t>+6dBm</t>
  </si>
  <si>
    <t>+6dBm Driver Input</t>
  </si>
  <si>
    <t>+9dBm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</si>
</sst>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</cellStyleXfs>
  <cellXfs count="11">
    <xf numFmtId="0" fontId="0" fillId="0" borderId="0" xfId="0"/>
    <xf numFmtId="0" fontId="0" fillId="0" borderId="0" xfId="0" applyNumberFormat="1"/>
    <xf numFmtId="0" fontId="0" fillId="0" borderId="0" xfId="0" quotePrefix="1"/>
    <xf numFmtId="11" fontId="0" fillId="0" borderId="0" xfId="0" applyNumberFormat="1"/>
    <xf numFmtId="0" fontId="1" fillId="0" borderId="0" xfId="0" applyFont="1"/>
    <xf numFmtId="1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0" fontId="6" fillId="3" borderId="0" xfId="2"/>
    <xf numFmtId="0" fontId="5" fillId="2" borderId="0" xfId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Compression Points (dBm) vs. Frequency, 3V/-0.5V Bias</a:t>
            </a:r>
            <a:endParaRPr lang="en-US"/>
          </a:p>
        </c:rich>
      </c:tx>
      <c:layout>
        <c:manualLayout>
          <c:xMode val="edge"/>
          <c:yMode val="edge"/>
          <c:x val="0.13872222222222222"/>
          <c:y val="2.991469816272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1206036745406824"/>
          <c:w val="0.85624409448818906"/>
          <c:h val="0.72866506270049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CompressionPoints_10ohm!$O$2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CompressionPoints_10ohm!$N$3:$N$86</c:f>
              <c:numCache>
                <c:formatCode>General</c:formatCode>
                <c:ptCount val="8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</c:numCache>
            </c:numRef>
          </c:xVal>
          <c:yVal>
            <c:numRef>
              <c:f>CompressionPoints_10ohm!$O$3:$O$86</c:f>
              <c:numCache>
                <c:formatCode>General</c:formatCode>
                <c:ptCount val="84"/>
                <c:pt idx="0">
                  <c:v>14.78134053999989</c:v>
                </c:pt>
                <c:pt idx="1">
                  <c:v>15.078248956666625</c:v>
                </c:pt>
                <c:pt idx="2">
                  <c:v>15.371324563999973</c:v>
                </c:pt>
                <c:pt idx="3">
                  <c:v>15.667363979999976</c:v>
                </c:pt>
                <c:pt idx="4">
                  <c:v>16.039794225999955</c:v>
                </c:pt>
                <c:pt idx="5">
                  <c:v>16.467254781999934</c:v>
                </c:pt>
                <c:pt idx="6">
                  <c:v>16.888428681999915</c:v>
                </c:pt>
                <c:pt idx="7">
                  <c:v>17.262812997999895</c:v>
                </c:pt>
                <c:pt idx="8">
                  <c:v>17.564301761999896</c:v>
                </c:pt>
                <c:pt idx="9">
                  <c:v>17.732002699999917</c:v>
                </c:pt>
                <c:pt idx="10">
                  <c:v>17.810197041999913</c:v>
                </c:pt>
                <c:pt idx="11">
                  <c:v>17.839692731999918</c:v>
                </c:pt>
                <c:pt idx="12">
                  <c:v>17.894556423999937</c:v>
                </c:pt>
                <c:pt idx="13">
                  <c:v>18.009839319999937</c:v>
                </c:pt>
                <c:pt idx="14">
                  <c:v>18.241409107999921</c:v>
                </c:pt>
                <c:pt idx="15">
                  <c:v>18.518796229999943</c:v>
                </c:pt>
                <c:pt idx="16">
                  <c:v>18.855066785999959</c:v>
                </c:pt>
                <c:pt idx="17">
                  <c:v>19.196070705999944</c:v>
                </c:pt>
                <c:pt idx="18">
                  <c:v>19.537600685999941</c:v>
                </c:pt>
                <c:pt idx="19">
                  <c:v>19.850681087999959</c:v>
                </c:pt>
                <c:pt idx="20">
                  <c:v>20.078591699999958</c:v>
                </c:pt>
                <c:pt idx="21">
                  <c:v>20.214470351999957</c:v>
                </c:pt>
                <c:pt idx="22">
                  <c:v>20.328484913999979</c:v>
                </c:pt>
                <c:pt idx="23">
                  <c:v>20.45100408999998</c:v>
                </c:pt>
                <c:pt idx="24">
                  <c:v>20.468056543999957</c:v>
                </c:pt>
                <c:pt idx="25">
                  <c:v>20.484134011999938</c:v>
                </c:pt>
                <c:pt idx="26">
                  <c:v>20.498990691999918</c:v>
                </c:pt>
                <c:pt idx="27">
                  <c:v>20.479024287999898</c:v>
                </c:pt>
                <c:pt idx="28">
                  <c:v>20.387156153999918</c:v>
                </c:pt>
                <c:pt idx="29">
                  <c:v>20.27485969999994</c:v>
                </c:pt>
                <c:pt idx="30">
                  <c:v>20.169896685999959</c:v>
                </c:pt>
                <c:pt idx="31">
                  <c:v>20.045627643999978</c:v>
                </c:pt>
                <c:pt idx="32">
                  <c:v>19.885963209999996</c:v>
                </c:pt>
                <c:pt idx="33">
                  <c:v>19.703416439999977</c:v>
                </c:pt>
                <c:pt idx="34">
                  <c:v>19.609885007999981</c:v>
                </c:pt>
                <c:pt idx="35">
                  <c:v>19.508971319999979</c:v>
                </c:pt>
                <c:pt idx="36">
                  <c:v>19.40781467999998</c:v>
                </c:pt>
                <c:pt idx="37">
                  <c:v>19.41485748399996</c:v>
                </c:pt>
                <c:pt idx="38">
                  <c:v>19.436455725999959</c:v>
                </c:pt>
                <c:pt idx="39">
                  <c:v>19.437776097999937</c:v>
                </c:pt>
                <c:pt idx="40">
                  <c:v>19.428387601999916</c:v>
                </c:pt>
                <c:pt idx="41">
                  <c:v>19.446370469999898</c:v>
                </c:pt>
                <c:pt idx="42">
                  <c:v>19.417295915999894</c:v>
                </c:pt>
                <c:pt idx="43">
                  <c:v>19.492254281999898</c:v>
                </c:pt>
                <c:pt idx="44">
                  <c:v>19.520224387999917</c:v>
                </c:pt>
                <c:pt idx="45">
                  <c:v>19.56138176999994</c:v>
                </c:pt>
                <c:pt idx="46">
                  <c:v>19.591815345999958</c:v>
                </c:pt>
                <c:pt idx="47">
                  <c:v>19.516888071999954</c:v>
                </c:pt>
                <c:pt idx="48">
                  <c:v>19.266090011999978</c:v>
                </c:pt>
                <c:pt idx="49">
                  <c:v>19.047945489999957</c:v>
                </c:pt>
                <c:pt idx="50">
                  <c:v>18.985578921999956</c:v>
                </c:pt>
                <c:pt idx="51">
                  <c:v>19.023043891999937</c:v>
                </c:pt>
                <c:pt idx="52">
                  <c:v>19.130395375999932</c:v>
                </c:pt>
                <c:pt idx="53">
                  <c:v>19.385648109999938</c:v>
                </c:pt>
                <c:pt idx="54">
                  <c:v>19.689218149999938</c:v>
                </c:pt>
                <c:pt idx="55">
                  <c:v>19.783296697999916</c:v>
                </c:pt>
                <c:pt idx="56">
                  <c:v>19.428802677999936</c:v>
                </c:pt>
                <c:pt idx="57">
                  <c:v>18.826772381999959</c:v>
                </c:pt>
                <c:pt idx="58">
                  <c:v>18.097004547999955</c:v>
                </c:pt>
                <c:pt idx="59">
                  <c:v>17.357457725999975</c:v>
                </c:pt>
                <c:pt idx="60">
                  <c:v>16.842172503999979</c:v>
                </c:pt>
                <c:pt idx="61">
                  <c:v>16.663404551999978</c:v>
                </c:pt>
                <c:pt idx="62">
                  <c:v>16.575305755999977</c:v>
                </c:pt>
                <c:pt idx="63">
                  <c:v>16.446844219999981</c:v>
                </c:pt>
                <c:pt idx="64">
                  <c:v>16.231102989999961</c:v>
                </c:pt>
                <c:pt idx="65">
                  <c:v>15.890571305999979</c:v>
                </c:pt>
                <c:pt idx="66">
                  <c:v>15.644277487999975</c:v>
                </c:pt>
                <c:pt idx="67">
                  <c:v>15.579894307999956</c:v>
                </c:pt>
                <c:pt idx="68">
                  <c:v>15.674706673999935</c:v>
                </c:pt>
                <c:pt idx="69">
                  <c:v>15.806210395999955</c:v>
                </c:pt>
                <c:pt idx="70">
                  <c:v>15.901065481999956</c:v>
                </c:pt>
                <c:pt idx="71">
                  <c:v>15.938699511999937</c:v>
                </c:pt>
                <c:pt idx="72">
                  <c:v>15.918046679999938</c:v>
                </c:pt>
                <c:pt idx="73">
                  <c:v>15.757170017999957</c:v>
                </c:pt>
                <c:pt idx="74">
                  <c:v>15.574763673999939</c:v>
                </c:pt>
                <c:pt idx="75">
                  <c:v>15.422223923999937</c:v>
                </c:pt>
                <c:pt idx="76">
                  <c:v>15.258376829999936</c:v>
                </c:pt>
                <c:pt idx="77">
                  <c:v>15.110905787999934</c:v>
                </c:pt>
                <c:pt idx="78">
                  <c:v>14.915474735999936</c:v>
                </c:pt>
                <c:pt idx="79">
                  <c:v>14.633061265999936</c:v>
                </c:pt>
                <c:pt idx="80">
                  <c:v>14.259534469999938</c:v>
                </c:pt>
                <c:pt idx="81">
                  <c:v>13.672412566199958</c:v>
                </c:pt>
                <c:pt idx="82">
                  <c:v>13.091597776999969</c:v>
                </c:pt>
                <c:pt idx="83">
                  <c:v>12.222768540999999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24-4B23-9155-A0DDDAE358E6}"/>
            </c:ext>
          </c:extLst>
        </c:ser>
        <c:ser>
          <c:idx val="1"/>
          <c:order val="1"/>
          <c:tx>
            <c:strRef>
              <c:f>CompressionPoints_10ohm!$P$2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CompressionPoints_10ohm!$N$3:$N$86</c:f>
              <c:numCache>
                <c:formatCode>General</c:formatCode>
                <c:ptCount val="8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</c:numCache>
            </c:numRef>
          </c:xVal>
          <c:yVal>
            <c:numRef>
              <c:f>CompressionPoints_10ohm!$P$3:$P$86</c:f>
              <c:numCache>
                <c:formatCode>General</c:formatCode>
                <c:ptCount val="84"/>
                <c:pt idx="0">
                  <c:v>16.0915441299999</c:v>
                </c:pt>
                <c:pt idx="1">
                  <c:v>16.2600563833333</c:v>
                </c:pt>
                <c:pt idx="2">
                  <c:v>16.54050609599998</c:v>
                </c:pt>
                <c:pt idx="3">
                  <c:v>16.766593411999978</c:v>
                </c:pt>
                <c:pt idx="4">
                  <c:v>17.078637621999956</c:v>
                </c:pt>
                <c:pt idx="5">
                  <c:v>17.407520901999938</c:v>
                </c:pt>
                <c:pt idx="6">
                  <c:v>17.698472663999915</c:v>
                </c:pt>
                <c:pt idx="7">
                  <c:v>17.943697175999894</c:v>
                </c:pt>
                <c:pt idx="8">
                  <c:v>18.118643623999894</c:v>
                </c:pt>
                <c:pt idx="9">
                  <c:v>18.176304897999916</c:v>
                </c:pt>
                <c:pt idx="10">
                  <c:v>18.178613591999916</c:v>
                </c:pt>
                <c:pt idx="11">
                  <c:v>18.126599707999919</c:v>
                </c:pt>
                <c:pt idx="12">
                  <c:v>18.120220375999939</c:v>
                </c:pt>
                <c:pt idx="13">
                  <c:v>18.20597007799994</c:v>
                </c:pt>
                <c:pt idx="14">
                  <c:v>18.443475871999915</c:v>
                </c:pt>
                <c:pt idx="15">
                  <c:v>18.746969785999937</c:v>
                </c:pt>
                <c:pt idx="16">
                  <c:v>19.132364003999957</c:v>
                </c:pt>
                <c:pt idx="17">
                  <c:v>19.525258131999937</c:v>
                </c:pt>
                <c:pt idx="18">
                  <c:v>19.964073759999916</c:v>
                </c:pt>
                <c:pt idx="19">
                  <c:v>20.364237083999917</c:v>
                </c:pt>
                <c:pt idx="20">
                  <c:v>20.703758989999898</c:v>
                </c:pt>
                <c:pt idx="21">
                  <c:v>20.997338195999898</c:v>
                </c:pt>
                <c:pt idx="22">
                  <c:v>21.2711612599999</c:v>
                </c:pt>
                <c:pt idx="23">
                  <c:v>21.426117299999941</c:v>
                </c:pt>
                <c:pt idx="24">
                  <c:v>21.528427319999942</c:v>
                </c:pt>
                <c:pt idx="25">
                  <c:v>21.574944959999918</c:v>
                </c:pt>
                <c:pt idx="26">
                  <c:v>21.621240939999883</c:v>
                </c:pt>
                <c:pt idx="27">
                  <c:v>21.629735639999883</c:v>
                </c:pt>
                <c:pt idx="28">
                  <c:v>21.627669259999884</c:v>
                </c:pt>
                <c:pt idx="29">
                  <c:v>21.535460859999905</c:v>
                </c:pt>
                <c:pt idx="30">
                  <c:v>21.482664179999944</c:v>
                </c:pt>
                <c:pt idx="31">
                  <c:v>21.373339359999964</c:v>
                </c:pt>
                <c:pt idx="32">
                  <c:v>21.254099939999964</c:v>
                </c:pt>
                <c:pt idx="33">
                  <c:v>21.11671463999992</c:v>
                </c:pt>
                <c:pt idx="34">
                  <c:v>21.043070179999923</c:v>
                </c:pt>
                <c:pt idx="35">
                  <c:v>20.948753299999922</c:v>
                </c:pt>
                <c:pt idx="36">
                  <c:v>20.870872879999919</c:v>
                </c:pt>
                <c:pt idx="37">
                  <c:v>20.853151211999922</c:v>
                </c:pt>
                <c:pt idx="38">
                  <c:v>20.813929191999922</c:v>
                </c:pt>
                <c:pt idx="39">
                  <c:v>20.7763899119999</c:v>
                </c:pt>
                <c:pt idx="40">
                  <c:v>20.739102421999881</c:v>
                </c:pt>
                <c:pt idx="41">
                  <c:v>20.720258087999881</c:v>
                </c:pt>
                <c:pt idx="42">
                  <c:v>20.652770449999881</c:v>
                </c:pt>
                <c:pt idx="43">
                  <c:v>20.692327197999902</c:v>
                </c:pt>
                <c:pt idx="44">
                  <c:v>20.674955775999919</c:v>
                </c:pt>
                <c:pt idx="45">
                  <c:v>20.644014045999942</c:v>
                </c:pt>
                <c:pt idx="46">
                  <c:v>20.606084741999961</c:v>
                </c:pt>
                <c:pt idx="47">
                  <c:v>20.489134737999954</c:v>
                </c:pt>
                <c:pt idx="48">
                  <c:v>20.236618409999977</c:v>
                </c:pt>
                <c:pt idx="49">
                  <c:v>20.040117151999958</c:v>
                </c:pt>
                <c:pt idx="50">
                  <c:v>19.999647845999959</c:v>
                </c:pt>
                <c:pt idx="51">
                  <c:v>20.006156353999938</c:v>
                </c:pt>
                <c:pt idx="52">
                  <c:v>20.063129749999938</c:v>
                </c:pt>
                <c:pt idx="53">
                  <c:v>20.231801845999932</c:v>
                </c:pt>
                <c:pt idx="54">
                  <c:v>20.409564397999937</c:v>
                </c:pt>
                <c:pt idx="55">
                  <c:v>20.381057115999909</c:v>
                </c:pt>
                <c:pt idx="56">
                  <c:v>19.931090735999931</c:v>
                </c:pt>
                <c:pt idx="57">
                  <c:v>19.23727485999995</c:v>
                </c:pt>
                <c:pt idx="58">
                  <c:v>18.43747199999995</c:v>
                </c:pt>
                <c:pt idx="59">
                  <c:v>17.650797751999971</c:v>
                </c:pt>
                <c:pt idx="60">
                  <c:v>17.07723427399997</c:v>
                </c:pt>
                <c:pt idx="61">
                  <c:v>16.850633571999971</c:v>
                </c:pt>
                <c:pt idx="62">
                  <c:v>16.721690939999974</c:v>
                </c:pt>
                <c:pt idx="63">
                  <c:v>16.569601049999974</c:v>
                </c:pt>
                <c:pt idx="64">
                  <c:v>16.342038875999954</c:v>
                </c:pt>
                <c:pt idx="65">
                  <c:v>16.003524619999968</c:v>
                </c:pt>
                <c:pt idx="66">
                  <c:v>15.759623129999971</c:v>
                </c:pt>
                <c:pt idx="67">
                  <c:v>15.697767989999951</c:v>
                </c:pt>
                <c:pt idx="68">
                  <c:v>15.806275503999936</c:v>
                </c:pt>
                <c:pt idx="69">
                  <c:v>15.945379161999956</c:v>
                </c:pt>
                <c:pt idx="70">
                  <c:v>16.065283213999958</c:v>
                </c:pt>
                <c:pt idx="71">
                  <c:v>16.119244543999933</c:v>
                </c:pt>
                <c:pt idx="72">
                  <c:v>16.108162951999937</c:v>
                </c:pt>
                <c:pt idx="73">
                  <c:v>15.952675019999958</c:v>
                </c:pt>
                <c:pt idx="74">
                  <c:v>15.796348055999937</c:v>
                </c:pt>
                <c:pt idx="75">
                  <c:v>15.674501485999935</c:v>
                </c:pt>
                <c:pt idx="76">
                  <c:v>15.568808603999935</c:v>
                </c:pt>
                <c:pt idx="77">
                  <c:v>15.438728739999936</c:v>
                </c:pt>
                <c:pt idx="78">
                  <c:v>15.338255025999914</c:v>
                </c:pt>
                <c:pt idx="79">
                  <c:v>15.083532029999915</c:v>
                </c:pt>
                <c:pt idx="80">
                  <c:v>14.682661729999916</c:v>
                </c:pt>
                <c:pt idx="81">
                  <c:v>14.199660069999931</c:v>
                </c:pt>
                <c:pt idx="82">
                  <c:v>13.5942793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24-4B23-9155-A0DDDAE358E6}"/>
            </c:ext>
          </c:extLst>
        </c:ser>
        <c:ser>
          <c:idx val="2"/>
          <c:order val="2"/>
          <c:tx>
            <c:strRef>
              <c:f>CompressionPoints_10ohm!$Q$2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CompressionPoints_10ohm!$N$3:$N$86</c:f>
              <c:numCache>
                <c:formatCode>General</c:formatCode>
                <c:ptCount val="8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</c:numCache>
            </c:numRef>
          </c:xVal>
          <c:yVal>
            <c:numRef>
              <c:f>CompressionPoints_10ohm!$Q$3:$Q$86</c:f>
              <c:numCache>
                <c:formatCode>General</c:formatCode>
                <c:ptCount val="84"/>
                <c:pt idx="1">
                  <c:v>16.671311360000001</c:v>
                </c:pt>
                <c:pt idx="2">
                  <c:v>17.119690069999997</c:v>
                </c:pt>
                <c:pt idx="3">
                  <c:v>17.225491065999979</c:v>
                </c:pt>
                <c:pt idx="4">
                  <c:v>17.454946965999959</c:v>
                </c:pt>
                <c:pt idx="5">
                  <c:v>17.655054833999941</c:v>
                </c:pt>
                <c:pt idx="6">
                  <c:v>17.837490427999917</c:v>
                </c:pt>
                <c:pt idx="7">
                  <c:v>18.078420783999896</c:v>
                </c:pt>
                <c:pt idx="8">
                  <c:v>18.331020173999896</c:v>
                </c:pt>
                <c:pt idx="9">
                  <c:v>18.515243975999915</c:v>
                </c:pt>
                <c:pt idx="10">
                  <c:v>18.628106773999914</c:v>
                </c:pt>
                <c:pt idx="11">
                  <c:v>18.654884685999914</c:v>
                </c:pt>
                <c:pt idx="12">
                  <c:v>18.710452853999936</c:v>
                </c:pt>
                <c:pt idx="13">
                  <c:v>18.850695997999935</c:v>
                </c:pt>
                <c:pt idx="14">
                  <c:v>19.132918129999911</c:v>
                </c:pt>
                <c:pt idx="15">
                  <c:v>19.504119851999917</c:v>
                </c:pt>
                <c:pt idx="16">
                  <c:v>19.959921027999918</c:v>
                </c:pt>
                <c:pt idx="17">
                  <c:v>20.35804340999988</c:v>
                </c:pt>
                <c:pt idx="18">
                  <c:v>20.787483805999862</c:v>
                </c:pt>
                <c:pt idx="19">
                  <c:v>21.163176839999881</c:v>
                </c:pt>
                <c:pt idx="20">
                  <c:v>21.48304173999988</c:v>
                </c:pt>
                <c:pt idx="21">
                  <c:v>21.75014543999988</c:v>
                </c:pt>
                <c:pt idx="22">
                  <c:v>21.967283919999922</c:v>
                </c:pt>
                <c:pt idx="23">
                  <c:v>22.053973799999959</c:v>
                </c:pt>
                <c:pt idx="24">
                  <c:v>22.08618921999992</c:v>
                </c:pt>
                <c:pt idx="25">
                  <c:v>22.05172659999992</c:v>
                </c:pt>
                <c:pt idx="26">
                  <c:v>22.0508150399999</c:v>
                </c:pt>
                <c:pt idx="27">
                  <c:v>22.093880039999863</c:v>
                </c:pt>
                <c:pt idx="28">
                  <c:v>22.140950359999842</c:v>
                </c:pt>
                <c:pt idx="29">
                  <c:v>22.088375959999858</c:v>
                </c:pt>
                <c:pt idx="30">
                  <c:v>22.085802199999883</c:v>
                </c:pt>
                <c:pt idx="31">
                  <c:v>22.013715259999923</c:v>
                </c:pt>
                <c:pt idx="32">
                  <c:v>21.925636759999964</c:v>
                </c:pt>
                <c:pt idx="33">
                  <c:v>21.804861339999938</c:v>
                </c:pt>
                <c:pt idx="34">
                  <c:v>21.736574479999959</c:v>
                </c:pt>
                <c:pt idx="35">
                  <c:v>21.64911453999996</c:v>
                </c:pt>
                <c:pt idx="36">
                  <c:v>21.584375559999962</c:v>
                </c:pt>
                <c:pt idx="37">
                  <c:v>21.557854719999941</c:v>
                </c:pt>
                <c:pt idx="38">
                  <c:v>21.49598033999996</c:v>
                </c:pt>
                <c:pt idx="39">
                  <c:v>21.440345279999917</c:v>
                </c:pt>
                <c:pt idx="40">
                  <c:v>21.383307159999895</c:v>
                </c:pt>
                <c:pt idx="41">
                  <c:v>21.334547639999879</c:v>
                </c:pt>
                <c:pt idx="42">
                  <c:v>21.23366851999986</c:v>
                </c:pt>
                <c:pt idx="43">
                  <c:v>21.241624399999843</c:v>
                </c:pt>
                <c:pt idx="44">
                  <c:v>21.185165519999863</c:v>
                </c:pt>
                <c:pt idx="45">
                  <c:v>21.092366819999878</c:v>
                </c:pt>
                <c:pt idx="46">
                  <c:v>20.980937339999901</c:v>
                </c:pt>
                <c:pt idx="47">
                  <c:v>20.865980969999917</c:v>
                </c:pt>
                <c:pt idx="48">
                  <c:v>20.697783261999962</c:v>
                </c:pt>
                <c:pt idx="49">
                  <c:v>20.567793293999962</c:v>
                </c:pt>
                <c:pt idx="50">
                  <c:v>20.569275175999962</c:v>
                </c:pt>
                <c:pt idx="51">
                  <c:v>20.61723035599994</c:v>
                </c:pt>
                <c:pt idx="52">
                  <c:v>20.667232953999935</c:v>
                </c:pt>
                <c:pt idx="53">
                  <c:v>20.766572555999936</c:v>
                </c:pt>
                <c:pt idx="54">
                  <c:v>20.865574607999935</c:v>
                </c:pt>
                <c:pt idx="55">
                  <c:v>20.820361153999915</c:v>
                </c:pt>
                <c:pt idx="56">
                  <c:v>20.376110323999931</c:v>
                </c:pt>
                <c:pt idx="57">
                  <c:v>19.665990227999959</c:v>
                </c:pt>
                <c:pt idx="58">
                  <c:v>18.832524713999959</c:v>
                </c:pt>
                <c:pt idx="59">
                  <c:v>18.038558805999976</c:v>
                </c:pt>
                <c:pt idx="60">
                  <c:v>17.414889339999977</c:v>
                </c:pt>
                <c:pt idx="61">
                  <c:v>17.112751655999979</c:v>
                </c:pt>
                <c:pt idx="62">
                  <c:v>16.913556493999973</c:v>
                </c:pt>
                <c:pt idx="63">
                  <c:v>16.703832007999974</c:v>
                </c:pt>
                <c:pt idx="64">
                  <c:v>16.431590281999956</c:v>
                </c:pt>
                <c:pt idx="65">
                  <c:v>16.069583893999976</c:v>
                </c:pt>
                <c:pt idx="66">
                  <c:v>15.815359603999976</c:v>
                </c:pt>
                <c:pt idx="67">
                  <c:v>15.738825669999954</c:v>
                </c:pt>
                <c:pt idx="68">
                  <c:v>15.834452251999938</c:v>
                </c:pt>
                <c:pt idx="69">
                  <c:v>15.953921903999959</c:v>
                </c:pt>
                <c:pt idx="70">
                  <c:v>16.059104497999961</c:v>
                </c:pt>
                <c:pt idx="71">
                  <c:v>16.086720835999937</c:v>
                </c:pt>
                <c:pt idx="72">
                  <c:v>16.048498709999937</c:v>
                </c:pt>
                <c:pt idx="73">
                  <c:v>15.867814311999961</c:v>
                </c:pt>
                <c:pt idx="74">
                  <c:v>15.697269317999936</c:v>
                </c:pt>
                <c:pt idx="75">
                  <c:v>15.559842791999937</c:v>
                </c:pt>
                <c:pt idx="76">
                  <c:v>15.45967239599994</c:v>
                </c:pt>
                <c:pt idx="77">
                  <c:v>15.33754175999994</c:v>
                </c:pt>
                <c:pt idx="78">
                  <c:v>15.377982856666598</c:v>
                </c:pt>
                <c:pt idx="79">
                  <c:v>15.061024669999892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24-4B23-9155-A0DDDAE35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 Vd = 3V</a:t>
            </a:r>
          </a:p>
        </c:rich>
      </c:tx>
      <c:layout>
        <c:manualLayout>
          <c:xMode val="edge"/>
          <c:yMode val="edge"/>
          <c:x val="0.27012314085739281"/>
          <c:y val="1.1396179644211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'S21'!$G$4</c:f>
              <c:strCache>
                <c:ptCount val="1"/>
                <c:pt idx="0">
                  <c:v>Vg = -0.6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'S21'!$F$5:$F$405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'S21'!$G$5:$G$405</c:f>
              <c:numCache>
                <c:formatCode>General</c:formatCode>
                <c:ptCount val="401"/>
                <c:pt idx="0">
                  <c:v>-56.395000000000003</c:v>
                </c:pt>
                <c:pt idx="1">
                  <c:v>-64.384170999999995</c:v>
                </c:pt>
                <c:pt idx="2">
                  <c:v>-43.837649999999996</c:v>
                </c:pt>
                <c:pt idx="3">
                  <c:v>-30.121162000000002</c:v>
                </c:pt>
                <c:pt idx="4">
                  <c:v>-20.481703</c:v>
                </c:pt>
                <c:pt idx="5">
                  <c:v>-13.404354</c:v>
                </c:pt>
                <c:pt idx="6">
                  <c:v>-7.9702691999999997</c:v>
                </c:pt>
                <c:pt idx="7">
                  <c:v>-3.8405923999999998</c:v>
                </c:pt>
                <c:pt idx="8">
                  <c:v>-0.86880343999999998</c:v>
                </c:pt>
                <c:pt idx="9">
                  <c:v>1.0038844</c:v>
                </c:pt>
                <c:pt idx="10">
                  <c:v>1.6534987999999999</c:v>
                </c:pt>
                <c:pt idx="11">
                  <c:v>0.99601775000000004</c:v>
                </c:pt>
                <c:pt idx="12">
                  <c:v>-0.51175075999999997</c:v>
                </c:pt>
                <c:pt idx="13">
                  <c:v>0.35754108000000001</c:v>
                </c:pt>
                <c:pt idx="14">
                  <c:v>-0.71501826999999996</c:v>
                </c:pt>
                <c:pt idx="15">
                  <c:v>-1.6945152999999999</c:v>
                </c:pt>
                <c:pt idx="16">
                  <c:v>-3.1911239999999998</c:v>
                </c:pt>
                <c:pt idx="17">
                  <c:v>-4.6194959000000004</c:v>
                </c:pt>
                <c:pt idx="18">
                  <c:v>-6.1183795999999999</c:v>
                </c:pt>
                <c:pt idx="19">
                  <c:v>-7.5699749000000001</c:v>
                </c:pt>
                <c:pt idx="20">
                  <c:v>-8.8954315000000008</c:v>
                </c:pt>
                <c:pt idx="21">
                  <c:v>-9.9888639000000001</c:v>
                </c:pt>
                <c:pt idx="22">
                  <c:v>-10.949197</c:v>
                </c:pt>
                <c:pt idx="23">
                  <c:v>-11.675103</c:v>
                </c:pt>
                <c:pt idx="24">
                  <c:v>-12.143846</c:v>
                </c:pt>
                <c:pt idx="25">
                  <c:v>-12.430602</c:v>
                </c:pt>
                <c:pt idx="26">
                  <c:v>-12.511628999999999</c:v>
                </c:pt>
                <c:pt idx="27">
                  <c:v>-12.453362</c:v>
                </c:pt>
                <c:pt idx="28">
                  <c:v>-12.270732000000001</c:v>
                </c:pt>
                <c:pt idx="29">
                  <c:v>-12.047596</c:v>
                </c:pt>
                <c:pt idx="30">
                  <c:v>-11.734648999999999</c:v>
                </c:pt>
                <c:pt idx="31">
                  <c:v>-11.449745</c:v>
                </c:pt>
                <c:pt idx="32">
                  <c:v>-11.077436000000001</c:v>
                </c:pt>
                <c:pt idx="33">
                  <c:v>-10.741013000000001</c:v>
                </c:pt>
                <c:pt idx="34">
                  <c:v>-10.366598</c:v>
                </c:pt>
                <c:pt idx="35">
                  <c:v>-10.016665</c:v>
                </c:pt>
                <c:pt idx="36">
                  <c:v>-9.6400565999999994</c:v>
                </c:pt>
                <c:pt idx="37">
                  <c:v>-9.2661780999999994</c:v>
                </c:pt>
                <c:pt idx="38">
                  <c:v>-8.8898677999999993</c:v>
                </c:pt>
                <c:pt idx="39">
                  <c:v>-8.4715995999999993</c:v>
                </c:pt>
                <c:pt idx="40">
                  <c:v>-8.0308027000000006</c:v>
                </c:pt>
                <c:pt idx="41">
                  <c:v>-7.6053958000000002</c:v>
                </c:pt>
                <c:pt idx="42">
                  <c:v>-7.1328268000000001</c:v>
                </c:pt>
                <c:pt idx="43">
                  <c:v>-6.5999974999999997</c:v>
                </c:pt>
                <c:pt idx="44">
                  <c:v>-6.0566974</c:v>
                </c:pt>
                <c:pt idx="45">
                  <c:v>-5.4520654999999998</c:v>
                </c:pt>
                <c:pt idx="46">
                  <c:v>-4.8290939000000002</c:v>
                </c:pt>
                <c:pt idx="47">
                  <c:v>-4.1429429000000004</c:v>
                </c:pt>
                <c:pt idx="48">
                  <c:v>-3.4551911</c:v>
                </c:pt>
                <c:pt idx="49">
                  <c:v>-2.7760942000000002</c:v>
                </c:pt>
                <c:pt idx="50">
                  <c:v>-2.0371899999999998</c:v>
                </c:pt>
                <c:pt idx="51">
                  <c:v>-1.3333204999999999</c:v>
                </c:pt>
                <c:pt idx="52">
                  <c:v>-0.62808536999999998</c:v>
                </c:pt>
                <c:pt idx="53">
                  <c:v>2.1066339999999999E-2</c:v>
                </c:pt>
                <c:pt idx="54">
                  <c:v>0.67291509999999999</c:v>
                </c:pt>
                <c:pt idx="55">
                  <c:v>1.2683742</c:v>
                </c:pt>
                <c:pt idx="56">
                  <c:v>1.8475162999999999</c:v>
                </c:pt>
                <c:pt idx="57">
                  <c:v>2.4243497999999999</c:v>
                </c:pt>
                <c:pt idx="58">
                  <c:v>2.9406485999999998</c:v>
                </c:pt>
                <c:pt idx="59">
                  <c:v>3.4523907</c:v>
                </c:pt>
                <c:pt idx="60">
                  <c:v>3.9552866999999998</c:v>
                </c:pt>
                <c:pt idx="61">
                  <c:v>4.4813361</c:v>
                </c:pt>
                <c:pt idx="62">
                  <c:v>5.0127883000000004</c:v>
                </c:pt>
                <c:pt idx="63">
                  <c:v>5.5468286999999998</c:v>
                </c:pt>
                <c:pt idx="64">
                  <c:v>6.0609473999999999</c:v>
                </c:pt>
                <c:pt idx="65">
                  <c:v>6.6161551000000003</c:v>
                </c:pt>
                <c:pt idx="66">
                  <c:v>7.1642980999999999</c:v>
                </c:pt>
                <c:pt idx="67">
                  <c:v>7.7044091000000003</c:v>
                </c:pt>
                <c:pt idx="68">
                  <c:v>8.2552661999999994</c:v>
                </c:pt>
                <c:pt idx="69">
                  <c:v>8.7762011999999991</c:v>
                </c:pt>
                <c:pt idx="70">
                  <c:v>9.3213310000000007</c:v>
                </c:pt>
                <c:pt idx="71">
                  <c:v>9.8290339000000007</c:v>
                </c:pt>
                <c:pt idx="72">
                  <c:v>10.317451999999999</c:v>
                </c:pt>
                <c:pt idx="73">
                  <c:v>10.783906</c:v>
                </c:pt>
                <c:pt idx="74">
                  <c:v>11.218090999999999</c:v>
                </c:pt>
                <c:pt idx="75">
                  <c:v>11.611875</c:v>
                </c:pt>
                <c:pt idx="76">
                  <c:v>11.992113</c:v>
                </c:pt>
                <c:pt idx="77">
                  <c:v>12.350172000000001</c:v>
                </c:pt>
                <c:pt idx="78">
                  <c:v>12.695461</c:v>
                </c:pt>
                <c:pt idx="79">
                  <c:v>13.027017000000001</c:v>
                </c:pt>
                <c:pt idx="80">
                  <c:v>13.347353999999999</c:v>
                </c:pt>
                <c:pt idx="81">
                  <c:v>13.650724</c:v>
                </c:pt>
                <c:pt idx="82">
                  <c:v>13.944527000000001</c:v>
                </c:pt>
                <c:pt idx="83">
                  <c:v>14.212308</c:v>
                </c:pt>
                <c:pt idx="84">
                  <c:v>14.4742</c:v>
                </c:pt>
                <c:pt idx="85">
                  <c:v>14.694989</c:v>
                </c:pt>
                <c:pt idx="86">
                  <c:v>14.914455</c:v>
                </c:pt>
                <c:pt idx="87">
                  <c:v>15.101895000000001</c:v>
                </c:pt>
                <c:pt idx="88">
                  <c:v>15.258224999999999</c:v>
                </c:pt>
                <c:pt idx="89">
                  <c:v>15.401381000000001</c:v>
                </c:pt>
                <c:pt idx="90">
                  <c:v>15.535251000000001</c:v>
                </c:pt>
                <c:pt idx="91">
                  <c:v>15.647788</c:v>
                </c:pt>
                <c:pt idx="92">
                  <c:v>15.739238</c:v>
                </c:pt>
                <c:pt idx="93">
                  <c:v>15.841461000000001</c:v>
                </c:pt>
                <c:pt idx="94">
                  <c:v>15.923962</c:v>
                </c:pt>
                <c:pt idx="95">
                  <c:v>16.017942000000001</c:v>
                </c:pt>
                <c:pt idx="96">
                  <c:v>16.108166000000001</c:v>
                </c:pt>
                <c:pt idx="97">
                  <c:v>16.203717999999999</c:v>
                </c:pt>
                <c:pt idx="98">
                  <c:v>16.285495999999998</c:v>
                </c:pt>
                <c:pt idx="99">
                  <c:v>16.371414000000001</c:v>
                </c:pt>
                <c:pt idx="100">
                  <c:v>16.478016</c:v>
                </c:pt>
                <c:pt idx="101">
                  <c:v>16.572842000000001</c:v>
                </c:pt>
                <c:pt idx="102">
                  <c:v>16.675190000000001</c:v>
                </c:pt>
                <c:pt idx="103">
                  <c:v>16.764303000000002</c:v>
                </c:pt>
                <c:pt idx="104">
                  <c:v>16.843233000000001</c:v>
                </c:pt>
                <c:pt idx="105">
                  <c:v>16.925643999999998</c:v>
                </c:pt>
                <c:pt idx="106">
                  <c:v>17.016932000000001</c:v>
                </c:pt>
                <c:pt idx="107">
                  <c:v>17.065643000000001</c:v>
                </c:pt>
                <c:pt idx="108">
                  <c:v>17.123249000000001</c:v>
                </c:pt>
                <c:pt idx="109">
                  <c:v>17.174717000000001</c:v>
                </c:pt>
                <c:pt idx="110">
                  <c:v>17.187183000000001</c:v>
                </c:pt>
                <c:pt idx="111">
                  <c:v>17.220186000000002</c:v>
                </c:pt>
                <c:pt idx="112">
                  <c:v>17.264523000000001</c:v>
                </c:pt>
                <c:pt idx="113">
                  <c:v>17.284455999999999</c:v>
                </c:pt>
                <c:pt idx="114">
                  <c:v>17.279865000000001</c:v>
                </c:pt>
                <c:pt idx="115">
                  <c:v>17.276133000000002</c:v>
                </c:pt>
                <c:pt idx="116">
                  <c:v>17.300367000000001</c:v>
                </c:pt>
                <c:pt idx="117">
                  <c:v>17.312054</c:v>
                </c:pt>
                <c:pt idx="118">
                  <c:v>17.299220999999999</c:v>
                </c:pt>
                <c:pt idx="119">
                  <c:v>17.292415999999999</c:v>
                </c:pt>
                <c:pt idx="120">
                  <c:v>17.269221999999999</c:v>
                </c:pt>
                <c:pt idx="121">
                  <c:v>17.227675999999999</c:v>
                </c:pt>
                <c:pt idx="122">
                  <c:v>17.191880999999999</c:v>
                </c:pt>
                <c:pt idx="123">
                  <c:v>17.154261000000002</c:v>
                </c:pt>
                <c:pt idx="124">
                  <c:v>17.103590000000001</c:v>
                </c:pt>
                <c:pt idx="125">
                  <c:v>17.059854999999999</c:v>
                </c:pt>
                <c:pt idx="126">
                  <c:v>17.003744000000001</c:v>
                </c:pt>
                <c:pt idx="127">
                  <c:v>16.928194000000001</c:v>
                </c:pt>
                <c:pt idx="128">
                  <c:v>16.859634</c:v>
                </c:pt>
                <c:pt idx="129">
                  <c:v>16.799385000000001</c:v>
                </c:pt>
                <c:pt idx="130">
                  <c:v>16.738862999999998</c:v>
                </c:pt>
                <c:pt idx="131">
                  <c:v>16.664787</c:v>
                </c:pt>
                <c:pt idx="132">
                  <c:v>16.618769</c:v>
                </c:pt>
                <c:pt idx="133">
                  <c:v>16.559840999999999</c:v>
                </c:pt>
                <c:pt idx="134">
                  <c:v>16.501932</c:v>
                </c:pt>
                <c:pt idx="135">
                  <c:v>16.460160999999999</c:v>
                </c:pt>
                <c:pt idx="136">
                  <c:v>16.408411000000001</c:v>
                </c:pt>
                <c:pt idx="137">
                  <c:v>16.360495</c:v>
                </c:pt>
                <c:pt idx="138">
                  <c:v>16.322714000000001</c:v>
                </c:pt>
                <c:pt idx="139">
                  <c:v>16.273893000000001</c:v>
                </c:pt>
                <c:pt idx="140">
                  <c:v>16.247446</c:v>
                </c:pt>
                <c:pt idx="141">
                  <c:v>16.207560999999998</c:v>
                </c:pt>
                <c:pt idx="142">
                  <c:v>16.147971999999999</c:v>
                </c:pt>
                <c:pt idx="143">
                  <c:v>16.113240999999999</c:v>
                </c:pt>
                <c:pt idx="144">
                  <c:v>16.083935</c:v>
                </c:pt>
                <c:pt idx="145">
                  <c:v>16.054438000000001</c:v>
                </c:pt>
                <c:pt idx="146">
                  <c:v>16.026368999999999</c:v>
                </c:pt>
                <c:pt idx="147">
                  <c:v>15.990586</c:v>
                </c:pt>
                <c:pt idx="148">
                  <c:v>15.938828000000001</c:v>
                </c:pt>
                <c:pt idx="149">
                  <c:v>15.894171999999999</c:v>
                </c:pt>
                <c:pt idx="150">
                  <c:v>15.850263</c:v>
                </c:pt>
                <c:pt idx="151">
                  <c:v>15.805771999999999</c:v>
                </c:pt>
                <c:pt idx="152">
                  <c:v>15.764289</c:v>
                </c:pt>
                <c:pt idx="153">
                  <c:v>15.725341999999999</c:v>
                </c:pt>
                <c:pt idx="154">
                  <c:v>15.689016000000001</c:v>
                </c:pt>
                <c:pt idx="155">
                  <c:v>15.643485</c:v>
                </c:pt>
                <c:pt idx="156">
                  <c:v>15.619362000000001</c:v>
                </c:pt>
                <c:pt idx="157">
                  <c:v>15.569269</c:v>
                </c:pt>
                <c:pt idx="158">
                  <c:v>15.540793000000001</c:v>
                </c:pt>
                <c:pt idx="159">
                  <c:v>15.526168999999999</c:v>
                </c:pt>
                <c:pt idx="160">
                  <c:v>15.46363</c:v>
                </c:pt>
                <c:pt idx="161">
                  <c:v>15.460666</c:v>
                </c:pt>
                <c:pt idx="162">
                  <c:v>15.390860999999999</c:v>
                </c:pt>
                <c:pt idx="163">
                  <c:v>15.347694000000001</c:v>
                </c:pt>
                <c:pt idx="164">
                  <c:v>15.3108</c:v>
                </c:pt>
                <c:pt idx="165">
                  <c:v>15.302606000000001</c:v>
                </c:pt>
                <c:pt idx="166">
                  <c:v>15.277492000000001</c:v>
                </c:pt>
                <c:pt idx="167">
                  <c:v>15.225439</c:v>
                </c:pt>
                <c:pt idx="168">
                  <c:v>15.223337000000001</c:v>
                </c:pt>
                <c:pt idx="169">
                  <c:v>15.236814000000001</c:v>
                </c:pt>
                <c:pt idx="170">
                  <c:v>15.195119999999999</c:v>
                </c:pt>
                <c:pt idx="171">
                  <c:v>15.181241</c:v>
                </c:pt>
                <c:pt idx="172">
                  <c:v>15.203868999999999</c:v>
                </c:pt>
                <c:pt idx="173">
                  <c:v>15.217968000000001</c:v>
                </c:pt>
                <c:pt idx="174">
                  <c:v>15.17808</c:v>
                </c:pt>
                <c:pt idx="175">
                  <c:v>15.181896</c:v>
                </c:pt>
                <c:pt idx="176">
                  <c:v>15.233784</c:v>
                </c:pt>
                <c:pt idx="177">
                  <c:v>15.168459</c:v>
                </c:pt>
                <c:pt idx="178">
                  <c:v>15.196319000000001</c:v>
                </c:pt>
                <c:pt idx="179">
                  <c:v>15.155315</c:v>
                </c:pt>
                <c:pt idx="180">
                  <c:v>15.142861999999999</c:v>
                </c:pt>
                <c:pt idx="181">
                  <c:v>15.147220000000001</c:v>
                </c:pt>
                <c:pt idx="182">
                  <c:v>15.142951999999999</c:v>
                </c:pt>
                <c:pt idx="183">
                  <c:v>15.086762</c:v>
                </c:pt>
                <c:pt idx="184">
                  <c:v>15.078911</c:v>
                </c:pt>
                <c:pt idx="185">
                  <c:v>14.988611000000001</c:v>
                </c:pt>
                <c:pt idx="186">
                  <c:v>15.021378</c:v>
                </c:pt>
                <c:pt idx="187">
                  <c:v>14.964896</c:v>
                </c:pt>
                <c:pt idx="188">
                  <c:v>14.959352000000001</c:v>
                </c:pt>
                <c:pt idx="189">
                  <c:v>14.944658</c:v>
                </c:pt>
                <c:pt idx="190">
                  <c:v>14.899133000000001</c:v>
                </c:pt>
                <c:pt idx="191">
                  <c:v>14.857815</c:v>
                </c:pt>
                <c:pt idx="192">
                  <c:v>14.784921000000001</c:v>
                </c:pt>
                <c:pt idx="193">
                  <c:v>14.742575</c:v>
                </c:pt>
                <c:pt idx="194">
                  <c:v>14.646134999999999</c:v>
                </c:pt>
                <c:pt idx="195">
                  <c:v>14.55161</c:v>
                </c:pt>
                <c:pt idx="196">
                  <c:v>14.400629</c:v>
                </c:pt>
                <c:pt idx="197">
                  <c:v>14.285467000000001</c:v>
                </c:pt>
                <c:pt idx="198">
                  <c:v>14.184068</c:v>
                </c:pt>
                <c:pt idx="199">
                  <c:v>13.973471</c:v>
                </c:pt>
                <c:pt idx="200">
                  <c:v>13.760997</c:v>
                </c:pt>
                <c:pt idx="201">
                  <c:v>13.443726</c:v>
                </c:pt>
                <c:pt idx="202">
                  <c:v>13.470565000000001</c:v>
                </c:pt>
                <c:pt idx="203">
                  <c:v>13.695144000000001</c:v>
                </c:pt>
                <c:pt idx="204">
                  <c:v>13.805327999999999</c:v>
                </c:pt>
                <c:pt idx="205">
                  <c:v>13.776078999999999</c:v>
                </c:pt>
                <c:pt idx="206">
                  <c:v>13.855193</c:v>
                </c:pt>
                <c:pt idx="207">
                  <c:v>13.867493</c:v>
                </c:pt>
                <c:pt idx="208">
                  <c:v>13.917954</c:v>
                </c:pt>
                <c:pt idx="209">
                  <c:v>13.901904</c:v>
                </c:pt>
                <c:pt idx="210">
                  <c:v>13.899039</c:v>
                </c:pt>
                <c:pt idx="211">
                  <c:v>13.787276</c:v>
                </c:pt>
                <c:pt idx="212">
                  <c:v>13.675255</c:v>
                </c:pt>
                <c:pt idx="213">
                  <c:v>13.824322</c:v>
                </c:pt>
                <c:pt idx="214">
                  <c:v>13.922048</c:v>
                </c:pt>
                <c:pt idx="215">
                  <c:v>14.085898</c:v>
                </c:pt>
                <c:pt idx="216">
                  <c:v>14.154456</c:v>
                </c:pt>
                <c:pt idx="217">
                  <c:v>14.226178000000001</c:v>
                </c:pt>
                <c:pt idx="218">
                  <c:v>14.213575000000001</c:v>
                </c:pt>
                <c:pt idx="219">
                  <c:v>14.19678</c:v>
                </c:pt>
                <c:pt idx="220">
                  <c:v>14.14813</c:v>
                </c:pt>
                <c:pt idx="221">
                  <c:v>14.191385</c:v>
                </c:pt>
                <c:pt idx="222">
                  <c:v>14.069909000000001</c:v>
                </c:pt>
                <c:pt idx="223">
                  <c:v>14.031734999999999</c:v>
                </c:pt>
                <c:pt idx="224">
                  <c:v>13.904208000000001</c:v>
                </c:pt>
                <c:pt idx="225">
                  <c:v>13.797744</c:v>
                </c:pt>
                <c:pt idx="226">
                  <c:v>13.637985</c:v>
                </c:pt>
                <c:pt idx="227">
                  <c:v>13.499625999999999</c:v>
                </c:pt>
                <c:pt idx="228">
                  <c:v>13.358756</c:v>
                </c:pt>
                <c:pt idx="229">
                  <c:v>13.124874999999999</c:v>
                </c:pt>
                <c:pt idx="230">
                  <c:v>12.932347999999999</c:v>
                </c:pt>
                <c:pt idx="231">
                  <c:v>12.777277</c:v>
                </c:pt>
                <c:pt idx="232">
                  <c:v>12.619446</c:v>
                </c:pt>
                <c:pt idx="233">
                  <c:v>12.425148</c:v>
                </c:pt>
                <c:pt idx="234">
                  <c:v>12.359667999999999</c:v>
                </c:pt>
                <c:pt idx="235">
                  <c:v>12.259411</c:v>
                </c:pt>
                <c:pt idx="236">
                  <c:v>12.131024</c:v>
                </c:pt>
                <c:pt idx="237">
                  <c:v>12.105062</c:v>
                </c:pt>
                <c:pt idx="238">
                  <c:v>12.049118</c:v>
                </c:pt>
                <c:pt idx="239">
                  <c:v>11.914440000000001</c:v>
                </c:pt>
                <c:pt idx="240">
                  <c:v>11.866548</c:v>
                </c:pt>
                <c:pt idx="241">
                  <c:v>11.789877000000001</c:v>
                </c:pt>
                <c:pt idx="242">
                  <c:v>11.697319999999999</c:v>
                </c:pt>
                <c:pt idx="243">
                  <c:v>11.674987</c:v>
                </c:pt>
                <c:pt idx="244">
                  <c:v>11.604877999999999</c:v>
                </c:pt>
                <c:pt idx="245">
                  <c:v>11.454677</c:v>
                </c:pt>
                <c:pt idx="246">
                  <c:v>11.26765</c:v>
                </c:pt>
                <c:pt idx="247">
                  <c:v>11.221064999999999</c:v>
                </c:pt>
                <c:pt idx="248">
                  <c:v>11.070027</c:v>
                </c:pt>
                <c:pt idx="249">
                  <c:v>10.936309</c:v>
                </c:pt>
                <c:pt idx="250">
                  <c:v>10.838901</c:v>
                </c:pt>
                <c:pt idx="251">
                  <c:v>10.697922999999999</c:v>
                </c:pt>
                <c:pt idx="252">
                  <c:v>10.603363999999999</c:v>
                </c:pt>
                <c:pt idx="253">
                  <c:v>10.6008</c:v>
                </c:pt>
                <c:pt idx="254">
                  <c:v>10.430365</c:v>
                </c:pt>
                <c:pt idx="255">
                  <c:v>10.310423</c:v>
                </c:pt>
                <c:pt idx="256">
                  <c:v>10.172027999999999</c:v>
                </c:pt>
                <c:pt idx="257">
                  <c:v>10.154413</c:v>
                </c:pt>
                <c:pt idx="258">
                  <c:v>10.116538</c:v>
                </c:pt>
                <c:pt idx="259">
                  <c:v>9.9311875999999994</c:v>
                </c:pt>
                <c:pt idx="260">
                  <c:v>9.9337969000000008</c:v>
                </c:pt>
                <c:pt idx="261">
                  <c:v>9.7392825999999992</c:v>
                </c:pt>
                <c:pt idx="262">
                  <c:v>9.7248707000000003</c:v>
                </c:pt>
                <c:pt idx="263">
                  <c:v>9.4996098999999994</c:v>
                </c:pt>
                <c:pt idx="264">
                  <c:v>9.5620908999999994</c:v>
                </c:pt>
                <c:pt idx="265">
                  <c:v>9.5248795000000008</c:v>
                </c:pt>
                <c:pt idx="266">
                  <c:v>9.4551487000000005</c:v>
                </c:pt>
                <c:pt idx="267">
                  <c:v>9.4458360999999993</c:v>
                </c:pt>
                <c:pt idx="268">
                  <c:v>9.6083917999999997</c:v>
                </c:pt>
                <c:pt idx="269">
                  <c:v>9.5148057999999995</c:v>
                </c:pt>
                <c:pt idx="270">
                  <c:v>9.5912962000000004</c:v>
                </c:pt>
                <c:pt idx="271">
                  <c:v>9.6279077999999991</c:v>
                </c:pt>
                <c:pt idx="272">
                  <c:v>9.6971664000000004</c:v>
                </c:pt>
                <c:pt idx="273">
                  <c:v>9.6604709999999994</c:v>
                </c:pt>
                <c:pt idx="274">
                  <c:v>9.5511827</c:v>
                </c:pt>
                <c:pt idx="275">
                  <c:v>9.4944734999999998</c:v>
                </c:pt>
                <c:pt idx="276">
                  <c:v>9.3442811999999993</c:v>
                </c:pt>
                <c:pt idx="277">
                  <c:v>9.0164393999999994</c:v>
                </c:pt>
                <c:pt idx="278">
                  <c:v>8.7362900000000003</c:v>
                </c:pt>
                <c:pt idx="279">
                  <c:v>8.4968375999999992</c:v>
                </c:pt>
                <c:pt idx="280">
                  <c:v>8.1954775000000009</c:v>
                </c:pt>
                <c:pt idx="281">
                  <c:v>8.0370474000000005</c:v>
                </c:pt>
                <c:pt idx="282">
                  <c:v>7.8735799999999996</c:v>
                </c:pt>
                <c:pt idx="283">
                  <c:v>7.5993795000000004</c:v>
                </c:pt>
                <c:pt idx="284">
                  <c:v>7.3883986000000004</c:v>
                </c:pt>
                <c:pt idx="285">
                  <c:v>7.3255553000000004</c:v>
                </c:pt>
                <c:pt idx="286">
                  <c:v>7.0768189000000001</c:v>
                </c:pt>
                <c:pt idx="287">
                  <c:v>6.9601660000000001</c:v>
                </c:pt>
                <c:pt idx="288">
                  <c:v>6.5888914999999999</c:v>
                </c:pt>
                <c:pt idx="289">
                  <c:v>6.5336523</c:v>
                </c:pt>
                <c:pt idx="290">
                  <c:v>6.3740252999999996</c:v>
                </c:pt>
                <c:pt idx="291">
                  <c:v>6.0032567999999999</c:v>
                </c:pt>
                <c:pt idx="292">
                  <c:v>5.6053619000000001</c:v>
                </c:pt>
                <c:pt idx="293">
                  <c:v>5.3007917000000004</c:v>
                </c:pt>
                <c:pt idx="294">
                  <c:v>5.0006174999999997</c:v>
                </c:pt>
                <c:pt idx="295">
                  <c:v>4.5718975000000004</c:v>
                </c:pt>
                <c:pt idx="296">
                  <c:v>3.9132609</c:v>
                </c:pt>
                <c:pt idx="297">
                  <c:v>3.6939473</c:v>
                </c:pt>
                <c:pt idx="298">
                  <c:v>3.4291005000000001</c:v>
                </c:pt>
                <c:pt idx="299">
                  <c:v>2.7822542000000001</c:v>
                </c:pt>
                <c:pt idx="300">
                  <c:v>2.6476278</c:v>
                </c:pt>
                <c:pt idx="301">
                  <c:v>2.103739</c:v>
                </c:pt>
                <c:pt idx="302">
                  <c:v>1.6707927</c:v>
                </c:pt>
                <c:pt idx="303">
                  <c:v>1.3290412</c:v>
                </c:pt>
                <c:pt idx="304">
                  <c:v>0.73498702000000005</c:v>
                </c:pt>
                <c:pt idx="305">
                  <c:v>0.33999634000000001</c:v>
                </c:pt>
                <c:pt idx="306">
                  <c:v>-0.13097065999999999</c:v>
                </c:pt>
                <c:pt idx="307">
                  <c:v>-0.64040213999999995</c:v>
                </c:pt>
                <c:pt idx="308">
                  <c:v>-1.3658406000000001</c:v>
                </c:pt>
                <c:pt idx="309">
                  <c:v>-2.0101456999999998</c:v>
                </c:pt>
                <c:pt idx="310">
                  <c:v>-2.4313560000000001</c:v>
                </c:pt>
                <c:pt idx="311">
                  <c:v>-3.1878877000000001</c:v>
                </c:pt>
                <c:pt idx="312">
                  <c:v>-3.7679068999999998</c:v>
                </c:pt>
                <c:pt idx="313">
                  <c:v>-4.1763611000000003</c:v>
                </c:pt>
                <c:pt idx="314">
                  <c:v>-4.6073418000000004</c:v>
                </c:pt>
                <c:pt idx="315">
                  <c:v>-5.3542395000000003</c:v>
                </c:pt>
                <c:pt idx="316">
                  <c:v>-5.7839527000000004</c:v>
                </c:pt>
                <c:pt idx="317">
                  <c:v>-6.4127020999999997</c:v>
                </c:pt>
                <c:pt idx="318">
                  <c:v>-6.8318963000000004</c:v>
                </c:pt>
                <c:pt idx="319">
                  <c:v>-7.4334254</c:v>
                </c:pt>
                <c:pt idx="320">
                  <c:v>-7.9698124000000004</c:v>
                </c:pt>
                <c:pt idx="321">
                  <c:v>-8.5430279000000002</c:v>
                </c:pt>
                <c:pt idx="322">
                  <c:v>-9.3332976999999993</c:v>
                </c:pt>
                <c:pt idx="323">
                  <c:v>-9.8858899999999998</c:v>
                </c:pt>
                <c:pt idx="324">
                  <c:v>-10.688744</c:v>
                </c:pt>
                <c:pt idx="325">
                  <c:v>-11.656558</c:v>
                </c:pt>
                <c:pt idx="326">
                  <c:v>-12.477995</c:v>
                </c:pt>
                <c:pt idx="327">
                  <c:v>-13.323771000000001</c:v>
                </c:pt>
                <c:pt idx="328">
                  <c:v>-14.281219</c:v>
                </c:pt>
                <c:pt idx="329">
                  <c:v>-15.143750000000001</c:v>
                </c:pt>
                <c:pt idx="330">
                  <c:v>-16.023287</c:v>
                </c:pt>
                <c:pt idx="331">
                  <c:v>-17.167538</c:v>
                </c:pt>
                <c:pt idx="332">
                  <c:v>-17.874635999999999</c:v>
                </c:pt>
                <c:pt idx="333">
                  <c:v>-18.521463000000001</c:v>
                </c:pt>
                <c:pt idx="334">
                  <c:v>-19.291495999999999</c:v>
                </c:pt>
                <c:pt idx="335">
                  <c:v>-20.392368000000001</c:v>
                </c:pt>
                <c:pt idx="336">
                  <c:v>-21.336079000000002</c:v>
                </c:pt>
                <c:pt idx="337">
                  <c:v>-21.792916999999999</c:v>
                </c:pt>
                <c:pt idx="338">
                  <c:v>-22.434232999999999</c:v>
                </c:pt>
                <c:pt idx="339">
                  <c:v>-23.140163000000001</c:v>
                </c:pt>
                <c:pt idx="340">
                  <c:v>-24.04458</c:v>
                </c:pt>
                <c:pt idx="341">
                  <c:v>-24.682949000000001</c:v>
                </c:pt>
                <c:pt idx="342">
                  <c:v>-25.398657</c:v>
                </c:pt>
                <c:pt idx="343">
                  <c:v>-26.473424999999999</c:v>
                </c:pt>
                <c:pt idx="344">
                  <c:v>-26.503852999999999</c:v>
                </c:pt>
                <c:pt idx="345">
                  <c:v>-26.57489</c:v>
                </c:pt>
                <c:pt idx="346">
                  <c:v>-27.288038</c:v>
                </c:pt>
                <c:pt idx="347">
                  <c:v>-27.944922999999999</c:v>
                </c:pt>
                <c:pt idx="348">
                  <c:v>-28.611837000000001</c:v>
                </c:pt>
                <c:pt idx="349">
                  <c:v>-29.688708999999999</c:v>
                </c:pt>
                <c:pt idx="350">
                  <c:v>-29.266055999999999</c:v>
                </c:pt>
                <c:pt idx="351">
                  <c:v>-29.850393</c:v>
                </c:pt>
                <c:pt idx="352">
                  <c:v>-30.394697000000001</c:v>
                </c:pt>
                <c:pt idx="353">
                  <c:v>-31.402092</c:v>
                </c:pt>
                <c:pt idx="354">
                  <c:v>-32.317169</c:v>
                </c:pt>
                <c:pt idx="355">
                  <c:v>-33.142479000000002</c:v>
                </c:pt>
                <c:pt idx="356">
                  <c:v>-34.521610000000003</c:v>
                </c:pt>
                <c:pt idx="357">
                  <c:v>-34.586834000000003</c:v>
                </c:pt>
                <c:pt idx="358">
                  <c:v>-35.871853000000002</c:v>
                </c:pt>
                <c:pt idx="359">
                  <c:v>-35.982430000000001</c:v>
                </c:pt>
                <c:pt idx="360">
                  <c:v>-36.718876000000002</c:v>
                </c:pt>
                <c:pt idx="361">
                  <c:v>-38.074981999999999</c:v>
                </c:pt>
                <c:pt idx="362">
                  <c:v>-37.614288000000002</c:v>
                </c:pt>
                <c:pt idx="363">
                  <c:v>-40.395451000000001</c:v>
                </c:pt>
                <c:pt idx="364">
                  <c:v>-40.506664000000001</c:v>
                </c:pt>
                <c:pt idx="365">
                  <c:v>-40.856757999999999</c:v>
                </c:pt>
                <c:pt idx="366">
                  <c:v>-40.728057999999997</c:v>
                </c:pt>
                <c:pt idx="367">
                  <c:v>-42.423782000000003</c:v>
                </c:pt>
                <c:pt idx="368">
                  <c:v>-43.116711000000002</c:v>
                </c:pt>
                <c:pt idx="369">
                  <c:v>-42.025008999999997</c:v>
                </c:pt>
                <c:pt idx="370">
                  <c:v>-45.220165000000001</c:v>
                </c:pt>
                <c:pt idx="371">
                  <c:v>-45.655307999999998</c:v>
                </c:pt>
                <c:pt idx="372">
                  <c:v>-45.439301</c:v>
                </c:pt>
                <c:pt idx="373">
                  <c:v>-45.115890999999998</c:v>
                </c:pt>
                <c:pt idx="374">
                  <c:v>-47.248725999999998</c:v>
                </c:pt>
                <c:pt idx="375">
                  <c:v>-48.463588999999999</c:v>
                </c:pt>
                <c:pt idx="376">
                  <c:v>-49.735733000000003</c:v>
                </c:pt>
                <c:pt idx="377">
                  <c:v>-45.032454999999999</c:v>
                </c:pt>
                <c:pt idx="378">
                  <c:v>-51.736046000000002</c:v>
                </c:pt>
                <c:pt idx="379">
                  <c:v>-47.991492999999998</c:v>
                </c:pt>
                <c:pt idx="380">
                  <c:v>-52.773609</c:v>
                </c:pt>
                <c:pt idx="381">
                  <c:v>-56.136246</c:v>
                </c:pt>
                <c:pt idx="382">
                  <c:v>-56.352173000000001</c:v>
                </c:pt>
                <c:pt idx="383">
                  <c:v>-58.695435000000003</c:v>
                </c:pt>
                <c:pt idx="384">
                  <c:v>-53.110061999999999</c:v>
                </c:pt>
                <c:pt idx="385">
                  <c:v>-60.370956</c:v>
                </c:pt>
                <c:pt idx="386">
                  <c:v>-54.348475999999998</c:v>
                </c:pt>
                <c:pt idx="387">
                  <c:v>-49.403056999999997</c:v>
                </c:pt>
                <c:pt idx="388">
                  <c:v>-58.777152999999998</c:v>
                </c:pt>
                <c:pt idx="389">
                  <c:v>-57.438465000000001</c:v>
                </c:pt>
                <c:pt idx="390">
                  <c:v>-58.551898999999999</c:v>
                </c:pt>
                <c:pt idx="391">
                  <c:v>-57.055218000000004</c:v>
                </c:pt>
                <c:pt idx="392">
                  <c:v>-61.768177000000001</c:v>
                </c:pt>
                <c:pt idx="393">
                  <c:v>-57.807419000000003</c:v>
                </c:pt>
                <c:pt idx="394">
                  <c:v>-55.349297</c:v>
                </c:pt>
                <c:pt idx="395">
                  <c:v>-67.715828000000002</c:v>
                </c:pt>
                <c:pt idx="396">
                  <c:v>-59.850608999999999</c:v>
                </c:pt>
                <c:pt idx="397">
                  <c:v>-56.461399</c:v>
                </c:pt>
                <c:pt idx="398">
                  <c:v>-53.652107000000001</c:v>
                </c:pt>
                <c:pt idx="399">
                  <c:v>-57.77702</c:v>
                </c:pt>
                <c:pt idx="400">
                  <c:v>-53.755177000000003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64-4431-AE97-9A5DE7E4F9E6}"/>
            </c:ext>
          </c:extLst>
        </c:ser>
        <c:ser>
          <c:idx val="1"/>
          <c:order val="1"/>
          <c:tx>
            <c:strRef>
              <c:f>'S21'!$H$4</c:f>
              <c:strCache>
                <c:ptCount val="1"/>
                <c:pt idx="0">
                  <c:v>Vg = -0.5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'S21'!$F$5:$F$405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'S21'!$H$5:$H$405</c:f>
              <c:numCache>
                <c:formatCode>General</c:formatCode>
                <c:ptCount val="401"/>
                <c:pt idx="0">
                  <c:v>-59.466937999999999</c:v>
                </c:pt>
                <c:pt idx="1">
                  <c:v>-62.614719000000001</c:v>
                </c:pt>
                <c:pt idx="2">
                  <c:v>-42.184193</c:v>
                </c:pt>
                <c:pt idx="3">
                  <c:v>-28.504103000000001</c:v>
                </c:pt>
                <c:pt idx="4">
                  <c:v>-18.955921</c:v>
                </c:pt>
                <c:pt idx="5">
                  <c:v>-11.920500000000001</c:v>
                </c:pt>
                <c:pt idx="6">
                  <c:v>-6.5070515000000002</c:v>
                </c:pt>
                <c:pt idx="7">
                  <c:v>-2.378809</c:v>
                </c:pt>
                <c:pt idx="8">
                  <c:v>0.60248488</c:v>
                </c:pt>
                <c:pt idx="9">
                  <c:v>2.4908630999999999</c:v>
                </c:pt>
                <c:pt idx="10">
                  <c:v>3.1512612999999998</c:v>
                </c:pt>
                <c:pt idx="11">
                  <c:v>2.5016786999999998</c:v>
                </c:pt>
                <c:pt idx="12">
                  <c:v>0.99909627000000001</c:v>
                </c:pt>
                <c:pt idx="13">
                  <c:v>1.9085513000000001</c:v>
                </c:pt>
                <c:pt idx="14">
                  <c:v>0.83629531000000001</c:v>
                </c:pt>
                <c:pt idx="15">
                  <c:v>-0.15764091999999999</c:v>
                </c:pt>
                <c:pt idx="16">
                  <c:v>-1.6519786999999999</c:v>
                </c:pt>
                <c:pt idx="17">
                  <c:v>-3.0780406</c:v>
                </c:pt>
                <c:pt idx="18">
                  <c:v>-4.5923901000000003</c:v>
                </c:pt>
                <c:pt idx="19">
                  <c:v>-6.0509934000000003</c:v>
                </c:pt>
                <c:pt idx="20">
                  <c:v>-7.3752494000000004</c:v>
                </c:pt>
                <c:pt idx="21">
                  <c:v>-8.4738646000000006</c:v>
                </c:pt>
                <c:pt idx="22">
                  <c:v>-9.4386997000000008</c:v>
                </c:pt>
                <c:pt idx="23">
                  <c:v>-10.160074</c:v>
                </c:pt>
                <c:pt idx="24">
                  <c:v>-10.626423000000001</c:v>
                </c:pt>
                <c:pt idx="25">
                  <c:v>-10.912243</c:v>
                </c:pt>
                <c:pt idx="26">
                  <c:v>-10.993677</c:v>
                </c:pt>
                <c:pt idx="27">
                  <c:v>-10.923394</c:v>
                </c:pt>
                <c:pt idx="28">
                  <c:v>-10.757695999999999</c:v>
                </c:pt>
                <c:pt idx="29">
                  <c:v>-10.530768</c:v>
                </c:pt>
                <c:pt idx="30">
                  <c:v>-10.21848</c:v>
                </c:pt>
                <c:pt idx="31">
                  <c:v>-9.9320745000000006</c:v>
                </c:pt>
                <c:pt idx="32">
                  <c:v>-9.5547009000000003</c:v>
                </c:pt>
                <c:pt idx="33">
                  <c:v>-9.2265644000000009</c:v>
                </c:pt>
                <c:pt idx="34">
                  <c:v>-8.8541269000000007</c:v>
                </c:pt>
                <c:pt idx="35">
                  <c:v>-8.4994172999999993</c:v>
                </c:pt>
                <c:pt idx="36">
                  <c:v>-8.1191530000000007</c:v>
                </c:pt>
                <c:pt idx="37">
                  <c:v>-7.7450723999999997</c:v>
                </c:pt>
                <c:pt idx="38">
                  <c:v>-7.3768735000000003</c:v>
                </c:pt>
                <c:pt idx="39">
                  <c:v>-6.9521565000000001</c:v>
                </c:pt>
                <c:pt idx="40">
                  <c:v>-6.5123614999999999</c:v>
                </c:pt>
                <c:pt idx="41">
                  <c:v>-6.0898365999999999</c:v>
                </c:pt>
                <c:pt idx="42">
                  <c:v>-5.6153126000000002</c:v>
                </c:pt>
                <c:pt idx="43">
                  <c:v>-5.0877409</c:v>
                </c:pt>
                <c:pt idx="44">
                  <c:v>-4.5426631000000004</c:v>
                </c:pt>
                <c:pt idx="45">
                  <c:v>-3.9449337</c:v>
                </c:pt>
                <c:pt idx="46">
                  <c:v>-3.3174336000000002</c:v>
                </c:pt>
                <c:pt idx="47">
                  <c:v>-2.6355344999999999</c:v>
                </c:pt>
                <c:pt idx="48">
                  <c:v>-1.9482410999999999</c:v>
                </c:pt>
                <c:pt idx="49">
                  <c:v>-1.2726123</c:v>
                </c:pt>
                <c:pt idx="50">
                  <c:v>-0.53738474999999997</c:v>
                </c:pt>
                <c:pt idx="51">
                  <c:v>0.1645712</c:v>
                </c:pt>
                <c:pt idx="52">
                  <c:v>0.86118125999999995</c:v>
                </c:pt>
                <c:pt idx="53">
                  <c:v>1.5116311</c:v>
                </c:pt>
                <c:pt idx="54">
                  <c:v>2.1615882000000002</c:v>
                </c:pt>
                <c:pt idx="55">
                  <c:v>2.7518346</c:v>
                </c:pt>
                <c:pt idx="56">
                  <c:v>3.3291108999999999</c:v>
                </c:pt>
                <c:pt idx="57">
                  <c:v>3.9014058</c:v>
                </c:pt>
                <c:pt idx="58">
                  <c:v>4.4161921</c:v>
                </c:pt>
                <c:pt idx="59">
                  <c:v>4.9239359</c:v>
                </c:pt>
                <c:pt idx="60">
                  <c:v>5.4262876999999996</c:v>
                </c:pt>
                <c:pt idx="61">
                  <c:v>5.9518465999999997</c:v>
                </c:pt>
                <c:pt idx="62">
                  <c:v>6.4765940000000004</c:v>
                </c:pt>
                <c:pt idx="63">
                  <c:v>7.0118995000000002</c:v>
                </c:pt>
                <c:pt idx="64">
                  <c:v>7.5253391000000001</c:v>
                </c:pt>
                <c:pt idx="65">
                  <c:v>8.0804644000000003</c:v>
                </c:pt>
                <c:pt idx="66">
                  <c:v>8.6300564000000008</c:v>
                </c:pt>
                <c:pt idx="67">
                  <c:v>9.1658229999999996</c:v>
                </c:pt>
                <c:pt idx="68">
                  <c:v>9.7164573999999995</c:v>
                </c:pt>
                <c:pt idx="69">
                  <c:v>10.235707</c:v>
                </c:pt>
                <c:pt idx="70">
                  <c:v>10.776907</c:v>
                </c:pt>
                <c:pt idx="71">
                  <c:v>11.284364</c:v>
                </c:pt>
                <c:pt idx="72">
                  <c:v>11.769640000000001</c:v>
                </c:pt>
                <c:pt idx="73">
                  <c:v>12.232559</c:v>
                </c:pt>
                <c:pt idx="74">
                  <c:v>12.666734</c:v>
                </c:pt>
                <c:pt idx="75">
                  <c:v>13.057645000000001</c:v>
                </c:pt>
                <c:pt idx="76">
                  <c:v>13.438504999999999</c:v>
                </c:pt>
                <c:pt idx="77">
                  <c:v>13.797419</c:v>
                </c:pt>
                <c:pt idx="78">
                  <c:v>14.14162</c:v>
                </c:pt>
                <c:pt idx="79">
                  <c:v>14.473464999999999</c:v>
                </c:pt>
                <c:pt idx="80">
                  <c:v>14.791373999999999</c:v>
                </c:pt>
                <c:pt idx="81">
                  <c:v>15.096126</c:v>
                </c:pt>
                <c:pt idx="82">
                  <c:v>15.392274</c:v>
                </c:pt>
                <c:pt idx="83">
                  <c:v>15.653858</c:v>
                </c:pt>
                <c:pt idx="84">
                  <c:v>15.918771</c:v>
                </c:pt>
                <c:pt idx="85">
                  <c:v>16.141660999999999</c:v>
                </c:pt>
                <c:pt idx="86">
                  <c:v>16.359027999999999</c:v>
                </c:pt>
                <c:pt idx="87">
                  <c:v>16.547722</c:v>
                </c:pt>
                <c:pt idx="88">
                  <c:v>16.705798999999999</c:v>
                </c:pt>
                <c:pt idx="89">
                  <c:v>16.849437999999999</c:v>
                </c:pt>
                <c:pt idx="90">
                  <c:v>16.983179</c:v>
                </c:pt>
                <c:pt idx="91">
                  <c:v>17.098068000000001</c:v>
                </c:pt>
                <c:pt idx="92">
                  <c:v>17.189577</c:v>
                </c:pt>
                <c:pt idx="93">
                  <c:v>17.297961999999998</c:v>
                </c:pt>
                <c:pt idx="94">
                  <c:v>17.380806</c:v>
                </c:pt>
                <c:pt idx="95">
                  <c:v>17.478940999999999</c:v>
                </c:pt>
                <c:pt idx="96">
                  <c:v>17.572790000000001</c:v>
                </c:pt>
                <c:pt idx="97">
                  <c:v>17.669235</c:v>
                </c:pt>
                <c:pt idx="98">
                  <c:v>17.753409999999999</c:v>
                </c:pt>
                <c:pt idx="99">
                  <c:v>17.84141</c:v>
                </c:pt>
                <c:pt idx="100">
                  <c:v>17.952964999999999</c:v>
                </c:pt>
                <c:pt idx="101">
                  <c:v>18.051216</c:v>
                </c:pt>
                <c:pt idx="102">
                  <c:v>18.156157</c:v>
                </c:pt>
                <c:pt idx="103">
                  <c:v>18.250333999999999</c:v>
                </c:pt>
                <c:pt idx="104">
                  <c:v>18.328983000000001</c:v>
                </c:pt>
                <c:pt idx="105">
                  <c:v>18.415012000000001</c:v>
                </c:pt>
                <c:pt idx="106">
                  <c:v>18.510788000000002</c:v>
                </c:pt>
                <c:pt idx="107">
                  <c:v>18.558499999999999</c:v>
                </c:pt>
                <c:pt idx="108">
                  <c:v>18.618849000000001</c:v>
                </c:pt>
                <c:pt idx="109">
                  <c:v>18.675709000000001</c:v>
                </c:pt>
                <c:pt idx="110">
                  <c:v>18.688316</c:v>
                </c:pt>
                <c:pt idx="111">
                  <c:v>18.725168</c:v>
                </c:pt>
                <c:pt idx="112">
                  <c:v>18.774616000000002</c:v>
                </c:pt>
                <c:pt idx="113">
                  <c:v>18.793816</c:v>
                </c:pt>
                <c:pt idx="114">
                  <c:v>18.765004999999999</c:v>
                </c:pt>
                <c:pt idx="115">
                  <c:v>18.765532</c:v>
                </c:pt>
                <c:pt idx="116">
                  <c:v>18.791723000000001</c:v>
                </c:pt>
                <c:pt idx="117">
                  <c:v>18.810448000000001</c:v>
                </c:pt>
                <c:pt idx="118">
                  <c:v>18.801151000000001</c:v>
                </c:pt>
                <c:pt idx="119">
                  <c:v>18.796637</c:v>
                </c:pt>
                <c:pt idx="120">
                  <c:v>18.777011999999999</c:v>
                </c:pt>
                <c:pt idx="121">
                  <c:v>18.740389</c:v>
                </c:pt>
                <c:pt idx="122">
                  <c:v>18.708054000000001</c:v>
                </c:pt>
                <c:pt idx="123">
                  <c:v>18.668402</c:v>
                </c:pt>
                <c:pt idx="124">
                  <c:v>18.622516999999998</c:v>
                </c:pt>
                <c:pt idx="125">
                  <c:v>18.580342999999999</c:v>
                </c:pt>
                <c:pt idx="126">
                  <c:v>18.524391000000001</c:v>
                </c:pt>
                <c:pt idx="127">
                  <c:v>18.446081</c:v>
                </c:pt>
                <c:pt idx="128">
                  <c:v>18.380244999999999</c:v>
                </c:pt>
                <c:pt idx="129">
                  <c:v>18.316679000000001</c:v>
                </c:pt>
                <c:pt idx="130">
                  <c:v>18.257002</c:v>
                </c:pt>
                <c:pt idx="131">
                  <c:v>18.183835999999999</c:v>
                </c:pt>
                <c:pt idx="132">
                  <c:v>18.136803</c:v>
                </c:pt>
                <c:pt idx="133">
                  <c:v>18.073839</c:v>
                </c:pt>
                <c:pt idx="134">
                  <c:v>18.016344</c:v>
                </c:pt>
                <c:pt idx="135">
                  <c:v>17.973461</c:v>
                </c:pt>
                <c:pt idx="136">
                  <c:v>17.923718999999998</c:v>
                </c:pt>
                <c:pt idx="137">
                  <c:v>17.871576000000001</c:v>
                </c:pt>
                <c:pt idx="138">
                  <c:v>17.833523</c:v>
                </c:pt>
                <c:pt idx="139">
                  <c:v>17.786021999999999</c:v>
                </c:pt>
                <c:pt idx="140">
                  <c:v>17.758991000000002</c:v>
                </c:pt>
                <c:pt idx="141">
                  <c:v>17.719550999999999</c:v>
                </c:pt>
                <c:pt idx="142">
                  <c:v>17.655290999999998</c:v>
                </c:pt>
                <c:pt idx="143">
                  <c:v>17.624846999999999</c:v>
                </c:pt>
                <c:pt idx="144">
                  <c:v>17.59507</c:v>
                </c:pt>
                <c:pt idx="145">
                  <c:v>17.566113000000001</c:v>
                </c:pt>
                <c:pt idx="146">
                  <c:v>17.534116999999998</c:v>
                </c:pt>
                <c:pt idx="147">
                  <c:v>17.499583999999999</c:v>
                </c:pt>
                <c:pt idx="148">
                  <c:v>17.444579999999998</c:v>
                </c:pt>
                <c:pt idx="149">
                  <c:v>17.395745999999999</c:v>
                </c:pt>
                <c:pt idx="150">
                  <c:v>17.349329000000001</c:v>
                </c:pt>
                <c:pt idx="151">
                  <c:v>17.306065</c:v>
                </c:pt>
                <c:pt idx="152">
                  <c:v>17.261517999999999</c:v>
                </c:pt>
                <c:pt idx="153">
                  <c:v>17.221066</c:v>
                </c:pt>
                <c:pt idx="154">
                  <c:v>17.182718000000001</c:v>
                </c:pt>
                <c:pt idx="155">
                  <c:v>17.138254</c:v>
                </c:pt>
                <c:pt idx="156">
                  <c:v>17.115320000000001</c:v>
                </c:pt>
                <c:pt idx="157">
                  <c:v>17.067263000000001</c:v>
                </c:pt>
                <c:pt idx="158">
                  <c:v>17.038630999999999</c:v>
                </c:pt>
                <c:pt idx="159">
                  <c:v>17.022179000000001</c:v>
                </c:pt>
                <c:pt idx="160">
                  <c:v>16.953751</c:v>
                </c:pt>
                <c:pt idx="161">
                  <c:v>16.956854</c:v>
                </c:pt>
                <c:pt idx="162">
                  <c:v>16.884900999999999</c:v>
                </c:pt>
                <c:pt idx="163">
                  <c:v>16.838165</c:v>
                </c:pt>
                <c:pt idx="164">
                  <c:v>16.799042</c:v>
                </c:pt>
                <c:pt idx="165">
                  <c:v>16.791029000000002</c:v>
                </c:pt>
                <c:pt idx="166">
                  <c:v>16.764509</c:v>
                </c:pt>
                <c:pt idx="167">
                  <c:v>16.713077999999999</c:v>
                </c:pt>
                <c:pt idx="168">
                  <c:v>16.711866000000001</c:v>
                </c:pt>
                <c:pt idx="169">
                  <c:v>16.726061000000001</c:v>
                </c:pt>
                <c:pt idx="170">
                  <c:v>16.681674999999998</c:v>
                </c:pt>
                <c:pt idx="171">
                  <c:v>16.661453000000002</c:v>
                </c:pt>
                <c:pt idx="172">
                  <c:v>16.688112</c:v>
                </c:pt>
                <c:pt idx="173">
                  <c:v>16.704512000000001</c:v>
                </c:pt>
                <c:pt idx="174">
                  <c:v>16.663677</c:v>
                </c:pt>
                <c:pt idx="175">
                  <c:v>16.665962</c:v>
                </c:pt>
                <c:pt idx="176">
                  <c:v>16.713524</c:v>
                </c:pt>
                <c:pt idx="177">
                  <c:v>16.644579</c:v>
                </c:pt>
                <c:pt idx="178">
                  <c:v>16.681304999999998</c:v>
                </c:pt>
                <c:pt idx="179">
                  <c:v>16.637595999999998</c:v>
                </c:pt>
                <c:pt idx="180">
                  <c:v>16.627285000000001</c:v>
                </c:pt>
                <c:pt idx="181">
                  <c:v>16.629372</c:v>
                </c:pt>
                <c:pt idx="182">
                  <c:v>16.626276000000001</c:v>
                </c:pt>
                <c:pt idx="183">
                  <c:v>16.570558999999999</c:v>
                </c:pt>
                <c:pt idx="184">
                  <c:v>16.562456000000001</c:v>
                </c:pt>
                <c:pt idx="185">
                  <c:v>16.472956</c:v>
                </c:pt>
                <c:pt idx="186">
                  <c:v>16.507840999999999</c:v>
                </c:pt>
                <c:pt idx="187">
                  <c:v>16.455006000000001</c:v>
                </c:pt>
                <c:pt idx="188">
                  <c:v>16.451547999999999</c:v>
                </c:pt>
                <c:pt idx="189">
                  <c:v>16.439354000000002</c:v>
                </c:pt>
                <c:pt idx="190">
                  <c:v>16.400376999999999</c:v>
                </c:pt>
                <c:pt idx="191">
                  <c:v>16.353656999999998</c:v>
                </c:pt>
                <c:pt idx="192">
                  <c:v>16.281573999999999</c:v>
                </c:pt>
                <c:pt idx="193">
                  <c:v>16.240988000000002</c:v>
                </c:pt>
                <c:pt idx="194">
                  <c:v>16.137689999999999</c:v>
                </c:pt>
                <c:pt idx="195">
                  <c:v>16.038612000000001</c:v>
                </c:pt>
                <c:pt idx="196">
                  <c:v>15.880692</c:v>
                </c:pt>
                <c:pt idx="197">
                  <c:v>15.75238</c:v>
                </c:pt>
                <c:pt idx="198">
                  <c:v>15.63668</c:v>
                </c:pt>
                <c:pt idx="199">
                  <c:v>15.41127</c:v>
                </c:pt>
                <c:pt idx="200">
                  <c:v>15.176539</c:v>
                </c:pt>
                <c:pt idx="201">
                  <c:v>14.832337000000001</c:v>
                </c:pt>
                <c:pt idx="202">
                  <c:v>14.873582000000001</c:v>
                </c:pt>
                <c:pt idx="203">
                  <c:v>15.142507</c:v>
                </c:pt>
                <c:pt idx="204">
                  <c:v>15.263432999999999</c:v>
                </c:pt>
                <c:pt idx="205">
                  <c:v>15.239399000000001</c:v>
                </c:pt>
                <c:pt idx="206">
                  <c:v>15.320133</c:v>
                </c:pt>
                <c:pt idx="207">
                  <c:v>15.338865999999999</c:v>
                </c:pt>
                <c:pt idx="208">
                  <c:v>15.392848000000001</c:v>
                </c:pt>
                <c:pt idx="209">
                  <c:v>15.382177</c:v>
                </c:pt>
                <c:pt idx="210">
                  <c:v>15.373450999999999</c:v>
                </c:pt>
                <c:pt idx="211">
                  <c:v>15.259708</c:v>
                </c:pt>
                <c:pt idx="212">
                  <c:v>15.136452999999999</c:v>
                </c:pt>
                <c:pt idx="213">
                  <c:v>15.290398</c:v>
                </c:pt>
                <c:pt idx="214">
                  <c:v>15.394078</c:v>
                </c:pt>
                <c:pt idx="215">
                  <c:v>15.561213</c:v>
                </c:pt>
                <c:pt idx="216">
                  <c:v>15.636765</c:v>
                </c:pt>
                <c:pt idx="217">
                  <c:v>15.707025</c:v>
                </c:pt>
                <c:pt idx="218">
                  <c:v>15.69304</c:v>
                </c:pt>
                <c:pt idx="219">
                  <c:v>15.671355999999999</c:v>
                </c:pt>
                <c:pt idx="220">
                  <c:v>15.613552</c:v>
                </c:pt>
                <c:pt idx="221">
                  <c:v>15.651743</c:v>
                </c:pt>
                <c:pt idx="222">
                  <c:v>15.523260000000001</c:v>
                </c:pt>
                <c:pt idx="223">
                  <c:v>15.483307</c:v>
                </c:pt>
                <c:pt idx="224">
                  <c:v>15.352736</c:v>
                </c:pt>
                <c:pt idx="225">
                  <c:v>15.243176</c:v>
                </c:pt>
                <c:pt idx="226">
                  <c:v>15.08455</c:v>
                </c:pt>
                <c:pt idx="227">
                  <c:v>14.940046000000001</c:v>
                </c:pt>
                <c:pt idx="228">
                  <c:v>14.790863999999999</c:v>
                </c:pt>
                <c:pt idx="229">
                  <c:v>14.566511</c:v>
                </c:pt>
                <c:pt idx="230">
                  <c:v>14.363704</c:v>
                </c:pt>
                <c:pt idx="231">
                  <c:v>14.211758</c:v>
                </c:pt>
                <c:pt idx="232">
                  <c:v>14.051306</c:v>
                </c:pt>
                <c:pt idx="233">
                  <c:v>13.856107</c:v>
                </c:pt>
                <c:pt idx="234">
                  <c:v>13.791561</c:v>
                </c:pt>
                <c:pt idx="235">
                  <c:v>13.692133</c:v>
                </c:pt>
                <c:pt idx="236">
                  <c:v>13.560938999999999</c:v>
                </c:pt>
                <c:pt idx="237">
                  <c:v>13.538036999999999</c:v>
                </c:pt>
                <c:pt idx="238">
                  <c:v>13.476537</c:v>
                </c:pt>
                <c:pt idx="239">
                  <c:v>13.341488</c:v>
                </c:pt>
                <c:pt idx="240">
                  <c:v>13.294885000000001</c:v>
                </c:pt>
                <c:pt idx="241">
                  <c:v>13.200782</c:v>
                </c:pt>
                <c:pt idx="242">
                  <c:v>13.122062</c:v>
                </c:pt>
                <c:pt idx="243">
                  <c:v>13.102577</c:v>
                </c:pt>
                <c:pt idx="244">
                  <c:v>13.023626</c:v>
                </c:pt>
                <c:pt idx="245">
                  <c:v>12.873008</c:v>
                </c:pt>
                <c:pt idx="246">
                  <c:v>12.683823</c:v>
                </c:pt>
                <c:pt idx="247">
                  <c:v>12.633919000000001</c:v>
                </c:pt>
                <c:pt idx="248">
                  <c:v>12.483470000000001</c:v>
                </c:pt>
                <c:pt idx="249">
                  <c:v>12.346315000000001</c:v>
                </c:pt>
                <c:pt idx="250">
                  <c:v>12.244675000000001</c:v>
                </c:pt>
                <c:pt idx="251">
                  <c:v>12.09576</c:v>
                </c:pt>
                <c:pt idx="252">
                  <c:v>12.012222</c:v>
                </c:pt>
                <c:pt idx="253">
                  <c:v>12.010254</c:v>
                </c:pt>
                <c:pt idx="254">
                  <c:v>11.839198</c:v>
                </c:pt>
                <c:pt idx="255">
                  <c:v>11.719858</c:v>
                </c:pt>
                <c:pt idx="256">
                  <c:v>11.589091</c:v>
                </c:pt>
                <c:pt idx="257">
                  <c:v>11.570396000000001</c:v>
                </c:pt>
                <c:pt idx="258">
                  <c:v>11.536379</c:v>
                </c:pt>
                <c:pt idx="259">
                  <c:v>11.351205</c:v>
                </c:pt>
                <c:pt idx="260">
                  <c:v>11.362199</c:v>
                </c:pt>
                <c:pt idx="261">
                  <c:v>11.172204000000001</c:v>
                </c:pt>
                <c:pt idx="262">
                  <c:v>11.175611999999999</c:v>
                </c:pt>
                <c:pt idx="263">
                  <c:v>10.956281000000001</c:v>
                </c:pt>
                <c:pt idx="264">
                  <c:v>11.020398999999999</c:v>
                </c:pt>
                <c:pt idx="265">
                  <c:v>10.984508</c:v>
                </c:pt>
                <c:pt idx="266">
                  <c:v>10.931613</c:v>
                </c:pt>
                <c:pt idx="267">
                  <c:v>10.940785</c:v>
                </c:pt>
                <c:pt idx="268">
                  <c:v>11.112819</c:v>
                </c:pt>
                <c:pt idx="269">
                  <c:v>11.037489000000001</c:v>
                </c:pt>
                <c:pt idx="270">
                  <c:v>11.118079</c:v>
                </c:pt>
                <c:pt idx="271">
                  <c:v>11.183414000000001</c:v>
                </c:pt>
                <c:pt idx="272">
                  <c:v>11.258545</c:v>
                </c:pt>
                <c:pt idx="273">
                  <c:v>11.221164</c:v>
                </c:pt>
                <c:pt idx="274">
                  <c:v>11.127856</c:v>
                </c:pt>
                <c:pt idx="275">
                  <c:v>11.068305000000001</c:v>
                </c:pt>
                <c:pt idx="276">
                  <c:v>10.911410999999999</c:v>
                </c:pt>
                <c:pt idx="277">
                  <c:v>10.572298999999999</c:v>
                </c:pt>
                <c:pt idx="278">
                  <c:v>10.283486</c:v>
                </c:pt>
                <c:pt idx="279">
                  <c:v>10.034451000000001</c:v>
                </c:pt>
                <c:pt idx="280">
                  <c:v>9.7221440999999995</c:v>
                </c:pt>
                <c:pt idx="281">
                  <c:v>9.5617017999999998</c:v>
                </c:pt>
                <c:pt idx="282">
                  <c:v>9.4157285999999996</c:v>
                </c:pt>
                <c:pt idx="283">
                  <c:v>9.1386088999999995</c:v>
                </c:pt>
                <c:pt idx="284">
                  <c:v>8.9288235</c:v>
                </c:pt>
                <c:pt idx="285">
                  <c:v>8.8673152999999996</c:v>
                </c:pt>
                <c:pt idx="286">
                  <c:v>8.6168870999999996</c:v>
                </c:pt>
                <c:pt idx="287">
                  <c:v>8.4909678</c:v>
                </c:pt>
                <c:pt idx="288">
                  <c:v>8.1179112999999994</c:v>
                </c:pt>
                <c:pt idx="289">
                  <c:v>8.0454416000000002</c:v>
                </c:pt>
                <c:pt idx="290">
                  <c:v>7.8666434000000001</c:v>
                </c:pt>
                <c:pt idx="291">
                  <c:v>7.4858975000000001</c:v>
                </c:pt>
                <c:pt idx="292">
                  <c:v>7.0732217000000004</c:v>
                </c:pt>
                <c:pt idx="293">
                  <c:v>6.7504821000000002</c:v>
                </c:pt>
                <c:pt idx="294">
                  <c:v>6.4143705000000004</c:v>
                </c:pt>
                <c:pt idx="295">
                  <c:v>5.9798913000000002</c:v>
                </c:pt>
                <c:pt idx="296">
                  <c:v>5.2889185000000003</c:v>
                </c:pt>
                <c:pt idx="297">
                  <c:v>5.0540433</c:v>
                </c:pt>
                <c:pt idx="298">
                  <c:v>4.7756476000000001</c:v>
                </c:pt>
                <c:pt idx="299">
                  <c:v>4.1107744999999998</c:v>
                </c:pt>
                <c:pt idx="300">
                  <c:v>3.9676752</c:v>
                </c:pt>
                <c:pt idx="301">
                  <c:v>3.416744</c:v>
                </c:pt>
                <c:pt idx="302">
                  <c:v>2.9678315999999998</c:v>
                </c:pt>
                <c:pt idx="303">
                  <c:v>2.6030281</c:v>
                </c:pt>
                <c:pt idx="304">
                  <c:v>1.9915575999999999</c:v>
                </c:pt>
                <c:pt idx="305">
                  <c:v>1.5890974</c:v>
                </c:pt>
                <c:pt idx="306">
                  <c:v>1.0997768999999999</c:v>
                </c:pt>
                <c:pt idx="307">
                  <c:v>0.59171313000000003</c:v>
                </c:pt>
                <c:pt idx="308">
                  <c:v>-0.16181566</c:v>
                </c:pt>
                <c:pt idx="309">
                  <c:v>-0.77189803000000001</c:v>
                </c:pt>
                <c:pt idx="310">
                  <c:v>-1.2285117999999999</c:v>
                </c:pt>
                <c:pt idx="311">
                  <c:v>-1.9770658000000001</c:v>
                </c:pt>
                <c:pt idx="312">
                  <c:v>-2.5697763</c:v>
                </c:pt>
                <c:pt idx="313">
                  <c:v>-3.0053966000000001</c:v>
                </c:pt>
                <c:pt idx="314">
                  <c:v>-3.4396770000000001</c:v>
                </c:pt>
                <c:pt idx="315">
                  <c:v>-4.1874399000000002</c:v>
                </c:pt>
                <c:pt idx="316">
                  <c:v>-4.6266550999999998</c:v>
                </c:pt>
                <c:pt idx="317">
                  <c:v>-5.2431884000000002</c:v>
                </c:pt>
                <c:pt idx="318">
                  <c:v>-5.6474451999999999</c:v>
                </c:pt>
                <c:pt idx="319">
                  <c:v>-6.2590836999999997</c:v>
                </c:pt>
                <c:pt idx="320">
                  <c:v>-6.8035030000000001</c:v>
                </c:pt>
                <c:pt idx="321">
                  <c:v>-7.4001884000000002</c:v>
                </c:pt>
                <c:pt idx="322">
                  <c:v>-8.1624279000000008</c:v>
                </c:pt>
                <c:pt idx="323">
                  <c:v>-8.7262448999999993</c:v>
                </c:pt>
                <c:pt idx="324">
                  <c:v>-9.5296412000000004</c:v>
                </c:pt>
                <c:pt idx="325">
                  <c:v>-10.509865</c:v>
                </c:pt>
                <c:pt idx="326">
                  <c:v>-11.332756</c:v>
                </c:pt>
                <c:pt idx="327">
                  <c:v>-12.220336</c:v>
                </c:pt>
                <c:pt idx="328">
                  <c:v>-13.125273999999999</c:v>
                </c:pt>
                <c:pt idx="329">
                  <c:v>-14.02929</c:v>
                </c:pt>
                <c:pt idx="330">
                  <c:v>-15.044751</c:v>
                </c:pt>
                <c:pt idx="331">
                  <c:v>-16.084641000000001</c:v>
                </c:pt>
                <c:pt idx="332">
                  <c:v>-16.773436</c:v>
                </c:pt>
                <c:pt idx="333">
                  <c:v>-17.458947999999999</c:v>
                </c:pt>
                <c:pt idx="334">
                  <c:v>-18.316064999999998</c:v>
                </c:pt>
                <c:pt idx="335">
                  <c:v>-19.199448</c:v>
                </c:pt>
                <c:pt idx="336">
                  <c:v>-20.236511</c:v>
                </c:pt>
                <c:pt idx="337">
                  <c:v>-20.695948000000001</c:v>
                </c:pt>
                <c:pt idx="338">
                  <c:v>-21.341923000000001</c:v>
                </c:pt>
                <c:pt idx="339">
                  <c:v>-22.234690000000001</c:v>
                </c:pt>
                <c:pt idx="340">
                  <c:v>-22.949902999999999</c:v>
                </c:pt>
                <c:pt idx="341">
                  <c:v>-23.996582</c:v>
                </c:pt>
                <c:pt idx="342">
                  <c:v>-24.400471</c:v>
                </c:pt>
                <c:pt idx="343">
                  <c:v>-24.804583000000001</c:v>
                </c:pt>
                <c:pt idx="344">
                  <c:v>-25.763855</c:v>
                </c:pt>
                <c:pt idx="345">
                  <c:v>-25.813904000000001</c:v>
                </c:pt>
                <c:pt idx="346">
                  <c:v>-26.531480999999999</c:v>
                </c:pt>
                <c:pt idx="347">
                  <c:v>-26.829124</c:v>
                </c:pt>
                <c:pt idx="348">
                  <c:v>-27.284433</c:v>
                </c:pt>
                <c:pt idx="349">
                  <c:v>-28.087788</c:v>
                </c:pt>
                <c:pt idx="350">
                  <c:v>-28.670784000000001</c:v>
                </c:pt>
                <c:pt idx="351">
                  <c:v>-28.842507999999999</c:v>
                </c:pt>
                <c:pt idx="352">
                  <c:v>-29.304843999999999</c:v>
                </c:pt>
                <c:pt idx="353">
                  <c:v>-30.883465000000001</c:v>
                </c:pt>
                <c:pt idx="354">
                  <c:v>-31.098330000000001</c:v>
                </c:pt>
                <c:pt idx="355">
                  <c:v>-32.704932999999997</c:v>
                </c:pt>
                <c:pt idx="356">
                  <c:v>-32.754669</c:v>
                </c:pt>
                <c:pt idx="357">
                  <c:v>-34.092593999999998</c:v>
                </c:pt>
                <c:pt idx="358">
                  <c:v>-35.212150999999999</c:v>
                </c:pt>
                <c:pt idx="359">
                  <c:v>-35.46875</c:v>
                </c:pt>
                <c:pt idx="360">
                  <c:v>-35.065036999999997</c:v>
                </c:pt>
                <c:pt idx="361">
                  <c:v>-37.450839999999999</c:v>
                </c:pt>
                <c:pt idx="362">
                  <c:v>-36.716957000000001</c:v>
                </c:pt>
                <c:pt idx="363">
                  <c:v>-38.628554999999999</c:v>
                </c:pt>
                <c:pt idx="364">
                  <c:v>-40.427711000000002</c:v>
                </c:pt>
                <c:pt idx="365">
                  <c:v>-41.084518000000003</c:v>
                </c:pt>
                <c:pt idx="366">
                  <c:v>-43.755692000000003</c:v>
                </c:pt>
                <c:pt idx="367">
                  <c:v>-42.675899999999999</c:v>
                </c:pt>
                <c:pt idx="368">
                  <c:v>-38.197735000000002</c:v>
                </c:pt>
                <c:pt idx="369">
                  <c:v>-43.328434000000001</c:v>
                </c:pt>
                <c:pt idx="370">
                  <c:v>-43.370601999999998</c:v>
                </c:pt>
                <c:pt idx="371">
                  <c:v>-43.691367999999997</c:v>
                </c:pt>
                <c:pt idx="372">
                  <c:v>-45.761772000000001</c:v>
                </c:pt>
                <c:pt idx="373">
                  <c:v>-45.805809000000004</c:v>
                </c:pt>
                <c:pt idx="374">
                  <c:v>-51.048817</c:v>
                </c:pt>
                <c:pt idx="375">
                  <c:v>-48.535904000000002</c:v>
                </c:pt>
                <c:pt idx="376">
                  <c:v>-45.810467000000003</c:v>
                </c:pt>
                <c:pt idx="377">
                  <c:v>-48.550690000000003</c:v>
                </c:pt>
                <c:pt idx="378">
                  <c:v>-47.843589999999999</c:v>
                </c:pt>
                <c:pt idx="379">
                  <c:v>-47.795273000000002</c:v>
                </c:pt>
                <c:pt idx="380">
                  <c:v>-50.181091000000002</c:v>
                </c:pt>
                <c:pt idx="381">
                  <c:v>-50.055301999999998</c:v>
                </c:pt>
                <c:pt idx="382">
                  <c:v>-47.935977999999999</c:v>
                </c:pt>
                <c:pt idx="383">
                  <c:v>-53.188526000000003</c:v>
                </c:pt>
                <c:pt idx="384">
                  <c:v>-63.160015000000001</c:v>
                </c:pt>
                <c:pt idx="385">
                  <c:v>-56.645102999999999</c:v>
                </c:pt>
                <c:pt idx="386">
                  <c:v>-59.716728000000003</c:v>
                </c:pt>
                <c:pt idx="387">
                  <c:v>-62.092953000000001</c:v>
                </c:pt>
                <c:pt idx="388">
                  <c:v>-59.414180999999999</c:v>
                </c:pt>
                <c:pt idx="389">
                  <c:v>-60.898646999999997</c:v>
                </c:pt>
                <c:pt idx="390">
                  <c:v>-55.439113999999996</c:v>
                </c:pt>
                <c:pt idx="391">
                  <c:v>-61.836697000000001</c:v>
                </c:pt>
                <c:pt idx="392">
                  <c:v>-53.484520000000003</c:v>
                </c:pt>
                <c:pt idx="393">
                  <c:v>-55.137611</c:v>
                </c:pt>
                <c:pt idx="394">
                  <c:v>-50.785381000000001</c:v>
                </c:pt>
                <c:pt idx="395">
                  <c:v>-55.70993</c:v>
                </c:pt>
                <c:pt idx="396">
                  <c:v>-58.755099999999999</c:v>
                </c:pt>
                <c:pt idx="397">
                  <c:v>-57.813201999999997</c:v>
                </c:pt>
                <c:pt idx="398">
                  <c:v>-51.707687</c:v>
                </c:pt>
                <c:pt idx="399">
                  <c:v>-54.126503</c:v>
                </c:pt>
                <c:pt idx="400">
                  <c:v>-56.284435000000002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64-4431-AE97-9A5DE7E4F9E6}"/>
            </c:ext>
          </c:extLst>
        </c:ser>
        <c:ser>
          <c:idx val="2"/>
          <c:order val="2"/>
          <c:tx>
            <c:strRef>
              <c:f>'S21'!$I$4</c:f>
              <c:strCache>
                <c:ptCount val="1"/>
                <c:pt idx="0">
                  <c:v>Vg = -0.4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'S21'!$F$5:$F$405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'S21'!$I$5:$I$405</c:f>
              <c:numCache>
                <c:formatCode>General</c:formatCode>
                <c:ptCount val="401"/>
                <c:pt idx="0">
                  <c:v>-60.736167999999999</c:v>
                </c:pt>
                <c:pt idx="1">
                  <c:v>-60.642055999999997</c:v>
                </c:pt>
                <c:pt idx="2">
                  <c:v>-41.410313000000002</c:v>
                </c:pt>
                <c:pt idx="3">
                  <c:v>-27.693536999999999</c:v>
                </c:pt>
                <c:pt idx="4">
                  <c:v>-18.109473999999999</c:v>
                </c:pt>
                <c:pt idx="5">
                  <c:v>-11.064157</c:v>
                </c:pt>
                <c:pt idx="6">
                  <c:v>-5.6327815000000001</c:v>
                </c:pt>
                <c:pt idx="7">
                  <c:v>-1.4677952999999999</c:v>
                </c:pt>
                <c:pt idx="8">
                  <c:v>1.5588839999999999</c:v>
                </c:pt>
                <c:pt idx="9">
                  <c:v>3.4825590000000002</c:v>
                </c:pt>
                <c:pt idx="10">
                  <c:v>4.1691460999999999</c:v>
                </c:pt>
                <c:pt idx="11">
                  <c:v>3.5286031000000002</c:v>
                </c:pt>
                <c:pt idx="12">
                  <c:v>2.0088254999999999</c:v>
                </c:pt>
                <c:pt idx="13">
                  <c:v>3.0023963</c:v>
                </c:pt>
                <c:pt idx="14">
                  <c:v>1.9030446000000001</c:v>
                </c:pt>
                <c:pt idx="15">
                  <c:v>0.89096980999999997</c:v>
                </c:pt>
                <c:pt idx="16">
                  <c:v>-0.60711795000000002</c:v>
                </c:pt>
                <c:pt idx="17">
                  <c:v>-2.0493345000000001</c:v>
                </c:pt>
                <c:pt idx="18">
                  <c:v>-3.5813505999999999</c:v>
                </c:pt>
                <c:pt idx="19">
                  <c:v>-5.0525079000000002</c:v>
                </c:pt>
                <c:pt idx="20">
                  <c:v>-6.3962526000000004</c:v>
                </c:pt>
                <c:pt idx="21">
                  <c:v>-7.5047860000000002</c:v>
                </c:pt>
                <c:pt idx="22">
                  <c:v>-8.4712075999999996</c:v>
                </c:pt>
                <c:pt idx="23">
                  <c:v>-9.1974830999999995</c:v>
                </c:pt>
                <c:pt idx="24">
                  <c:v>-9.6688328000000006</c:v>
                </c:pt>
                <c:pt idx="25">
                  <c:v>-9.9533100000000001</c:v>
                </c:pt>
                <c:pt idx="26">
                  <c:v>-10.039615</c:v>
                </c:pt>
                <c:pt idx="27">
                  <c:v>-9.9691428999999996</c:v>
                </c:pt>
                <c:pt idx="28">
                  <c:v>-9.7992620000000006</c:v>
                </c:pt>
                <c:pt idx="29">
                  <c:v>-9.5758591000000006</c:v>
                </c:pt>
                <c:pt idx="30">
                  <c:v>-9.2685986000000007</c:v>
                </c:pt>
                <c:pt idx="31">
                  <c:v>-8.9802731999999992</c:v>
                </c:pt>
                <c:pt idx="32">
                  <c:v>-8.5984364000000006</c:v>
                </c:pt>
                <c:pt idx="33">
                  <c:v>-8.2728710000000003</c:v>
                </c:pt>
                <c:pt idx="34">
                  <c:v>-7.8961940000000004</c:v>
                </c:pt>
                <c:pt idx="35">
                  <c:v>-7.540616</c:v>
                </c:pt>
                <c:pt idx="36">
                  <c:v>-7.1578540999999998</c:v>
                </c:pt>
                <c:pt idx="37">
                  <c:v>-6.7805114</c:v>
                </c:pt>
                <c:pt idx="38">
                  <c:v>-6.4059887</c:v>
                </c:pt>
                <c:pt idx="39">
                  <c:v>-5.9817209</c:v>
                </c:pt>
                <c:pt idx="40">
                  <c:v>-5.5348096</c:v>
                </c:pt>
                <c:pt idx="41">
                  <c:v>-5.1069822</c:v>
                </c:pt>
                <c:pt idx="42">
                  <c:v>-4.6305733</c:v>
                </c:pt>
                <c:pt idx="43">
                  <c:v>-4.0975327000000004</c:v>
                </c:pt>
                <c:pt idx="44">
                  <c:v>-3.5482212999999998</c:v>
                </c:pt>
                <c:pt idx="45">
                  <c:v>-2.9443741000000001</c:v>
                </c:pt>
                <c:pt idx="46">
                  <c:v>-2.3196981000000001</c:v>
                </c:pt>
                <c:pt idx="47">
                  <c:v>-1.6348999</c:v>
                </c:pt>
                <c:pt idx="48">
                  <c:v>-0.94623113000000003</c:v>
                </c:pt>
                <c:pt idx="49">
                  <c:v>-0.26882789000000001</c:v>
                </c:pt>
                <c:pt idx="50">
                  <c:v>0.46608049000000001</c:v>
                </c:pt>
                <c:pt idx="51">
                  <c:v>1.1707293999999999</c:v>
                </c:pt>
                <c:pt idx="52">
                  <c:v>1.8697946999999999</c:v>
                </c:pt>
                <c:pt idx="53">
                  <c:v>2.5186343</c:v>
                </c:pt>
                <c:pt idx="54">
                  <c:v>3.1703416999999998</c:v>
                </c:pt>
                <c:pt idx="55">
                  <c:v>3.7600973</c:v>
                </c:pt>
                <c:pt idx="56">
                  <c:v>4.3407239999999998</c:v>
                </c:pt>
                <c:pt idx="57">
                  <c:v>4.9145560000000001</c:v>
                </c:pt>
                <c:pt idx="58">
                  <c:v>5.4304771000000001</c:v>
                </c:pt>
                <c:pt idx="59">
                  <c:v>5.9399118</c:v>
                </c:pt>
                <c:pt idx="60">
                  <c:v>6.4421124000000001</c:v>
                </c:pt>
                <c:pt idx="61">
                  <c:v>6.9705477</c:v>
                </c:pt>
                <c:pt idx="62">
                  <c:v>7.4978198999999996</c:v>
                </c:pt>
                <c:pt idx="63">
                  <c:v>8.0370416999999996</c:v>
                </c:pt>
                <c:pt idx="64">
                  <c:v>8.5509920000000008</c:v>
                </c:pt>
                <c:pt idx="65">
                  <c:v>9.1100931000000003</c:v>
                </c:pt>
                <c:pt idx="66">
                  <c:v>9.6587209999999999</c:v>
                </c:pt>
                <c:pt idx="67">
                  <c:v>10.199203000000001</c:v>
                </c:pt>
                <c:pt idx="68">
                  <c:v>10.749615</c:v>
                </c:pt>
                <c:pt idx="69">
                  <c:v>11.272404</c:v>
                </c:pt>
                <c:pt idx="70">
                  <c:v>11.813501</c:v>
                </c:pt>
                <c:pt idx="71">
                  <c:v>12.324272000000001</c:v>
                </c:pt>
                <c:pt idx="72">
                  <c:v>12.811748</c:v>
                </c:pt>
                <c:pt idx="73">
                  <c:v>13.277754</c:v>
                </c:pt>
                <c:pt idx="74">
                  <c:v>13.711971999999999</c:v>
                </c:pt>
                <c:pt idx="75">
                  <c:v>14.106368</c:v>
                </c:pt>
                <c:pt idx="76">
                  <c:v>14.490195999999999</c:v>
                </c:pt>
                <c:pt idx="77">
                  <c:v>14.846489</c:v>
                </c:pt>
                <c:pt idx="78">
                  <c:v>15.192301</c:v>
                </c:pt>
                <c:pt idx="79">
                  <c:v>15.525687</c:v>
                </c:pt>
                <c:pt idx="80">
                  <c:v>15.845605000000001</c:v>
                </c:pt>
                <c:pt idx="81">
                  <c:v>16.154679999999999</c:v>
                </c:pt>
                <c:pt idx="82">
                  <c:v>16.448775999999999</c:v>
                </c:pt>
                <c:pt idx="83">
                  <c:v>16.713242999999999</c:v>
                </c:pt>
                <c:pt idx="84">
                  <c:v>16.980522000000001</c:v>
                </c:pt>
                <c:pt idx="85">
                  <c:v>17.204993999999999</c:v>
                </c:pt>
                <c:pt idx="86">
                  <c:v>17.422385999999999</c:v>
                </c:pt>
                <c:pt idx="87">
                  <c:v>17.6157</c:v>
                </c:pt>
                <c:pt idx="88">
                  <c:v>17.774236999999999</c:v>
                </c:pt>
                <c:pt idx="89">
                  <c:v>17.924164000000001</c:v>
                </c:pt>
                <c:pt idx="90">
                  <c:v>18.063987999999998</c:v>
                </c:pt>
                <c:pt idx="91">
                  <c:v>18.180137999999999</c:v>
                </c:pt>
                <c:pt idx="92">
                  <c:v>18.277560999999999</c:v>
                </c:pt>
                <c:pt idx="93">
                  <c:v>18.389944</c:v>
                </c:pt>
                <c:pt idx="94">
                  <c:v>18.476541999999998</c:v>
                </c:pt>
                <c:pt idx="95">
                  <c:v>18.582091999999999</c:v>
                </c:pt>
                <c:pt idx="96">
                  <c:v>18.676392</c:v>
                </c:pt>
                <c:pt idx="97">
                  <c:v>18.776941000000001</c:v>
                </c:pt>
                <c:pt idx="98">
                  <c:v>18.866119000000001</c:v>
                </c:pt>
                <c:pt idx="99">
                  <c:v>18.955732000000001</c:v>
                </c:pt>
                <c:pt idx="100">
                  <c:v>19.070886999999999</c:v>
                </c:pt>
                <c:pt idx="101">
                  <c:v>19.171682000000001</c:v>
                </c:pt>
                <c:pt idx="102">
                  <c:v>19.279163</c:v>
                </c:pt>
                <c:pt idx="103">
                  <c:v>19.372744000000001</c:v>
                </c:pt>
                <c:pt idx="104">
                  <c:v>19.453329</c:v>
                </c:pt>
                <c:pt idx="105">
                  <c:v>19.538405999999998</c:v>
                </c:pt>
                <c:pt idx="106">
                  <c:v>19.636066</c:v>
                </c:pt>
                <c:pt idx="107">
                  <c:v>19.681895999999998</c:v>
                </c:pt>
                <c:pt idx="108">
                  <c:v>19.742289</c:v>
                </c:pt>
                <c:pt idx="109">
                  <c:v>19.796206999999999</c:v>
                </c:pt>
                <c:pt idx="110">
                  <c:v>19.807176999999999</c:v>
                </c:pt>
                <c:pt idx="111">
                  <c:v>19.844522000000001</c:v>
                </c:pt>
                <c:pt idx="112">
                  <c:v>19.891622999999999</c:v>
                </c:pt>
                <c:pt idx="113">
                  <c:v>19.910955000000001</c:v>
                </c:pt>
                <c:pt idx="114">
                  <c:v>19.886866000000001</c:v>
                </c:pt>
                <c:pt idx="115">
                  <c:v>19.883091</c:v>
                </c:pt>
                <c:pt idx="116">
                  <c:v>19.909106999999999</c:v>
                </c:pt>
                <c:pt idx="117">
                  <c:v>19.927305</c:v>
                </c:pt>
                <c:pt idx="118">
                  <c:v>19.915220000000001</c:v>
                </c:pt>
                <c:pt idx="119">
                  <c:v>19.910892</c:v>
                </c:pt>
                <c:pt idx="120">
                  <c:v>19.892603000000001</c:v>
                </c:pt>
                <c:pt idx="121">
                  <c:v>19.853659</c:v>
                </c:pt>
                <c:pt idx="122">
                  <c:v>19.818664999999999</c:v>
                </c:pt>
                <c:pt idx="123">
                  <c:v>19.778839000000001</c:v>
                </c:pt>
                <c:pt idx="124">
                  <c:v>19.729296000000001</c:v>
                </c:pt>
                <c:pt idx="125">
                  <c:v>19.686491</c:v>
                </c:pt>
                <c:pt idx="126">
                  <c:v>19.626605999999999</c:v>
                </c:pt>
                <c:pt idx="127">
                  <c:v>19.547312000000002</c:v>
                </c:pt>
                <c:pt idx="128">
                  <c:v>19.477423000000002</c:v>
                </c:pt>
                <c:pt idx="129">
                  <c:v>19.41048</c:v>
                </c:pt>
                <c:pt idx="130">
                  <c:v>19.348423</c:v>
                </c:pt>
                <c:pt idx="131">
                  <c:v>19.269304000000002</c:v>
                </c:pt>
                <c:pt idx="132">
                  <c:v>19.216829000000001</c:v>
                </c:pt>
                <c:pt idx="133">
                  <c:v>19.151516000000001</c:v>
                </c:pt>
                <c:pt idx="134">
                  <c:v>19.087938000000001</c:v>
                </c:pt>
                <c:pt idx="135">
                  <c:v>19.043333000000001</c:v>
                </c:pt>
                <c:pt idx="136">
                  <c:v>18.99025</c:v>
                </c:pt>
                <c:pt idx="137">
                  <c:v>18.938053</c:v>
                </c:pt>
                <c:pt idx="138">
                  <c:v>18.893491999999998</c:v>
                </c:pt>
                <c:pt idx="139">
                  <c:v>18.842386000000001</c:v>
                </c:pt>
                <c:pt idx="140">
                  <c:v>18.813375000000001</c:v>
                </c:pt>
                <c:pt idx="141">
                  <c:v>18.772255000000001</c:v>
                </c:pt>
                <c:pt idx="142">
                  <c:v>18.702427</c:v>
                </c:pt>
                <c:pt idx="143">
                  <c:v>18.670649999999998</c:v>
                </c:pt>
                <c:pt idx="144">
                  <c:v>18.639410000000002</c:v>
                </c:pt>
                <c:pt idx="145">
                  <c:v>18.607448999999999</c:v>
                </c:pt>
                <c:pt idx="146">
                  <c:v>18.576312999999999</c:v>
                </c:pt>
                <c:pt idx="147">
                  <c:v>18.536740999999999</c:v>
                </c:pt>
                <c:pt idx="148">
                  <c:v>18.480111999999998</c:v>
                </c:pt>
                <c:pt idx="149">
                  <c:v>18.430347000000001</c:v>
                </c:pt>
                <c:pt idx="150">
                  <c:v>18.381027</c:v>
                </c:pt>
                <c:pt idx="151">
                  <c:v>18.335321</c:v>
                </c:pt>
                <c:pt idx="152">
                  <c:v>18.289742</c:v>
                </c:pt>
                <c:pt idx="153">
                  <c:v>18.248823000000002</c:v>
                </c:pt>
                <c:pt idx="154">
                  <c:v>18.207429999999999</c:v>
                </c:pt>
                <c:pt idx="155">
                  <c:v>18.163564999999998</c:v>
                </c:pt>
                <c:pt idx="156">
                  <c:v>18.138487000000001</c:v>
                </c:pt>
                <c:pt idx="157">
                  <c:v>18.090239</c:v>
                </c:pt>
                <c:pt idx="158">
                  <c:v>18.059258</c:v>
                </c:pt>
                <c:pt idx="159">
                  <c:v>18.044132000000001</c:v>
                </c:pt>
                <c:pt idx="160">
                  <c:v>17.975897</c:v>
                </c:pt>
                <c:pt idx="161">
                  <c:v>17.975701999999998</c:v>
                </c:pt>
                <c:pt idx="162">
                  <c:v>17.902929</c:v>
                </c:pt>
                <c:pt idx="163">
                  <c:v>17.854507000000002</c:v>
                </c:pt>
                <c:pt idx="164">
                  <c:v>17.813949999999998</c:v>
                </c:pt>
                <c:pt idx="165">
                  <c:v>17.805464000000001</c:v>
                </c:pt>
                <c:pt idx="166">
                  <c:v>17.779257000000001</c:v>
                </c:pt>
                <c:pt idx="167">
                  <c:v>17.726467</c:v>
                </c:pt>
                <c:pt idx="168">
                  <c:v>17.724623000000001</c:v>
                </c:pt>
                <c:pt idx="169">
                  <c:v>17.737435999999999</c:v>
                </c:pt>
                <c:pt idx="170">
                  <c:v>17.692232000000001</c:v>
                </c:pt>
                <c:pt idx="171">
                  <c:v>17.673931</c:v>
                </c:pt>
                <c:pt idx="172">
                  <c:v>17.701746</c:v>
                </c:pt>
                <c:pt idx="173">
                  <c:v>17.713455</c:v>
                </c:pt>
                <c:pt idx="174">
                  <c:v>17.673072999999999</c:v>
                </c:pt>
                <c:pt idx="175">
                  <c:v>17.680503999999999</c:v>
                </c:pt>
                <c:pt idx="176">
                  <c:v>17.727938000000002</c:v>
                </c:pt>
                <c:pt idx="177">
                  <c:v>17.661954999999999</c:v>
                </c:pt>
                <c:pt idx="178">
                  <c:v>17.693110999999998</c:v>
                </c:pt>
                <c:pt idx="179">
                  <c:v>17.653427000000001</c:v>
                </c:pt>
                <c:pt idx="180">
                  <c:v>17.649132000000002</c:v>
                </c:pt>
                <c:pt idx="181">
                  <c:v>17.646312999999999</c:v>
                </c:pt>
                <c:pt idx="182">
                  <c:v>17.650763999999999</c:v>
                </c:pt>
                <c:pt idx="183">
                  <c:v>17.593862999999999</c:v>
                </c:pt>
                <c:pt idx="184">
                  <c:v>17.593349</c:v>
                </c:pt>
                <c:pt idx="185">
                  <c:v>17.497938000000001</c:v>
                </c:pt>
                <c:pt idx="186">
                  <c:v>17.534507999999999</c:v>
                </c:pt>
                <c:pt idx="187">
                  <c:v>17.489977</c:v>
                </c:pt>
                <c:pt idx="188">
                  <c:v>17.490075999999998</c:v>
                </c:pt>
                <c:pt idx="189">
                  <c:v>17.478740999999999</c:v>
                </c:pt>
                <c:pt idx="190">
                  <c:v>17.444876000000001</c:v>
                </c:pt>
                <c:pt idx="191">
                  <c:v>17.404917000000001</c:v>
                </c:pt>
                <c:pt idx="192">
                  <c:v>17.337890999999999</c:v>
                </c:pt>
                <c:pt idx="193">
                  <c:v>17.301914</c:v>
                </c:pt>
                <c:pt idx="194">
                  <c:v>17.201832</c:v>
                </c:pt>
                <c:pt idx="195">
                  <c:v>17.102121</c:v>
                </c:pt>
                <c:pt idx="196">
                  <c:v>16.940667999999999</c:v>
                </c:pt>
                <c:pt idx="197">
                  <c:v>16.812716999999999</c:v>
                </c:pt>
                <c:pt idx="198">
                  <c:v>16.693369000000001</c:v>
                </c:pt>
                <c:pt idx="199">
                  <c:v>16.458103000000001</c:v>
                </c:pt>
                <c:pt idx="200">
                  <c:v>16.203721999999999</c:v>
                </c:pt>
                <c:pt idx="201">
                  <c:v>15.834574999999999</c:v>
                </c:pt>
                <c:pt idx="202">
                  <c:v>15.876605</c:v>
                </c:pt>
                <c:pt idx="203">
                  <c:v>16.183800000000002</c:v>
                </c:pt>
                <c:pt idx="204">
                  <c:v>16.333344</c:v>
                </c:pt>
                <c:pt idx="205">
                  <c:v>16.312643000000001</c:v>
                </c:pt>
                <c:pt idx="206">
                  <c:v>16.412137999999999</c:v>
                </c:pt>
                <c:pt idx="207">
                  <c:v>16.442989000000001</c:v>
                </c:pt>
                <c:pt idx="208">
                  <c:v>16.508362000000002</c:v>
                </c:pt>
                <c:pt idx="209">
                  <c:v>16.507518999999998</c:v>
                </c:pt>
                <c:pt idx="210">
                  <c:v>16.506556</c:v>
                </c:pt>
                <c:pt idx="211">
                  <c:v>16.395332</c:v>
                </c:pt>
                <c:pt idx="212">
                  <c:v>16.267593000000002</c:v>
                </c:pt>
                <c:pt idx="213">
                  <c:v>16.421824000000001</c:v>
                </c:pt>
                <c:pt idx="214">
                  <c:v>16.535907999999999</c:v>
                </c:pt>
                <c:pt idx="215">
                  <c:v>16.719017000000001</c:v>
                </c:pt>
                <c:pt idx="216">
                  <c:v>16.796766000000002</c:v>
                </c:pt>
                <c:pt idx="217">
                  <c:v>16.877085000000001</c:v>
                </c:pt>
                <c:pt idx="218">
                  <c:v>16.862257</c:v>
                </c:pt>
                <c:pt idx="219">
                  <c:v>16.842934</c:v>
                </c:pt>
                <c:pt idx="220">
                  <c:v>16.777367000000002</c:v>
                </c:pt>
                <c:pt idx="221">
                  <c:v>16.809866</c:v>
                </c:pt>
                <c:pt idx="222">
                  <c:v>16.683658999999999</c:v>
                </c:pt>
                <c:pt idx="223">
                  <c:v>16.639948</c:v>
                </c:pt>
                <c:pt idx="224">
                  <c:v>16.516940999999999</c:v>
                </c:pt>
                <c:pt idx="225">
                  <c:v>16.409851</c:v>
                </c:pt>
                <c:pt idx="226">
                  <c:v>16.253819</c:v>
                </c:pt>
                <c:pt idx="227">
                  <c:v>16.118320000000001</c:v>
                </c:pt>
                <c:pt idx="228">
                  <c:v>15.981814</c:v>
                </c:pt>
                <c:pt idx="229">
                  <c:v>15.758929</c:v>
                </c:pt>
                <c:pt idx="230">
                  <c:v>15.569910999999999</c:v>
                </c:pt>
                <c:pt idx="231">
                  <c:v>15.419848</c:v>
                </c:pt>
                <c:pt idx="232">
                  <c:v>15.271549</c:v>
                </c:pt>
                <c:pt idx="233">
                  <c:v>15.075835</c:v>
                </c:pt>
                <c:pt idx="234">
                  <c:v>15.01445</c:v>
                </c:pt>
                <c:pt idx="235">
                  <c:v>14.919782</c:v>
                </c:pt>
                <c:pt idx="236">
                  <c:v>14.799597</c:v>
                </c:pt>
                <c:pt idx="237">
                  <c:v>14.780464</c:v>
                </c:pt>
                <c:pt idx="238">
                  <c:v>14.719166</c:v>
                </c:pt>
                <c:pt idx="239">
                  <c:v>14.590493</c:v>
                </c:pt>
                <c:pt idx="240">
                  <c:v>14.551898</c:v>
                </c:pt>
                <c:pt idx="241">
                  <c:v>14.455793</c:v>
                </c:pt>
                <c:pt idx="242">
                  <c:v>14.386965999999999</c:v>
                </c:pt>
                <c:pt idx="243">
                  <c:v>14.365602000000001</c:v>
                </c:pt>
                <c:pt idx="244">
                  <c:v>14.29307</c:v>
                </c:pt>
                <c:pt idx="245">
                  <c:v>14.141238</c:v>
                </c:pt>
                <c:pt idx="246">
                  <c:v>13.947459</c:v>
                </c:pt>
                <c:pt idx="247">
                  <c:v>13.900065</c:v>
                </c:pt>
                <c:pt idx="248">
                  <c:v>13.747683</c:v>
                </c:pt>
                <c:pt idx="249">
                  <c:v>13.605384000000001</c:v>
                </c:pt>
                <c:pt idx="250">
                  <c:v>13.512551</c:v>
                </c:pt>
                <c:pt idx="251">
                  <c:v>13.360832</c:v>
                </c:pt>
                <c:pt idx="252">
                  <c:v>13.280155000000001</c:v>
                </c:pt>
                <c:pt idx="253">
                  <c:v>13.283139</c:v>
                </c:pt>
                <c:pt idx="254">
                  <c:v>13.113605</c:v>
                </c:pt>
                <c:pt idx="255">
                  <c:v>12.996938999999999</c:v>
                </c:pt>
                <c:pt idx="256">
                  <c:v>12.867585999999999</c:v>
                </c:pt>
                <c:pt idx="257">
                  <c:v>12.846982000000001</c:v>
                </c:pt>
                <c:pt idx="258">
                  <c:v>12.813535</c:v>
                </c:pt>
                <c:pt idx="259">
                  <c:v>12.641463</c:v>
                </c:pt>
                <c:pt idx="260">
                  <c:v>12.651612</c:v>
                </c:pt>
                <c:pt idx="261">
                  <c:v>12.475237</c:v>
                </c:pt>
                <c:pt idx="262">
                  <c:v>12.482972999999999</c:v>
                </c:pt>
                <c:pt idx="263">
                  <c:v>12.268454999999999</c:v>
                </c:pt>
                <c:pt idx="264">
                  <c:v>12.352584999999999</c:v>
                </c:pt>
                <c:pt idx="265">
                  <c:v>12.324256999999999</c:v>
                </c:pt>
                <c:pt idx="266">
                  <c:v>12.283037999999999</c:v>
                </c:pt>
                <c:pt idx="267">
                  <c:v>12.302509000000001</c:v>
                </c:pt>
                <c:pt idx="268">
                  <c:v>12.494128</c:v>
                </c:pt>
                <c:pt idx="269">
                  <c:v>12.430956999999999</c:v>
                </c:pt>
                <c:pt idx="270">
                  <c:v>12.539720000000001</c:v>
                </c:pt>
                <c:pt idx="271">
                  <c:v>12.627055</c:v>
                </c:pt>
                <c:pt idx="272">
                  <c:v>12.724774</c:v>
                </c:pt>
                <c:pt idx="273">
                  <c:v>12.701903</c:v>
                </c:pt>
                <c:pt idx="274">
                  <c:v>12.630983000000001</c:v>
                </c:pt>
                <c:pt idx="275">
                  <c:v>12.575113</c:v>
                </c:pt>
                <c:pt idx="276">
                  <c:v>12.429017999999999</c:v>
                </c:pt>
                <c:pt idx="277">
                  <c:v>12.093379000000001</c:v>
                </c:pt>
                <c:pt idx="278">
                  <c:v>11.798391000000001</c:v>
                </c:pt>
                <c:pt idx="279">
                  <c:v>11.552834000000001</c:v>
                </c:pt>
                <c:pt idx="280">
                  <c:v>11.241866</c:v>
                </c:pt>
                <c:pt idx="281">
                  <c:v>11.089505000000001</c:v>
                </c:pt>
                <c:pt idx="282">
                  <c:v>10.941034</c:v>
                </c:pt>
                <c:pt idx="283">
                  <c:v>10.677569</c:v>
                </c:pt>
                <c:pt idx="284">
                  <c:v>10.470078000000001</c:v>
                </c:pt>
                <c:pt idx="285">
                  <c:v>10.403207999999999</c:v>
                </c:pt>
                <c:pt idx="286">
                  <c:v>10.156349000000001</c:v>
                </c:pt>
                <c:pt idx="287">
                  <c:v>10.029178999999999</c:v>
                </c:pt>
                <c:pt idx="288">
                  <c:v>9.6513633999999993</c:v>
                </c:pt>
                <c:pt idx="289">
                  <c:v>9.5671186000000006</c:v>
                </c:pt>
                <c:pt idx="290">
                  <c:v>9.3789873000000004</c:v>
                </c:pt>
                <c:pt idx="291">
                  <c:v>8.9890375000000002</c:v>
                </c:pt>
                <c:pt idx="292">
                  <c:v>8.550046</c:v>
                </c:pt>
                <c:pt idx="293">
                  <c:v>8.2147903000000007</c:v>
                </c:pt>
                <c:pt idx="294">
                  <c:v>7.8682656</c:v>
                </c:pt>
                <c:pt idx="295">
                  <c:v>7.4001726999999997</c:v>
                </c:pt>
                <c:pt idx="296">
                  <c:v>6.7110871999999997</c:v>
                </c:pt>
                <c:pt idx="297">
                  <c:v>6.4575972999999998</c:v>
                </c:pt>
                <c:pt idx="298">
                  <c:v>6.1660285000000004</c:v>
                </c:pt>
                <c:pt idx="299">
                  <c:v>5.4848194000000001</c:v>
                </c:pt>
                <c:pt idx="300">
                  <c:v>5.3269314999999997</c:v>
                </c:pt>
                <c:pt idx="301">
                  <c:v>4.7698717000000004</c:v>
                </c:pt>
                <c:pt idx="302">
                  <c:v>4.3217224999999999</c:v>
                </c:pt>
                <c:pt idx="303">
                  <c:v>3.9389644000000001</c:v>
                </c:pt>
                <c:pt idx="304">
                  <c:v>3.3237836000000001</c:v>
                </c:pt>
                <c:pt idx="305">
                  <c:v>2.8919516000000001</c:v>
                </c:pt>
                <c:pt idx="306">
                  <c:v>2.4112364999999998</c:v>
                </c:pt>
                <c:pt idx="307">
                  <c:v>1.8902146</c:v>
                </c:pt>
                <c:pt idx="308">
                  <c:v>1.1386228</c:v>
                </c:pt>
                <c:pt idx="309">
                  <c:v>0.51117581000000001</c:v>
                </c:pt>
                <c:pt idx="310">
                  <c:v>3.8190953E-2</c:v>
                </c:pt>
                <c:pt idx="311">
                  <c:v>-0.69421219999999995</c:v>
                </c:pt>
                <c:pt idx="312">
                  <c:v>-1.2941781999999999</c:v>
                </c:pt>
                <c:pt idx="313">
                  <c:v>-1.7311118999999999</c:v>
                </c:pt>
                <c:pt idx="314">
                  <c:v>-2.1790543000000002</c:v>
                </c:pt>
                <c:pt idx="315">
                  <c:v>-2.9119622999999999</c:v>
                </c:pt>
                <c:pt idx="316">
                  <c:v>-3.3596973000000001</c:v>
                </c:pt>
                <c:pt idx="317">
                  <c:v>-3.9906253999999999</c:v>
                </c:pt>
                <c:pt idx="318">
                  <c:v>-4.4102230000000002</c:v>
                </c:pt>
                <c:pt idx="319">
                  <c:v>-5.0156589</c:v>
                </c:pt>
                <c:pt idx="320">
                  <c:v>-5.5552963999999996</c:v>
                </c:pt>
                <c:pt idx="321">
                  <c:v>-6.1838498</c:v>
                </c:pt>
                <c:pt idx="322">
                  <c:v>-6.9575958</c:v>
                </c:pt>
                <c:pt idx="323">
                  <c:v>-7.4806976000000001</c:v>
                </c:pt>
                <c:pt idx="324">
                  <c:v>-8.2994918999999996</c:v>
                </c:pt>
                <c:pt idx="325">
                  <c:v>-9.284421</c:v>
                </c:pt>
                <c:pt idx="326">
                  <c:v>-10.132032000000001</c:v>
                </c:pt>
                <c:pt idx="327">
                  <c:v>-10.979506000000001</c:v>
                </c:pt>
                <c:pt idx="328">
                  <c:v>-11.970249000000001</c:v>
                </c:pt>
                <c:pt idx="329">
                  <c:v>-12.834746000000001</c:v>
                </c:pt>
                <c:pt idx="330">
                  <c:v>-13.793072</c:v>
                </c:pt>
                <c:pt idx="331">
                  <c:v>-14.884167</c:v>
                </c:pt>
                <c:pt idx="332">
                  <c:v>-15.481961999999999</c:v>
                </c:pt>
                <c:pt idx="333">
                  <c:v>-16.365373999999999</c:v>
                </c:pt>
                <c:pt idx="334">
                  <c:v>-17.226331999999999</c:v>
                </c:pt>
                <c:pt idx="335">
                  <c:v>-18.138760000000001</c:v>
                </c:pt>
                <c:pt idx="336">
                  <c:v>-19.119603999999999</c:v>
                </c:pt>
                <c:pt idx="337">
                  <c:v>-19.310575</c:v>
                </c:pt>
                <c:pt idx="338">
                  <c:v>-20.208872</c:v>
                </c:pt>
                <c:pt idx="339">
                  <c:v>-21.040607000000001</c:v>
                </c:pt>
                <c:pt idx="340">
                  <c:v>-21.967448999999998</c:v>
                </c:pt>
                <c:pt idx="341">
                  <c:v>-22.406555000000001</c:v>
                </c:pt>
                <c:pt idx="342">
                  <c:v>-23.351161999999999</c:v>
                </c:pt>
                <c:pt idx="343">
                  <c:v>-23.928647999999999</c:v>
                </c:pt>
                <c:pt idx="344">
                  <c:v>-24.660920999999998</c:v>
                </c:pt>
                <c:pt idx="345">
                  <c:v>-25.098846000000002</c:v>
                </c:pt>
                <c:pt idx="346">
                  <c:v>-25.003261999999999</c:v>
                </c:pt>
                <c:pt idx="347">
                  <c:v>-26.204806999999999</c:v>
                </c:pt>
                <c:pt idx="348">
                  <c:v>-26.041651000000002</c:v>
                </c:pt>
                <c:pt idx="349">
                  <c:v>-27.320328</c:v>
                </c:pt>
                <c:pt idx="350">
                  <c:v>-27.430456</c:v>
                </c:pt>
                <c:pt idx="351">
                  <c:v>-28.139229</c:v>
                </c:pt>
                <c:pt idx="352">
                  <c:v>-28.894065999999999</c:v>
                </c:pt>
                <c:pt idx="353">
                  <c:v>-29.589735000000001</c:v>
                </c:pt>
                <c:pt idx="354">
                  <c:v>-30.522057</c:v>
                </c:pt>
                <c:pt idx="355">
                  <c:v>-31.5121</c:v>
                </c:pt>
                <c:pt idx="356">
                  <c:v>-31.786158</c:v>
                </c:pt>
                <c:pt idx="357">
                  <c:v>-33.250785999999998</c:v>
                </c:pt>
                <c:pt idx="358">
                  <c:v>-34.169632</c:v>
                </c:pt>
                <c:pt idx="359">
                  <c:v>-34.238242999999997</c:v>
                </c:pt>
                <c:pt idx="360">
                  <c:v>-35.513556999999999</c:v>
                </c:pt>
                <c:pt idx="361">
                  <c:v>-36.843722999999997</c:v>
                </c:pt>
                <c:pt idx="362">
                  <c:v>-38.392845000000001</c:v>
                </c:pt>
                <c:pt idx="363">
                  <c:v>-38.273907000000001</c:v>
                </c:pt>
                <c:pt idx="364">
                  <c:v>-38.643967000000004</c:v>
                </c:pt>
                <c:pt idx="365">
                  <c:v>-39.868957999999999</c:v>
                </c:pt>
                <c:pt idx="366">
                  <c:v>-42.644511999999999</c:v>
                </c:pt>
                <c:pt idx="367">
                  <c:v>-43.109341000000001</c:v>
                </c:pt>
                <c:pt idx="368">
                  <c:v>-41.545997999999997</c:v>
                </c:pt>
                <c:pt idx="369">
                  <c:v>-41.739928999999997</c:v>
                </c:pt>
                <c:pt idx="370">
                  <c:v>-42.207863000000003</c:v>
                </c:pt>
                <c:pt idx="371">
                  <c:v>-44.996288</c:v>
                </c:pt>
                <c:pt idx="372">
                  <c:v>-43.188599000000004</c:v>
                </c:pt>
                <c:pt idx="373">
                  <c:v>-45.747250000000001</c:v>
                </c:pt>
                <c:pt idx="374">
                  <c:v>-43.528866000000001</c:v>
                </c:pt>
                <c:pt idx="375">
                  <c:v>-43.467475999999998</c:v>
                </c:pt>
                <c:pt idx="376">
                  <c:v>-46.905940999999999</c:v>
                </c:pt>
                <c:pt idx="377">
                  <c:v>-46.544350000000001</c:v>
                </c:pt>
                <c:pt idx="378">
                  <c:v>-49.795723000000002</c:v>
                </c:pt>
                <c:pt idx="379">
                  <c:v>-52.555098999999998</c:v>
                </c:pt>
                <c:pt idx="380">
                  <c:v>-47.564765999999999</c:v>
                </c:pt>
                <c:pt idx="381">
                  <c:v>-51.897278</c:v>
                </c:pt>
                <c:pt idx="382">
                  <c:v>-55.691113000000001</c:v>
                </c:pt>
                <c:pt idx="383">
                  <c:v>-57.223213000000001</c:v>
                </c:pt>
                <c:pt idx="384">
                  <c:v>-51.407001000000001</c:v>
                </c:pt>
                <c:pt idx="385">
                  <c:v>-52.488456999999997</c:v>
                </c:pt>
                <c:pt idx="386">
                  <c:v>-56.523659000000002</c:v>
                </c:pt>
                <c:pt idx="387">
                  <c:v>-54.753334000000002</c:v>
                </c:pt>
                <c:pt idx="388">
                  <c:v>-52.901752000000002</c:v>
                </c:pt>
                <c:pt idx="389">
                  <c:v>-55.839286999999999</c:v>
                </c:pt>
                <c:pt idx="390">
                  <c:v>-60.947310999999999</c:v>
                </c:pt>
                <c:pt idx="391">
                  <c:v>-58.154972000000001</c:v>
                </c:pt>
                <c:pt idx="392">
                  <c:v>-55.961506</c:v>
                </c:pt>
                <c:pt idx="393">
                  <c:v>-57.087234000000002</c:v>
                </c:pt>
                <c:pt idx="394">
                  <c:v>-54.310223000000001</c:v>
                </c:pt>
                <c:pt idx="395">
                  <c:v>-49.842457000000003</c:v>
                </c:pt>
                <c:pt idx="396">
                  <c:v>-58.190703999999997</c:v>
                </c:pt>
                <c:pt idx="397">
                  <c:v>-52.389713</c:v>
                </c:pt>
                <c:pt idx="398">
                  <c:v>-56.547806000000001</c:v>
                </c:pt>
                <c:pt idx="399">
                  <c:v>-48.710132999999999</c:v>
                </c:pt>
                <c:pt idx="400">
                  <c:v>-50.782349000000004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64-4431-AE97-9A5DE7E4F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Compression Points (dBm) vs. Frequency, 3.5V/-0.5V Bias</a:t>
            </a:r>
            <a:endParaRPr lang="en-US"/>
          </a:p>
        </c:rich>
      </c:tx>
      <c:layout>
        <c:manualLayout>
          <c:xMode val="edge"/>
          <c:yMode val="edge"/>
          <c:x val="0.13872222222222222"/>
          <c:y val="2.991469816272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1206036745406824"/>
          <c:w val="0.85624409448818906"/>
          <c:h val="0.72866506270049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'CompressionPoints_3.5V10ohm'!$O$2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'CompressionPoints_3.5V10ohm'!$N$3:$N$86</c:f>
              <c:numCache>
                <c:formatCode>General</c:formatCode>
                <c:ptCount val="8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</c:numCache>
            </c:numRef>
          </c:xVal>
          <c:yVal>
            <c:numRef>
              <c:f>'CompressionPoints_3.5V10ohm'!$O$3:$O$86</c:f>
              <c:numCache>
                <c:formatCode>General</c:formatCode>
                <c:ptCount val="84"/>
                <c:pt idx="0">
                  <c:v>14.78134053999989</c:v>
                </c:pt>
                <c:pt idx="1">
                  <c:v>12.128433863333299</c:v>
                </c:pt>
                <c:pt idx="2">
                  <c:v>12.748657533999975</c:v>
                </c:pt>
                <c:pt idx="3">
                  <c:v>13.413245285999972</c:v>
                </c:pt>
                <c:pt idx="4">
                  <c:v>14.06713933399995</c:v>
                </c:pt>
                <c:pt idx="5">
                  <c:v>14.69221680399993</c:v>
                </c:pt>
                <c:pt idx="6">
                  <c:v>15.282309475999915</c:v>
                </c:pt>
                <c:pt idx="7">
                  <c:v>15.751589397999894</c:v>
                </c:pt>
                <c:pt idx="8">
                  <c:v>16.072542299999892</c:v>
                </c:pt>
                <c:pt idx="9">
                  <c:v>16.230211467999915</c:v>
                </c:pt>
                <c:pt idx="10">
                  <c:v>16.300333175999917</c:v>
                </c:pt>
                <c:pt idx="11">
                  <c:v>16.332152211999915</c:v>
                </c:pt>
                <c:pt idx="12">
                  <c:v>16.408633657999935</c:v>
                </c:pt>
                <c:pt idx="13">
                  <c:v>16.53667755199994</c:v>
                </c:pt>
                <c:pt idx="14">
                  <c:v>16.783408739999921</c:v>
                </c:pt>
                <c:pt idx="15">
                  <c:v>17.016710683999936</c:v>
                </c:pt>
                <c:pt idx="16">
                  <c:v>17.303365829999954</c:v>
                </c:pt>
                <c:pt idx="17">
                  <c:v>17.593846659999933</c:v>
                </c:pt>
                <c:pt idx="18">
                  <c:v>17.874163923999934</c:v>
                </c:pt>
                <c:pt idx="19">
                  <c:v>18.121799359999955</c:v>
                </c:pt>
                <c:pt idx="20">
                  <c:v>18.317467105999956</c:v>
                </c:pt>
                <c:pt idx="21">
                  <c:v>18.420919213999959</c:v>
                </c:pt>
                <c:pt idx="22">
                  <c:v>18.487197043999974</c:v>
                </c:pt>
                <c:pt idx="23">
                  <c:v>18.606981441999995</c:v>
                </c:pt>
                <c:pt idx="24">
                  <c:v>18.774435987999972</c:v>
                </c:pt>
                <c:pt idx="25">
                  <c:v>19.039583255999954</c:v>
                </c:pt>
                <c:pt idx="26">
                  <c:v>19.409992369999934</c:v>
                </c:pt>
                <c:pt idx="27">
                  <c:v>19.831865361999895</c:v>
                </c:pt>
                <c:pt idx="28">
                  <c:v>20.1147654399999</c:v>
                </c:pt>
                <c:pt idx="29">
                  <c:v>20.232317909999921</c:v>
                </c:pt>
                <c:pt idx="30">
                  <c:v>20.295207511999941</c:v>
                </c:pt>
                <c:pt idx="31">
                  <c:v>20.38255031999994</c:v>
                </c:pt>
                <c:pt idx="32">
                  <c:v>20.49494585999998</c:v>
                </c:pt>
                <c:pt idx="33">
                  <c:v>20.627240311999962</c:v>
                </c:pt>
                <c:pt idx="34">
                  <c:v>20.786153483999961</c:v>
                </c:pt>
                <c:pt idx="35">
                  <c:v>20.972694219999958</c:v>
                </c:pt>
                <c:pt idx="36">
                  <c:v>20.926842557999983</c:v>
                </c:pt>
                <c:pt idx="37">
                  <c:v>20.835156381999958</c:v>
                </c:pt>
                <c:pt idx="38">
                  <c:v>20.809982161999962</c:v>
                </c:pt>
                <c:pt idx="39">
                  <c:v>20.838860201999939</c:v>
                </c:pt>
                <c:pt idx="40">
                  <c:v>20.780171081999899</c:v>
                </c:pt>
                <c:pt idx="41">
                  <c:v>20.760042229999875</c:v>
                </c:pt>
                <c:pt idx="42">
                  <c:v>20.721770793999877</c:v>
                </c:pt>
                <c:pt idx="43">
                  <c:v>20.755934033999857</c:v>
                </c:pt>
                <c:pt idx="44">
                  <c:v>20.501208013999879</c:v>
                </c:pt>
                <c:pt idx="45">
                  <c:v>20.106378481999919</c:v>
                </c:pt>
                <c:pt idx="46">
                  <c:v>19.768133437999939</c:v>
                </c:pt>
                <c:pt idx="47">
                  <c:v>19.311774847999938</c:v>
                </c:pt>
                <c:pt idx="48">
                  <c:v>18.657406929999972</c:v>
                </c:pt>
                <c:pt idx="49">
                  <c:v>18.252462219999952</c:v>
                </c:pt>
                <c:pt idx="50">
                  <c:v>18.143279639999953</c:v>
                </c:pt>
                <c:pt idx="51">
                  <c:v>18.129157007999936</c:v>
                </c:pt>
                <c:pt idx="52">
                  <c:v>18.206804159999933</c:v>
                </c:pt>
                <c:pt idx="53">
                  <c:v>18.418345917999936</c:v>
                </c:pt>
                <c:pt idx="54">
                  <c:v>18.734365603999937</c:v>
                </c:pt>
                <c:pt idx="55">
                  <c:v>18.900057215999915</c:v>
                </c:pt>
                <c:pt idx="56">
                  <c:v>18.627633659999937</c:v>
                </c:pt>
                <c:pt idx="57">
                  <c:v>18.115089361999956</c:v>
                </c:pt>
                <c:pt idx="58">
                  <c:v>17.498643419999961</c:v>
                </c:pt>
                <c:pt idx="59">
                  <c:v>16.855395067999979</c:v>
                </c:pt>
                <c:pt idx="60">
                  <c:v>16.337613967999978</c:v>
                </c:pt>
                <c:pt idx="61">
                  <c:v>16.157621229999979</c:v>
                </c:pt>
                <c:pt idx="62">
                  <c:v>16.066113291999976</c:v>
                </c:pt>
                <c:pt idx="63">
                  <c:v>15.933919245999974</c:v>
                </c:pt>
                <c:pt idx="64">
                  <c:v>15.686426993999953</c:v>
                </c:pt>
                <c:pt idx="65">
                  <c:v>15.362109207999973</c:v>
                </c:pt>
                <c:pt idx="66">
                  <c:v>15.101254029999973</c:v>
                </c:pt>
                <c:pt idx="67">
                  <c:v>14.985951463999953</c:v>
                </c:pt>
                <c:pt idx="68">
                  <c:v>15.021289809999933</c:v>
                </c:pt>
                <c:pt idx="69">
                  <c:v>15.094233371999954</c:v>
                </c:pt>
                <c:pt idx="70">
                  <c:v>15.147077149999955</c:v>
                </c:pt>
                <c:pt idx="71">
                  <c:v>14.102933289999935</c:v>
                </c:pt>
                <c:pt idx="72">
                  <c:v>14.078411137999936</c:v>
                </c:pt>
                <c:pt idx="73">
                  <c:v>13.929760901999961</c:v>
                </c:pt>
                <c:pt idx="74">
                  <c:v>13.770327665999938</c:v>
                </c:pt>
                <c:pt idx="75">
                  <c:v>13.648335197999938</c:v>
                </c:pt>
                <c:pt idx="76">
                  <c:v>14.622704335999938</c:v>
                </c:pt>
                <c:pt idx="77">
                  <c:v>14.507036679999938</c:v>
                </c:pt>
                <c:pt idx="78">
                  <c:v>14.452958597999938</c:v>
                </c:pt>
                <c:pt idx="79">
                  <c:v>14.219050563999934</c:v>
                </c:pt>
                <c:pt idx="80">
                  <c:v>13.854158917999934</c:v>
                </c:pt>
                <c:pt idx="81">
                  <c:v>13.231474478399955</c:v>
                </c:pt>
                <c:pt idx="82">
                  <c:v>12.556932363999961</c:v>
                </c:pt>
                <c:pt idx="83">
                  <c:v>12.222768540999999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6E-45B1-9185-6B0DFB0AFF45}"/>
            </c:ext>
          </c:extLst>
        </c:ser>
        <c:ser>
          <c:idx val="1"/>
          <c:order val="1"/>
          <c:tx>
            <c:strRef>
              <c:f>'CompressionPoints_3.5V10ohm'!$P$2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'CompressionPoints_3.5V10ohm'!$N$3:$N$86</c:f>
              <c:numCache>
                <c:formatCode>General</c:formatCode>
                <c:ptCount val="8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</c:numCache>
            </c:numRef>
          </c:xVal>
          <c:yVal>
            <c:numRef>
              <c:f>'CompressionPoints_3.5V10ohm'!$P$3:$P$86</c:f>
              <c:numCache>
                <c:formatCode>General</c:formatCode>
                <c:ptCount val="84"/>
                <c:pt idx="0">
                  <c:v>16.0915441299999</c:v>
                </c:pt>
                <c:pt idx="1">
                  <c:v>14.137828193333291</c:v>
                </c:pt>
                <c:pt idx="2">
                  <c:v>14.028692269999974</c:v>
                </c:pt>
                <c:pt idx="3">
                  <c:v>13.775711301999973</c:v>
                </c:pt>
                <c:pt idx="4">
                  <c:v>14.265661875999953</c:v>
                </c:pt>
                <c:pt idx="5">
                  <c:v>14.823166687999935</c:v>
                </c:pt>
                <c:pt idx="6">
                  <c:v>15.396941299999915</c:v>
                </c:pt>
                <c:pt idx="7">
                  <c:v>15.891637803999894</c:v>
                </c:pt>
                <c:pt idx="8">
                  <c:v>16.283839169999897</c:v>
                </c:pt>
                <c:pt idx="9">
                  <c:v>16.572706801999921</c:v>
                </c:pt>
                <c:pt idx="10">
                  <c:v>16.789067957999919</c:v>
                </c:pt>
                <c:pt idx="11">
                  <c:v>16.992652289999921</c:v>
                </c:pt>
                <c:pt idx="12">
                  <c:v>17.261237953999938</c:v>
                </c:pt>
                <c:pt idx="13">
                  <c:v>17.569372097999938</c:v>
                </c:pt>
                <c:pt idx="14">
                  <c:v>17.973874241999919</c:v>
                </c:pt>
                <c:pt idx="15">
                  <c:v>18.405367541999944</c:v>
                </c:pt>
                <c:pt idx="16">
                  <c:v>18.85496357399996</c:v>
                </c:pt>
                <c:pt idx="17">
                  <c:v>19.291407575999941</c:v>
                </c:pt>
                <c:pt idx="18">
                  <c:v>19.757038445999918</c:v>
                </c:pt>
                <c:pt idx="19">
                  <c:v>20.192687421999942</c:v>
                </c:pt>
                <c:pt idx="20">
                  <c:v>20.582596779999939</c:v>
                </c:pt>
                <c:pt idx="21">
                  <c:v>20.963236673999937</c:v>
                </c:pt>
                <c:pt idx="22">
                  <c:v>21.32985591999994</c:v>
                </c:pt>
                <c:pt idx="23">
                  <c:v>21.676403819999983</c:v>
                </c:pt>
                <c:pt idx="24">
                  <c:v>22.001326019999944</c:v>
                </c:pt>
                <c:pt idx="25">
                  <c:v>22.257385319999901</c:v>
                </c:pt>
                <c:pt idx="26">
                  <c:v>22.494626719999861</c:v>
                </c:pt>
                <c:pt idx="27">
                  <c:v>22.688157019999842</c:v>
                </c:pt>
                <c:pt idx="28">
                  <c:v>22.805716139999824</c:v>
                </c:pt>
                <c:pt idx="29">
                  <c:v>22.788335819999844</c:v>
                </c:pt>
                <c:pt idx="30">
                  <c:v>22.795577859999881</c:v>
                </c:pt>
                <c:pt idx="31">
                  <c:v>22.749772879999902</c:v>
                </c:pt>
                <c:pt idx="32">
                  <c:v>22.662356519999939</c:v>
                </c:pt>
                <c:pt idx="33">
                  <c:v>22.532797219999924</c:v>
                </c:pt>
                <c:pt idx="34">
                  <c:v>22.462928899999923</c:v>
                </c:pt>
                <c:pt idx="35">
                  <c:v>22.375691739999901</c:v>
                </c:pt>
                <c:pt idx="36">
                  <c:v>22.241528719999899</c:v>
                </c:pt>
                <c:pt idx="37">
                  <c:v>22.153277739999879</c:v>
                </c:pt>
                <c:pt idx="38">
                  <c:v>22.06581611999988</c:v>
                </c:pt>
                <c:pt idx="39">
                  <c:v>22.02541639999988</c:v>
                </c:pt>
                <c:pt idx="40">
                  <c:v>21.947254079999858</c:v>
                </c:pt>
                <c:pt idx="41">
                  <c:v>21.887592499999862</c:v>
                </c:pt>
                <c:pt idx="42">
                  <c:v>21.79330919999984</c:v>
                </c:pt>
                <c:pt idx="43">
                  <c:v>21.811702859999841</c:v>
                </c:pt>
                <c:pt idx="44">
                  <c:v>21.652034879999842</c:v>
                </c:pt>
                <c:pt idx="45">
                  <c:v>21.468021799999864</c:v>
                </c:pt>
                <c:pt idx="46">
                  <c:v>21.345815079999863</c:v>
                </c:pt>
                <c:pt idx="47">
                  <c:v>21.156550627999881</c:v>
                </c:pt>
                <c:pt idx="48">
                  <c:v>20.817263525999916</c:v>
                </c:pt>
                <c:pt idx="49">
                  <c:v>20.642625753999916</c:v>
                </c:pt>
                <c:pt idx="50">
                  <c:v>20.692298973999918</c:v>
                </c:pt>
                <c:pt idx="51">
                  <c:v>20.762805933999896</c:v>
                </c:pt>
                <c:pt idx="52">
                  <c:v>20.869117085999896</c:v>
                </c:pt>
                <c:pt idx="53">
                  <c:v>21.049313683999902</c:v>
                </c:pt>
                <c:pt idx="54">
                  <c:v>21.200800635999876</c:v>
                </c:pt>
                <c:pt idx="55">
                  <c:v>21.106205263999879</c:v>
                </c:pt>
                <c:pt idx="56">
                  <c:v>20.578670187999922</c:v>
                </c:pt>
                <c:pt idx="57">
                  <c:v>19.80827970599994</c:v>
                </c:pt>
                <c:pt idx="58">
                  <c:v>18.953997873999938</c:v>
                </c:pt>
                <c:pt idx="59">
                  <c:v>18.121900723999978</c:v>
                </c:pt>
                <c:pt idx="60">
                  <c:v>17.458924979999978</c:v>
                </c:pt>
                <c:pt idx="61">
                  <c:v>17.117362235999973</c:v>
                </c:pt>
                <c:pt idx="62">
                  <c:v>16.887687645999975</c:v>
                </c:pt>
                <c:pt idx="63">
                  <c:v>16.630987691999973</c:v>
                </c:pt>
                <c:pt idx="64">
                  <c:v>16.283137807999957</c:v>
                </c:pt>
                <c:pt idx="65">
                  <c:v>15.863988085999972</c:v>
                </c:pt>
                <c:pt idx="66">
                  <c:v>15.532245801999974</c:v>
                </c:pt>
                <c:pt idx="67">
                  <c:v>15.349820969999953</c:v>
                </c:pt>
                <c:pt idx="68">
                  <c:v>15.317000363999938</c:v>
                </c:pt>
                <c:pt idx="69">
                  <c:v>15.321464199999957</c:v>
                </c:pt>
                <c:pt idx="70">
                  <c:v>15.314852077999955</c:v>
                </c:pt>
                <c:pt idx="71">
                  <c:v>15.275031455999937</c:v>
                </c:pt>
                <c:pt idx="72">
                  <c:v>15.201763383999936</c:v>
                </c:pt>
                <c:pt idx="73">
                  <c:v>15.017969641999951</c:v>
                </c:pt>
                <c:pt idx="74">
                  <c:v>14.834788995999929</c:v>
                </c:pt>
                <c:pt idx="75">
                  <c:v>14.689665737999935</c:v>
                </c:pt>
                <c:pt idx="76">
                  <c:v>14.586003131999934</c:v>
                </c:pt>
                <c:pt idx="77">
                  <c:v>14.466110427999933</c:v>
                </c:pt>
                <c:pt idx="78">
                  <c:v>14.383069695999913</c:v>
                </c:pt>
                <c:pt idx="79">
                  <c:v>14.152958597999913</c:v>
                </c:pt>
                <c:pt idx="80">
                  <c:v>13.800342401999909</c:v>
                </c:pt>
                <c:pt idx="81">
                  <c:v>13.356403923333259</c:v>
                </c:pt>
                <c:pt idx="82">
                  <c:v>13.5942793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6E-45B1-9185-6B0DFB0AFF45}"/>
            </c:ext>
          </c:extLst>
        </c:ser>
        <c:ser>
          <c:idx val="2"/>
          <c:order val="2"/>
          <c:tx>
            <c:strRef>
              <c:f>'CompressionPoints_3.5V10ohm'!$Q$2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'CompressionPoints_3.5V10ohm'!$N$3:$N$86</c:f>
              <c:numCache>
                <c:formatCode>General</c:formatCode>
                <c:ptCount val="8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</c:numCache>
            </c:numRef>
          </c:xVal>
          <c:yVal>
            <c:numRef>
              <c:f>'CompressionPoints_3.5V10ohm'!$Q$3:$Q$86</c:f>
              <c:numCache>
                <c:formatCode>General</c:formatCode>
                <c:ptCount val="84"/>
                <c:pt idx="1">
                  <c:v>16.671311360000001</c:v>
                </c:pt>
                <c:pt idx="2">
                  <c:v>16.913388253333334</c:v>
                </c:pt>
                <c:pt idx="3">
                  <c:v>17.449475565999979</c:v>
                </c:pt>
                <c:pt idx="4">
                  <c:v>18.033055011999956</c:v>
                </c:pt>
                <c:pt idx="5">
                  <c:v>18.596454153999936</c:v>
                </c:pt>
                <c:pt idx="6">
                  <c:v>18.815792451999915</c:v>
                </c:pt>
                <c:pt idx="7">
                  <c:v>18.845188555999897</c:v>
                </c:pt>
                <c:pt idx="8">
                  <c:v>18.822646917999897</c:v>
                </c:pt>
                <c:pt idx="9">
                  <c:v>18.692097313999916</c:v>
                </c:pt>
                <c:pt idx="10">
                  <c:v>18.497664189999917</c:v>
                </c:pt>
                <c:pt idx="11">
                  <c:v>18.451135079999919</c:v>
                </c:pt>
                <c:pt idx="12">
                  <c:v>18.589413349999937</c:v>
                </c:pt>
                <c:pt idx="13">
                  <c:v>18.794388353999942</c:v>
                </c:pt>
                <c:pt idx="14">
                  <c:v>19.108301967999921</c:v>
                </c:pt>
                <c:pt idx="15">
                  <c:v>19.469110779999919</c:v>
                </c:pt>
                <c:pt idx="16">
                  <c:v>19.883417639999919</c:v>
                </c:pt>
                <c:pt idx="17">
                  <c:v>20.269429665999901</c:v>
                </c:pt>
                <c:pt idx="18">
                  <c:v>20.697300025999898</c:v>
                </c:pt>
                <c:pt idx="19">
                  <c:v>21.109216579999902</c:v>
                </c:pt>
                <c:pt idx="20">
                  <c:v>21.486180219999902</c:v>
                </c:pt>
                <c:pt idx="21">
                  <c:v>21.8521626799999</c:v>
                </c:pt>
                <c:pt idx="22">
                  <c:v>22.189287719999918</c:v>
                </c:pt>
                <c:pt idx="23">
                  <c:v>22.40603565999994</c:v>
                </c:pt>
                <c:pt idx="24">
                  <c:v>22.566010019999943</c:v>
                </c:pt>
                <c:pt idx="25">
                  <c:v>22.640689919999922</c:v>
                </c:pt>
                <c:pt idx="26">
                  <c:v>22.712491439999923</c:v>
                </c:pt>
                <c:pt idx="27">
                  <c:v>22.8023425199999</c:v>
                </c:pt>
                <c:pt idx="28">
                  <c:v>22.920452859999898</c:v>
                </c:pt>
                <c:pt idx="29">
                  <c:v>22.954435479999923</c:v>
                </c:pt>
                <c:pt idx="30">
                  <c:v>23.051646839999943</c:v>
                </c:pt>
                <c:pt idx="31">
                  <c:v>23.069086439999964</c:v>
                </c:pt>
                <c:pt idx="32">
                  <c:v>23.059163919999964</c:v>
                </c:pt>
                <c:pt idx="33">
                  <c:v>22.99965269999992</c:v>
                </c:pt>
                <c:pt idx="34">
                  <c:v>22.970195519999901</c:v>
                </c:pt>
                <c:pt idx="35">
                  <c:v>22.89505755999992</c:v>
                </c:pt>
                <c:pt idx="36">
                  <c:v>22.816708199999923</c:v>
                </c:pt>
                <c:pt idx="37">
                  <c:v>22.751513299999903</c:v>
                </c:pt>
                <c:pt idx="38">
                  <c:v>22.651669619999918</c:v>
                </c:pt>
                <c:pt idx="39">
                  <c:v>22.566392699999923</c:v>
                </c:pt>
                <c:pt idx="40">
                  <c:v>22.483489679999884</c:v>
                </c:pt>
                <c:pt idx="41">
                  <c:v>22.404747379999861</c:v>
                </c:pt>
                <c:pt idx="42">
                  <c:v>22.27534739999988</c:v>
                </c:pt>
                <c:pt idx="43">
                  <c:v>22.259863939999882</c:v>
                </c:pt>
                <c:pt idx="44">
                  <c:v>22.17211563999988</c:v>
                </c:pt>
                <c:pt idx="45">
                  <c:v>22.071129239999902</c:v>
                </c:pt>
                <c:pt idx="46">
                  <c:v>22.008345819999921</c:v>
                </c:pt>
                <c:pt idx="47">
                  <c:v>21.95517191999992</c:v>
                </c:pt>
                <c:pt idx="48">
                  <c:v>21.794862639999941</c:v>
                </c:pt>
                <c:pt idx="49">
                  <c:v>21.678623679999919</c:v>
                </c:pt>
                <c:pt idx="50">
                  <c:v>21.680714079999937</c:v>
                </c:pt>
                <c:pt idx="51">
                  <c:v>21.708452499999918</c:v>
                </c:pt>
                <c:pt idx="52">
                  <c:v>21.72894927999992</c:v>
                </c:pt>
                <c:pt idx="53">
                  <c:v>21.823911499999916</c:v>
                </c:pt>
                <c:pt idx="54">
                  <c:v>21.90804635999994</c:v>
                </c:pt>
                <c:pt idx="55">
                  <c:v>21.803333639999924</c:v>
                </c:pt>
                <c:pt idx="56">
                  <c:v>21.28949025799994</c:v>
                </c:pt>
                <c:pt idx="57">
                  <c:v>20.518998061999959</c:v>
                </c:pt>
                <c:pt idx="58">
                  <c:v>19.624884785999956</c:v>
                </c:pt>
                <c:pt idx="59">
                  <c:v>18.754021643999977</c:v>
                </c:pt>
                <c:pt idx="60">
                  <c:v>18.053520587999976</c:v>
                </c:pt>
                <c:pt idx="61">
                  <c:v>17.647885173999974</c:v>
                </c:pt>
                <c:pt idx="62">
                  <c:v>17.343247323999975</c:v>
                </c:pt>
                <c:pt idx="63">
                  <c:v>17.026836779999975</c:v>
                </c:pt>
                <c:pt idx="64">
                  <c:v>16.642072451999955</c:v>
                </c:pt>
                <c:pt idx="65">
                  <c:v>16.183271943999973</c:v>
                </c:pt>
                <c:pt idx="66">
                  <c:v>15.818277859999975</c:v>
                </c:pt>
                <c:pt idx="67">
                  <c:v>15.603801719999955</c:v>
                </c:pt>
                <c:pt idx="68">
                  <c:v>15.53668023399994</c:v>
                </c:pt>
                <c:pt idx="69">
                  <c:v>15.504732339999956</c:v>
                </c:pt>
                <c:pt idx="70">
                  <c:v>15.458952783999958</c:v>
                </c:pt>
                <c:pt idx="71">
                  <c:v>15.379162865999936</c:v>
                </c:pt>
                <c:pt idx="72">
                  <c:v>15.275670027999936</c:v>
                </c:pt>
                <c:pt idx="73">
                  <c:v>15.066425737999955</c:v>
                </c:pt>
                <c:pt idx="74">
                  <c:v>14.861998047999936</c:v>
                </c:pt>
                <c:pt idx="75">
                  <c:v>14.706420595999933</c:v>
                </c:pt>
                <c:pt idx="76">
                  <c:v>14.602013277999935</c:v>
                </c:pt>
                <c:pt idx="77">
                  <c:v>14.496582563999933</c:v>
                </c:pt>
                <c:pt idx="78">
                  <c:v>14.535005889999928</c:v>
                </c:pt>
                <c:pt idx="79">
                  <c:v>15.061024669999892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6E-45B1-9185-6B0DFB0AF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</a:t>
            </a:r>
            <a:r>
              <a:rPr lang="en-US" baseline="0"/>
              <a:t> (dB) vs. Frequency, Vd = 3.5V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'S21'!$L$4</c:f>
              <c:strCache>
                <c:ptCount val="1"/>
                <c:pt idx="0">
                  <c:v>Vg = -0.6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'S21'!$K$5:$K$405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'S21'!$L$5:$L$405</c:f>
              <c:numCache>
                <c:formatCode>General</c:formatCode>
                <c:ptCount val="401"/>
                <c:pt idx="0">
                  <c:v>-70.494522000000003</c:v>
                </c:pt>
                <c:pt idx="1">
                  <c:v>-68.173347000000007</c:v>
                </c:pt>
                <c:pt idx="2">
                  <c:v>-44.475104999999999</c:v>
                </c:pt>
                <c:pt idx="3">
                  <c:v>-30.438355999999999</c:v>
                </c:pt>
                <c:pt idx="4">
                  <c:v>-20.776104</c:v>
                </c:pt>
                <c:pt idx="5">
                  <c:v>-13.635522</c:v>
                </c:pt>
                <c:pt idx="6">
                  <c:v>-8.1143932000000003</c:v>
                </c:pt>
                <c:pt idx="7">
                  <c:v>-3.8802025000000002</c:v>
                </c:pt>
                <c:pt idx="8">
                  <c:v>-0.81474745000000004</c:v>
                </c:pt>
                <c:pt idx="9">
                  <c:v>1.1569763</c:v>
                </c:pt>
                <c:pt idx="10">
                  <c:v>1.8705746000000001</c:v>
                </c:pt>
                <c:pt idx="11">
                  <c:v>1.1882519</c:v>
                </c:pt>
                <c:pt idx="12">
                  <c:v>-0.36620312999999999</c:v>
                </c:pt>
                <c:pt idx="13">
                  <c:v>0.56804865999999998</c:v>
                </c:pt>
                <c:pt idx="14">
                  <c:v>-0.54711138999999998</c:v>
                </c:pt>
                <c:pt idx="15">
                  <c:v>-1.5654649</c:v>
                </c:pt>
                <c:pt idx="16">
                  <c:v>-3.1086352000000002</c:v>
                </c:pt>
                <c:pt idx="17">
                  <c:v>-4.5699778000000002</c:v>
                </c:pt>
                <c:pt idx="18">
                  <c:v>-6.1135197000000003</c:v>
                </c:pt>
                <c:pt idx="19">
                  <c:v>-7.5961881</c:v>
                </c:pt>
                <c:pt idx="20">
                  <c:v>-8.9449348000000004</c:v>
                </c:pt>
                <c:pt idx="21">
                  <c:v>-10.070026</c:v>
                </c:pt>
                <c:pt idx="22">
                  <c:v>-11.040623999999999</c:v>
                </c:pt>
                <c:pt idx="23">
                  <c:v>-11.780074000000001</c:v>
                </c:pt>
                <c:pt idx="24">
                  <c:v>-12.261642</c:v>
                </c:pt>
                <c:pt idx="25">
                  <c:v>-12.560487</c:v>
                </c:pt>
                <c:pt idx="26">
                  <c:v>-12.651579</c:v>
                </c:pt>
                <c:pt idx="27">
                  <c:v>-12.595459</c:v>
                </c:pt>
                <c:pt idx="28">
                  <c:v>-12.424806999999999</c:v>
                </c:pt>
                <c:pt idx="29">
                  <c:v>-12.199036</c:v>
                </c:pt>
                <c:pt idx="30">
                  <c:v>-11.886474</c:v>
                </c:pt>
                <c:pt idx="31">
                  <c:v>-11.597536</c:v>
                </c:pt>
                <c:pt idx="32">
                  <c:v>-11.209688999999999</c:v>
                </c:pt>
                <c:pt idx="33">
                  <c:v>-10.886462</c:v>
                </c:pt>
                <c:pt idx="34">
                  <c:v>-10.504375</c:v>
                </c:pt>
                <c:pt idx="35">
                  <c:v>-10.147512000000001</c:v>
                </c:pt>
                <c:pt idx="36">
                  <c:v>-9.7561636000000007</c:v>
                </c:pt>
                <c:pt idx="37">
                  <c:v>-9.3780766</c:v>
                </c:pt>
                <c:pt idx="38">
                  <c:v>-8.9922438000000007</c:v>
                </c:pt>
                <c:pt idx="39">
                  <c:v>-8.5619067999999992</c:v>
                </c:pt>
                <c:pt idx="40">
                  <c:v>-8.1104669999999999</c:v>
                </c:pt>
                <c:pt idx="41">
                  <c:v>-7.6757374</c:v>
                </c:pt>
                <c:pt idx="42">
                  <c:v>-7.2023821000000003</c:v>
                </c:pt>
                <c:pt idx="43">
                  <c:v>-6.6596513000000002</c:v>
                </c:pt>
                <c:pt idx="44">
                  <c:v>-6.1071792</c:v>
                </c:pt>
                <c:pt idx="45">
                  <c:v>-5.4969033999999999</c:v>
                </c:pt>
                <c:pt idx="46">
                  <c:v>-4.8604855999999996</c:v>
                </c:pt>
                <c:pt idx="47">
                  <c:v>-4.1677833</c:v>
                </c:pt>
                <c:pt idx="48">
                  <c:v>-3.4695445999999999</c:v>
                </c:pt>
                <c:pt idx="49">
                  <c:v>-2.7847719</c:v>
                </c:pt>
                <c:pt idx="50">
                  <c:v>-2.0371028999999998</c:v>
                </c:pt>
                <c:pt idx="51">
                  <c:v>-1.327426</c:v>
                </c:pt>
                <c:pt idx="52">
                  <c:v>-0.61797564999999999</c:v>
                </c:pt>
                <c:pt idx="53">
                  <c:v>4.1490849000000003E-2</c:v>
                </c:pt>
                <c:pt idx="54">
                  <c:v>0.69673014</c:v>
                </c:pt>
                <c:pt idx="55">
                  <c:v>1.2998072000000001</c:v>
                </c:pt>
                <c:pt idx="56">
                  <c:v>1.8882766</c:v>
                </c:pt>
                <c:pt idx="57">
                  <c:v>2.4689584</c:v>
                </c:pt>
                <c:pt idx="58">
                  <c:v>2.9914510000000001</c:v>
                </c:pt>
                <c:pt idx="59">
                  <c:v>3.5125050999999998</c:v>
                </c:pt>
                <c:pt idx="60">
                  <c:v>4.0183448999999998</c:v>
                </c:pt>
                <c:pt idx="61">
                  <c:v>4.5548738999999996</c:v>
                </c:pt>
                <c:pt idx="62">
                  <c:v>5.0887760999999996</c:v>
                </c:pt>
                <c:pt idx="63">
                  <c:v>5.6356520999999997</c:v>
                </c:pt>
                <c:pt idx="64">
                  <c:v>6.1564902999999997</c:v>
                </c:pt>
                <c:pt idx="65">
                  <c:v>6.7200556000000002</c:v>
                </c:pt>
                <c:pt idx="66">
                  <c:v>7.2767052999999997</c:v>
                </c:pt>
                <c:pt idx="67">
                  <c:v>7.8257421999999996</c:v>
                </c:pt>
                <c:pt idx="68">
                  <c:v>8.3836955999999994</c:v>
                </c:pt>
                <c:pt idx="69">
                  <c:v>8.9158211000000005</c:v>
                </c:pt>
                <c:pt idx="70">
                  <c:v>9.4659738999999998</c:v>
                </c:pt>
                <c:pt idx="71">
                  <c:v>9.9856634</c:v>
                </c:pt>
                <c:pt idx="72">
                  <c:v>10.481289</c:v>
                </c:pt>
                <c:pt idx="73">
                  <c:v>10.952861</c:v>
                </c:pt>
                <c:pt idx="74">
                  <c:v>11.398604000000001</c:v>
                </c:pt>
                <c:pt idx="75">
                  <c:v>11.796099</c:v>
                </c:pt>
                <c:pt idx="76">
                  <c:v>12.187165</c:v>
                </c:pt>
                <c:pt idx="77">
                  <c:v>12.549894</c:v>
                </c:pt>
                <c:pt idx="78">
                  <c:v>12.901452000000001</c:v>
                </c:pt>
                <c:pt idx="79">
                  <c:v>13.244586999999999</c:v>
                </c:pt>
                <c:pt idx="80">
                  <c:v>13.571672</c:v>
                </c:pt>
                <c:pt idx="81">
                  <c:v>13.880381</c:v>
                </c:pt>
                <c:pt idx="82">
                  <c:v>14.185563</c:v>
                </c:pt>
                <c:pt idx="83">
                  <c:v>14.455614000000001</c:v>
                </c:pt>
                <c:pt idx="84">
                  <c:v>14.731074</c:v>
                </c:pt>
                <c:pt idx="85">
                  <c:v>14.959656000000001</c:v>
                </c:pt>
                <c:pt idx="86">
                  <c:v>15.179713</c:v>
                </c:pt>
                <c:pt idx="87">
                  <c:v>15.375055</c:v>
                </c:pt>
                <c:pt idx="88">
                  <c:v>15.543685999999999</c:v>
                </c:pt>
                <c:pt idx="89">
                  <c:v>15.693593</c:v>
                </c:pt>
                <c:pt idx="90">
                  <c:v>15.837977</c:v>
                </c:pt>
                <c:pt idx="91">
                  <c:v>15.960285000000001</c:v>
                </c:pt>
                <c:pt idx="92">
                  <c:v>16.057596</c:v>
                </c:pt>
                <c:pt idx="93">
                  <c:v>16.177879000000001</c:v>
                </c:pt>
                <c:pt idx="94">
                  <c:v>16.263268</c:v>
                </c:pt>
                <c:pt idx="95">
                  <c:v>16.37501</c:v>
                </c:pt>
                <c:pt idx="96">
                  <c:v>16.465350999999998</c:v>
                </c:pt>
                <c:pt idx="97">
                  <c:v>16.565204999999999</c:v>
                </c:pt>
                <c:pt idx="98">
                  <c:v>16.656548999999998</c:v>
                </c:pt>
                <c:pt idx="99">
                  <c:v>16.742182</c:v>
                </c:pt>
                <c:pt idx="100">
                  <c:v>16.856808000000001</c:v>
                </c:pt>
                <c:pt idx="101">
                  <c:v>16.959457</c:v>
                </c:pt>
                <c:pt idx="102">
                  <c:v>17.056170000000002</c:v>
                </c:pt>
                <c:pt idx="103">
                  <c:v>17.145159</c:v>
                </c:pt>
                <c:pt idx="104">
                  <c:v>17.213234</c:v>
                </c:pt>
                <c:pt idx="105">
                  <c:v>17.283102</c:v>
                </c:pt>
                <c:pt idx="106">
                  <c:v>17.374451000000001</c:v>
                </c:pt>
                <c:pt idx="107">
                  <c:v>17.396912</c:v>
                </c:pt>
                <c:pt idx="108">
                  <c:v>17.447474</c:v>
                </c:pt>
                <c:pt idx="109">
                  <c:v>17.487003000000001</c:v>
                </c:pt>
                <c:pt idx="110">
                  <c:v>17.478746000000001</c:v>
                </c:pt>
                <c:pt idx="111">
                  <c:v>17.503613000000001</c:v>
                </c:pt>
                <c:pt idx="112">
                  <c:v>17.540537</c:v>
                </c:pt>
                <c:pt idx="113">
                  <c:v>17.540541000000001</c:v>
                </c:pt>
                <c:pt idx="114">
                  <c:v>17.529526000000001</c:v>
                </c:pt>
                <c:pt idx="115">
                  <c:v>17.486853</c:v>
                </c:pt>
                <c:pt idx="116">
                  <c:v>17.499634</c:v>
                </c:pt>
                <c:pt idx="117">
                  <c:v>17.508161999999999</c:v>
                </c:pt>
                <c:pt idx="118">
                  <c:v>17.477319999999999</c:v>
                </c:pt>
                <c:pt idx="119">
                  <c:v>17.465250000000001</c:v>
                </c:pt>
                <c:pt idx="120">
                  <c:v>17.432817</c:v>
                </c:pt>
                <c:pt idx="121">
                  <c:v>17.376643999999999</c:v>
                </c:pt>
                <c:pt idx="122">
                  <c:v>17.332699000000002</c:v>
                </c:pt>
                <c:pt idx="123">
                  <c:v>17.280151</c:v>
                </c:pt>
                <c:pt idx="124">
                  <c:v>17.220186000000002</c:v>
                </c:pt>
                <c:pt idx="125">
                  <c:v>17.168606</c:v>
                </c:pt>
                <c:pt idx="126">
                  <c:v>17.097532000000001</c:v>
                </c:pt>
                <c:pt idx="127">
                  <c:v>17.011607999999999</c:v>
                </c:pt>
                <c:pt idx="128">
                  <c:v>16.927800999999999</c:v>
                </c:pt>
                <c:pt idx="129">
                  <c:v>16.855834999999999</c:v>
                </c:pt>
                <c:pt idx="130">
                  <c:v>16.796721000000002</c:v>
                </c:pt>
                <c:pt idx="131">
                  <c:v>16.705552999999998</c:v>
                </c:pt>
                <c:pt idx="132">
                  <c:v>16.656189000000001</c:v>
                </c:pt>
                <c:pt idx="133">
                  <c:v>16.581396000000002</c:v>
                </c:pt>
                <c:pt idx="134">
                  <c:v>16.509495000000001</c:v>
                </c:pt>
                <c:pt idx="135">
                  <c:v>16.463106</c:v>
                </c:pt>
                <c:pt idx="136">
                  <c:v>16.398942999999999</c:v>
                </c:pt>
                <c:pt idx="137">
                  <c:v>16.337164000000001</c:v>
                </c:pt>
                <c:pt idx="138">
                  <c:v>16.290801999999999</c:v>
                </c:pt>
                <c:pt idx="139">
                  <c:v>16.225940999999999</c:v>
                </c:pt>
                <c:pt idx="140">
                  <c:v>16.193066000000002</c:v>
                </c:pt>
                <c:pt idx="141">
                  <c:v>16.141655</c:v>
                </c:pt>
                <c:pt idx="142">
                  <c:v>16.064738999999999</c:v>
                </c:pt>
                <c:pt idx="143">
                  <c:v>16.028870000000001</c:v>
                </c:pt>
                <c:pt idx="144">
                  <c:v>15.987823000000001</c:v>
                </c:pt>
                <c:pt idx="145">
                  <c:v>15.952906</c:v>
                </c:pt>
                <c:pt idx="146">
                  <c:v>15.920403</c:v>
                </c:pt>
                <c:pt idx="147">
                  <c:v>15.873894999999999</c:v>
                </c:pt>
                <c:pt idx="148">
                  <c:v>15.816299000000001</c:v>
                </c:pt>
                <c:pt idx="149">
                  <c:v>15.764454000000001</c:v>
                </c:pt>
                <c:pt idx="150">
                  <c:v>15.710051</c:v>
                </c:pt>
                <c:pt idx="151">
                  <c:v>15.66442</c:v>
                </c:pt>
                <c:pt idx="152">
                  <c:v>15.616664999999999</c:v>
                </c:pt>
                <c:pt idx="153">
                  <c:v>15.571959</c:v>
                </c:pt>
                <c:pt idx="154">
                  <c:v>15.529280999999999</c:v>
                </c:pt>
                <c:pt idx="155">
                  <c:v>15.478</c:v>
                </c:pt>
                <c:pt idx="156">
                  <c:v>15.449001000000001</c:v>
                </c:pt>
                <c:pt idx="157">
                  <c:v>15.398889</c:v>
                </c:pt>
                <c:pt idx="158">
                  <c:v>15.358015999999999</c:v>
                </c:pt>
                <c:pt idx="159">
                  <c:v>15.342097000000001</c:v>
                </c:pt>
                <c:pt idx="160">
                  <c:v>15.262974</c:v>
                </c:pt>
                <c:pt idx="161">
                  <c:v>15.259342</c:v>
                </c:pt>
                <c:pt idx="162">
                  <c:v>15.186818000000001</c:v>
                </c:pt>
                <c:pt idx="163">
                  <c:v>15.136156</c:v>
                </c:pt>
                <c:pt idx="164">
                  <c:v>15.090861</c:v>
                </c:pt>
                <c:pt idx="165">
                  <c:v>15.080273</c:v>
                </c:pt>
                <c:pt idx="166">
                  <c:v>15.045170000000001</c:v>
                </c:pt>
                <c:pt idx="167">
                  <c:v>14.995663</c:v>
                </c:pt>
                <c:pt idx="168">
                  <c:v>14.990705999999999</c:v>
                </c:pt>
                <c:pt idx="169">
                  <c:v>14.998803000000001</c:v>
                </c:pt>
                <c:pt idx="170">
                  <c:v>14.960084</c:v>
                </c:pt>
                <c:pt idx="171">
                  <c:v>14.935793</c:v>
                </c:pt>
                <c:pt idx="172">
                  <c:v>14.958785000000001</c:v>
                </c:pt>
                <c:pt idx="173">
                  <c:v>14.964881999999999</c:v>
                </c:pt>
                <c:pt idx="174">
                  <c:v>14.923011000000001</c:v>
                </c:pt>
                <c:pt idx="175">
                  <c:v>14.928850000000001</c:v>
                </c:pt>
                <c:pt idx="176">
                  <c:v>14.973841999999999</c:v>
                </c:pt>
                <c:pt idx="177">
                  <c:v>14.905694</c:v>
                </c:pt>
                <c:pt idx="178">
                  <c:v>14.936513</c:v>
                </c:pt>
                <c:pt idx="179">
                  <c:v>14.887444</c:v>
                </c:pt>
                <c:pt idx="180">
                  <c:v>14.884012999999999</c:v>
                </c:pt>
                <c:pt idx="181">
                  <c:v>14.879848000000001</c:v>
                </c:pt>
                <c:pt idx="182">
                  <c:v>14.872814999999999</c:v>
                </c:pt>
                <c:pt idx="183">
                  <c:v>14.814572</c:v>
                </c:pt>
                <c:pt idx="184">
                  <c:v>14.806203999999999</c:v>
                </c:pt>
                <c:pt idx="185">
                  <c:v>14.704891999999999</c:v>
                </c:pt>
                <c:pt idx="186">
                  <c:v>14.736235000000001</c:v>
                </c:pt>
                <c:pt idx="187">
                  <c:v>14.682745000000001</c:v>
                </c:pt>
                <c:pt idx="188">
                  <c:v>14.675329</c:v>
                </c:pt>
                <c:pt idx="189">
                  <c:v>14.658287</c:v>
                </c:pt>
                <c:pt idx="190">
                  <c:v>14.614076000000001</c:v>
                </c:pt>
                <c:pt idx="191">
                  <c:v>14.56466</c:v>
                </c:pt>
                <c:pt idx="192">
                  <c:v>14.496184</c:v>
                </c:pt>
                <c:pt idx="193">
                  <c:v>14.453951</c:v>
                </c:pt>
                <c:pt idx="194">
                  <c:v>14.358457</c:v>
                </c:pt>
                <c:pt idx="195">
                  <c:v>14.276054999999999</c:v>
                </c:pt>
                <c:pt idx="196">
                  <c:v>14.132056</c:v>
                </c:pt>
                <c:pt idx="197">
                  <c:v>14.024141</c:v>
                </c:pt>
                <c:pt idx="198">
                  <c:v>13.933668000000001</c:v>
                </c:pt>
                <c:pt idx="199">
                  <c:v>13.73165</c:v>
                </c:pt>
                <c:pt idx="200">
                  <c:v>13.541299</c:v>
                </c:pt>
                <c:pt idx="201">
                  <c:v>13.235135</c:v>
                </c:pt>
                <c:pt idx="202">
                  <c:v>13.269393000000001</c:v>
                </c:pt>
                <c:pt idx="203">
                  <c:v>13.495543</c:v>
                </c:pt>
                <c:pt idx="204">
                  <c:v>13.611274999999999</c:v>
                </c:pt>
                <c:pt idx="205">
                  <c:v>13.590557</c:v>
                </c:pt>
                <c:pt idx="206">
                  <c:v>13.693357000000001</c:v>
                </c:pt>
                <c:pt idx="207">
                  <c:v>13.727304</c:v>
                </c:pt>
                <c:pt idx="208">
                  <c:v>13.787222</c:v>
                </c:pt>
                <c:pt idx="209">
                  <c:v>13.79196</c:v>
                </c:pt>
                <c:pt idx="210">
                  <c:v>13.811821</c:v>
                </c:pt>
                <c:pt idx="211">
                  <c:v>13.722023999999999</c:v>
                </c:pt>
                <c:pt idx="212">
                  <c:v>13.617241</c:v>
                </c:pt>
                <c:pt idx="213">
                  <c:v>13.784549</c:v>
                </c:pt>
                <c:pt idx="214">
                  <c:v>13.884895</c:v>
                </c:pt>
                <c:pt idx="215">
                  <c:v>14.05068</c:v>
                </c:pt>
                <c:pt idx="216">
                  <c:v>14.126284999999999</c:v>
                </c:pt>
                <c:pt idx="217">
                  <c:v>14.200825</c:v>
                </c:pt>
                <c:pt idx="218">
                  <c:v>14.187369</c:v>
                </c:pt>
                <c:pt idx="219">
                  <c:v>14.169772999999999</c:v>
                </c:pt>
                <c:pt idx="220">
                  <c:v>14.120711</c:v>
                </c:pt>
                <c:pt idx="221">
                  <c:v>14.168903</c:v>
                </c:pt>
                <c:pt idx="222">
                  <c:v>14.046284999999999</c:v>
                </c:pt>
                <c:pt idx="223">
                  <c:v>14.011540999999999</c:v>
                </c:pt>
                <c:pt idx="224">
                  <c:v>13.890910999999999</c:v>
                </c:pt>
                <c:pt idx="225">
                  <c:v>13.791236</c:v>
                </c:pt>
                <c:pt idx="226">
                  <c:v>13.641378</c:v>
                </c:pt>
                <c:pt idx="227">
                  <c:v>13.517903</c:v>
                </c:pt>
                <c:pt idx="228">
                  <c:v>13.386647999999999</c:v>
                </c:pt>
                <c:pt idx="229">
                  <c:v>13.174953</c:v>
                </c:pt>
                <c:pt idx="230">
                  <c:v>12.998279</c:v>
                </c:pt>
                <c:pt idx="231">
                  <c:v>12.866999</c:v>
                </c:pt>
                <c:pt idx="232">
                  <c:v>12.730803999999999</c:v>
                </c:pt>
                <c:pt idx="233">
                  <c:v>12.554128</c:v>
                </c:pt>
                <c:pt idx="234">
                  <c:v>12.513916999999999</c:v>
                </c:pt>
                <c:pt idx="235">
                  <c:v>12.428455</c:v>
                </c:pt>
                <c:pt idx="236">
                  <c:v>12.317905</c:v>
                </c:pt>
                <c:pt idx="237">
                  <c:v>12.318771999999999</c:v>
                </c:pt>
                <c:pt idx="238">
                  <c:v>12.262691</c:v>
                </c:pt>
                <c:pt idx="239">
                  <c:v>12.183337999999999</c:v>
                </c:pt>
                <c:pt idx="240">
                  <c:v>12.133661999999999</c:v>
                </c:pt>
                <c:pt idx="241">
                  <c:v>12.048425999999999</c:v>
                </c:pt>
                <c:pt idx="242">
                  <c:v>11.984209999999999</c:v>
                </c:pt>
                <c:pt idx="243">
                  <c:v>11.973684</c:v>
                </c:pt>
                <c:pt idx="244">
                  <c:v>11.918277</c:v>
                </c:pt>
                <c:pt idx="245">
                  <c:v>11.781086</c:v>
                </c:pt>
                <c:pt idx="246">
                  <c:v>11.593374000000001</c:v>
                </c:pt>
                <c:pt idx="247">
                  <c:v>11.565726</c:v>
                </c:pt>
                <c:pt idx="248">
                  <c:v>11.420272000000001</c:v>
                </c:pt>
                <c:pt idx="249">
                  <c:v>11.292192</c:v>
                </c:pt>
                <c:pt idx="250">
                  <c:v>11.210845000000001</c:v>
                </c:pt>
                <c:pt idx="251">
                  <c:v>11.070641999999999</c:v>
                </c:pt>
                <c:pt idx="252">
                  <c:v>10.997126</c:v>
                </c:pt>
                <c:pt idx="253">
                  <c:v>10.9978</c:v>
                </c:pt>
                <c:pt idx="254">
                  <c:v>10.834409000000001</c:v>
                </c:pt>
                <c:pt idx="255">
                  <c:v>10.722255000000001</c:v>
                </c:pt>
                <c:pt idx="256">
                  <c:v>10.587764999999999</c:v>
                </c:pt>
                <c:pt idx="257">
                  <c:v>10.570223</c:v>
                </c:pt>
                <c:pt idx="258">
                  <c:v>10.545607</c:v>
                </c:pt>
                <c:pt idx="259">
                  <c:v>10.367182</c:v>
                </c:pt>
                <c:pt idx="260">
                  <c:v>10.379807</c:v>
                </c:pt>
                <c:pt idx="261">
                  <c:v>10.195516</c:v>
                </c:pt>
                <c:pt idx="262">
                  <c:v>10.198384000000001</c:v>
                </c:pt>
                <c:pt idx="263">
                  <c:v>9.9869976000000005</c:v>
                </c:pt>
                <c:pt idx="264">
                  <c:v>10.055253</c:v>
                </c:pt>
                <c:pt idx="265">
                  <c:v>10.022145999999999</c:v>
                </c:pt>
                <c:pt idx="266">
                  <c:v>9.9611292000000002</c:v>
                </c:pt>
                <c:pt idx="267">
                  <c:v>9.9536590999999994</c:v>
                </c:pt>
                <c:pt idx="268">
                  <c:v>10.116486</c:v>
                </c:pt>
                <c:pt idx="269">
                  <c:v>10.020282</c:v>
                </c:pt>
                <c:pt idx="270">
                  <c:v>10.093083</c:v>
                </c:pt>
                <c:pt idx="271">
                  <c:v>10.138483000000001</c:v>
                </c:pt>
                <c:pt idx="272">
                  <c:v>10.196180999999999</c:v>
                </c:pt>
                <c:pt idx="273">
                  <c:v>10.151935999999999</c:v>
                </c:pt>
                <c:pt idx="274">
                  <c:v>10.048076999999999</c:v>
                </c:pt>
                <c:pt idx="275">
                  <c:v>9.9899559</c:v>
                </c:pt>
                <c:pt idx="276">
                  <c:v>9.8414134999999998</c:v>
                </c:pt>
                <c:pt idx="277">
                  <c:v>9.5287666000000009</c:v>
                </c:pt>
                <c:pt idx="278">
                  <c:v>9.2567415000000004</c:v>
                </c:pt>
                <c:pt idx="279">
                  <c:v>9.0288810999999995</c:v>
                </c:pt>
                <c:pt idx="280">
                  <c:v>8.7325438999999996</c:v>
                </c:pt>
                <c:pt idx="281">
                  <c:v>8.5775213000000008</c:v>
                </c:pt>
                <c:pt idx="282">
                  <c:v>8.4364500000000007</c:v>
                </c:pt>
                <c:pt idx="283">
                  <c:v>8.1723660999999996</c:v>
                </c:pt>
                <c:pt idx="284">
                  <c:v>7.9638819999999999</c:v>
                </c:pt>
                <c:pt idx="285">
                  <c:v>7.8954896999999997</c:v>
                </c:pt>
                <c:pt idx="286">
                  <c:v>7.6453533</c:v>
                </c:pt>
                <c:pt idx="287">
                  <c:v>7.5268030000000001</c:v>
                </c:pt>
                <c:pt idx="288">
                  <c:v>7.1495233000000002</c:v>
                </c:pt>
                <c:pt idx="289">
                  <c:v>7.0832690999999999</c:v>
                </c:pt>
                <c:pt idx="290">
                  <c:v>6.9043144999999999</c:v>
                </c:pt>
                <c:pt idx="291">
                  <c:v>6.5235890999999997</c:v>
                </c:pt>
                <c:pt idx="292">
                  <c:v>6.1292977000000004</c:v>
                </c:pt>
                <c:pt idx="293">
                  <c:v>5.8348823000000003</c:v>
                </c:pt>
                <c:pt idx="294">
                  <c:v>5.5186495999999998</c:v>
                </c:pt>
                <c:pt idx="295">
                  <c:v>5.0927271999999997</c:v>
                </c:pt>
                <c:pt idx="296">
                  <c:v>4.4451631999999996</c:v>
                </c:pt>
                <c:pt idx="297">
                  <c:v>4.2231211999999996</c:v>
                </c:pt>
                <c:pt idx="298">
                  <c:v>3.9772611000000002</c:v>
                </c:pt>
                <c:pt idx="299">
                  <c:v>3.3361363000000002</c:v>
                </c:pt>
                <c:pt idx="300">
                  <c:v>3.1939449</c:v>
                </c:pt>
                <c:pt idx="301">
                  <c:v>2.6823429999999999</c:v>
                </c:pt>
                <c:pt idx="302">
                  <c:v>2.2586081</c:v>
                </c:pt>
                <c:pt idx="303">
                  <c:v>1.9250463</c:v>
                </c:pt>
                <c:pt idx="304">
                  <c:v>1.3175600000000001</c:v>
                </c:pt>
                <c:pt idx="305">
                  <c:v>0.92989611999999999</c:v>
                </c:pt>
                <c:pt idx="306">
                  <c:v>0.44912775999999999</c:v>
                </c:pt>
                <c:pt idx="307">
                  <c:v>-3.5756305000000002E-2</c:v>
                </c:pt>
                <c:pt idx="308">
                  <c:v>-0.75862306000000002</c:v>
                </c:pt>
                <c:pt idx="309">
                  <c:v>-1.3661911</c:v>
                </c:pt>
                <c:pt idx="310">
                  <c:v>-1.7785028000000001</c:v>
                </c:pt>
                <c:pt idx="311">
                  <c:v>-2.5405408999999999</c:v>
                </c:pt>
                <c:pt idx="312">
                  <c:v>-3.0951004000000002</c:v>
                </c:pt>
                <c:pt idx="313">
                  <c:v>-3.5283053</c:v>
                </c:pt>
                <c:pt idx="314">
                  <c:v>-3.9449687</c:v>
                </c:pt>
                <c:pt idx="315">
                  <c:v>-4.6772593999999996</c:v>
                </c:pt>
                <c:pt idx="316">
                  <c:v>-5.1041989000000001</c:v>
                </c:pt>
                <c:pt idx="317">
                  <c:v>-5.7496982000000001</c:v>
                </c:pt>
                <c:pt idx="318">
                  <c:v>-6.1240211000000002</c:v>
                </c:pt>
                <c:pt idx="319">
                  <c:v>-6.7228092999999998</c:v>
                </c:pt>
                <c:pt idx="320">
                  <c:v>-7.2883133999999998</c:v>
                </c:pt>
                <c:pt idx="321">
                  <c:v>-7.8810668000000001</c:v>
                </c:pt>
                <c:pt idx="322">
                  <c:v>-8.6414156000000002</c:v>
                </c:pt>
                <c:pt idx="323">
                  <c:v>-9.2221717999999999</c:v>
                </c:pt>
                <c:pt idx="324">
                  <c:v>-9.9936875999999994</c:v>
                </c:pt>
                <c:pt idx="325">
                  <c:v>-10.910367000000001</c:v>
                </c:pt>
                <c:pt idx="326">
                  <c:v>-11.798114999999999</c:v>
                </c:pt>
                <c:pt idx="327">
                  <c:v>-12.655239</c:v>
                </c:pt>
                <c:pt idx="328">
                  <c:v>-13.597579</c:v>
                </c:pt>
                <c:pt idx="329">
                  <c:v>-14.443457</c:v>
                </c:pt>
                <c:pt idx="330">
                  <c:v>-15.404707999999999</c:v>
                </c:pt>
                <c:pt idx="331">
                  <c:v>-16.455272999999998</c:v>
                </c:pt>
                <c:pt idx="332">
                  <c:v>-17.188751</c:v>
                </c:pt>
                <c:pt idx="333">
                  <c:v>-17.962171999999999</c:v>
                </c:pt>
                <c:pt idx="334">
                  <c:v>-18.714179999999999</c:v>
                </c:pt>
                <c:pt idx="335">
                  <c:v>-19.616005000000001</c:v>
                </c:pt>
                <c:pt idx="336">
                  <c:v>-20.648831999999999</c:v>
                </c:pt>
                <c:pt idx="337">
                  <c:v>-21.105277999999998</c:v>
                </c:pt>
                <c:pt idx="338">
                  <c:v>-21.814779000000001</c:v>
                </c:pt>
                <c:pt idx="339">
                  <c:v>-22.542147</c:v>
                </c:pt>
                <c:pt idx="340">
                  <c:v>-23.844566</c:v>
                </c:pt>
                <c:pt idx="341">
                  <c:v>-24.202776</c:v>
                </c:pt>
                <c:pt idx="342">
                  <c:v>-24.849786999999999</c:v>
                </c:pt>
                <c:pt idx="343">
                  <c:v>-25.344736000000001</c:v>
                </c:pt>
                <c:pt idx="344">
                  <c:v>-25.932435999999999</c:v>
                </c:pt>
                <c:pt idx="345">
                  <c:v>-26.613581</c:v>
                </c:pt>
                <c:pt idx="346">
                  <c:v>-26.932613</c:v>
                </c:pt>
                <c:pt idx="347">
                  <c:v>-27.995321000000001</c:v>
                </c:pt>
                <c:pt idx="348">
                  <c:v>-28.127873999999998</c:v>
                </c:pt>
                <c:pt idx="349">
                  <c:v>-28.358851999999999</c:v>
                </c:pt>
                <c:pt idx="350">
                  <c:v>-29.599073000000001</c:v>
                </c:pt>
                <c:pt idx="351">
                  <c:v>-30.187757000000001</c:v>
                </c:pt>
                <c:pt idx="352">
                  <c:v>-30.147183999999999</c:v>
                </c:pt>
                <c:pt idx="353">
                  <c:v>-30.943594000000001</c:v>
                </c:pt>
                <c:pt idx="354">
                  <c:v>-31.758467</c:v>
                </c:pt>
                <c:pt idx="355">
                  <c:v>-33.102913000000001</c:v>
                </c:pt>
                <c:pt idx="356">
                  <c:v>-34.176147</c:v>
                </c:pt>
                <c:pt idx="357">
                  <c:v>-35.188862</c:v>
                </c:pt>
                <c:pt idx="358">
                  <c:v>-35.843680999999997</c:v>
                </c:pt>
                <c:pt idx="359">
                  <c:v>-35.911003000000001</c:v>
                </c:pt>
                <c:pt idx="360">
                  <c:v>-37.211689</c:v>
                </c:pt>
                <c:pt idx="361">
                  <c:v>-36.330508999999999</c:v>
                </c:pt>
                <c:pt idx="362">
                  <c:v>-38.268245999999998</c:v>
                </c:pt>
                <c:pt idx="363">
                  <c:v>-38.947529000000003</c:v>
                </c:pt>
                <c:pt idx="364">
                  <c:v>-38.940277000000002</c:v>
                </c:pt>
                <c:pt idx="365">
                  <c:v>-39.645671999999998</c:v>
                </c:pt>
                <c:pt idx="366">
                  <c:v>-40.830181000000003</c:v>
                </c:pt>
                <c:pt idx="367">
                  <c:v>-39.319870000000002</c:v>
                </c:pt>
                <c:pt idx="368">
                  <c:v>-39.681877</c:v>
                </c:pt>
                <c:pt idx="369">
                  <c:v>-41.828181999999998</c:v>
                </c:pt>
                <c:pt idx="370">
                  <c:v>-43.003036000000002</c:v>
                </c:pt>
                <c:pt idx="371">
                  <c:v>-44.129589000000003</c:v>
                </c:pt>
                <c:pt idx="372">
                  <c:v>-41.690907000000003</c:v>
                </c:pt>
                <c:pt idx="373">
                  <c:v>-45.990836999999999</c:v>
                </c:pt>
                <c:pt idx="374">
                  <c:v>-45.559795000000001</c:v>
                </c:pt>
                <c:pt idx="375">
                  <c:v>-48.251289</c:v>
                </c:pt>
                <c:pt idx="376">
                  <c:v>-46.244526</c:v>
                </c:pt>
                <c:pt idx="377">
                  <c:v>-50.024773000000003</c:v>
                </c:pt>
                <c:pt idx="378">
                  <c:v>-45.361885000000001</c:v>
                </c:pt>
                <c:pt idx="379">
                  <c:v>-54.640281999999999</c:v>
                </c:pt>
                <c:pt idx="380">
                  <c:v>-51.254294999999999</c:v>
                </c:pt>
                <c:pt idx="381">
                  <c:v>-53.5854</c:v>
                </c:pt>
                <c:pt idx="382">
                  <c:v>-52.466042000000002</c:v>
                </c:pt>
                <c:pt idx="383">
                  <c:v>-52.262031999999998</c:v>
                </c:pt>
                <c:pt idx="384">
                  <c:v>-48.697989999999997</c:v>
                </c:pt>
                <c:pt idx="385">
                  <c:v>-56.493752000000001</c:v>
                </c:pt>
                <c:pt idx="386">
                  <c:v>-50.564444999999999</c:v>
                </c:pt>
                <c:pt idx="387">
                  <c:v>-53.653606000000003</c:v>
                </c:pt>
                <c:pt idx="388">
                  <c:v>-68.977363999999994</c:v>
                </c:pt>
                <c:pt idx="389">
                  <c:v>-54.373272</c:v>
                </c:pt>
                <c:pt idx="390">
                  <c:v>-57.69191</c:v>
                </c:pt>
                <c:pt idx="391">
                  <c:v>-53.900939999999999</c:v>
                </c:pt>
                <c:pt idx="392">
                  <c:v>-52.155315000000002</c:v>
                </c:pt>
                <c:pt idx="393">
                  <c:v>-57.499732999999999</c:v>
                </c:pt>
                <c:pt idx="394">
                  <c:v>-56.226807000000001</c:v>
                </c:pt>
                <c:pt idx="395">
                  <c:v>-53.806308999999999</c:v>
                </c:pt>
                <c:pt idx="396">
                  <c:v>-59.877288999999998</c:v>
                </c:pt>
                <c:pt idx="397">
                  <c:v>-53.709147999999999</c:v>
                </c:pt>
                <c:pt idx="398">
                  <c:v>-46.558300000000003</c:v>
                </c:pt>
                <c:pt idx="399">
                  <c:v>-67.916206000000003</c:v>
                </c:pt>
                <c:pt idx="400">
                  <c:v>-51.409176000000002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C5-42C0-8384-865E174C1DC6}"/>
            </c:ext>
          </c:extLst>
        </c:ser>
        <c:ser>
          <c:idx val="1"/>
          <c:order val="1"/>
          <c:tx>
            <c:strRef>
              <c:f>'S21'!$M$4</c:f>
              <c:strCache>
                <c:ptCount val="1"/>
                <c:pt idx="0">
                  <c:v>Vg = -0.5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'S21'!$K$5:$K$405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'S21'!$M$5:$M$405</c:f>
              <c:numCache>
                <c:formatCode>General</c:formatCode>
                <c:ptCount val="401"/>
                <c:pt idx="0">
                  <c:v>-66.807793000000004</c:v>
                </c:pt>
                <c:pt idx="1">
                  <c:v>-63.371735000000001</c:v>
                </c:pt>
                <c:pt idx="2">
                  <c:v>-43.219444000000003</c:v>
                </c:pt>
                <c:pt idx="3">
                  <c:v>-29.249690999999999</c:v>
                </c:pt>
                <c:pt idx="4">
                  <c:v>-19.583731</c:v>
                </c:pt>
                <c:pt idx="5">
                  <c:v>-12.466843000000001</c:v>
                </c:pt>
                <c:pt idx="6">
                  <c:v>-6.9484057000000004</c:v>
                </c:pt>
                <c:pt idx="7">
                  <c:v>-2.7005458</c:v>
                </c:pt>
                <c:pt idx="8">
                  <c:v>0.40593796999999998</c:v>
                </c:pt>
                <c:pt idx="9">
                  <c:v>2.4049599000000002</c:v>
                </c:pt>
                <c:pt idx="10">
                  <c:v>3.1463130000000001</c:v>
                </c:pt>
                <c:pt idx="11">
                  <c:v>2.4988613000000002</c:v>
                </c:pt>
                <c:pt idx="12">
                  <c:v>0.94622152999999998</c:v>
                </c:pt>
                <c:pt idx="13">
                  <c:v>1.9089738000000001</c:v>
                </c:pt>
                <c:pt idx="14">
                  <c:v>0.77723693999999999</c:v>
                </c:pt>
                <c:pt idx="15">
                  <c:v>-0.24829203</c:v>
                </c:pt>
                <c:pt idx="16">
                  <c:v>-1.8135214</c:v>
                </c:pt>
                <c:pt idx="17">
                  <c:v>-3.2843602000000001</c:v>
                </c:pt>
                <c:pt idx="18">
                  <c:v>-4.8352088999999996</c:v>
                </c:pt>
                <c:pt idx="19">
                  <c:v>-6.3312111</c:v>
                </c:pt>
                <c:pt idx="20">
                  <c:v>-7.6967753999999999</c:v>
                </c:pt>
                <c:pt idx="21">
                  <c:v>-8.8186196999999993</c:v>
                </c:pt>
                <c:pt idx="22">
                  <c:v>-9.8006200999999997</c:v>
                </c:pt>
                <c:pt idx="23">
                  <c:v>-10.539521000000001</c:v>
                </c:pt>
                <c:pt idx="24">
                  <c:v>-11.025803</c:v>
                </c:pt>
                <c:pt idx="25">
                  <c:v>-11.316049</c:v>
                </c:pt>
                <c:pt idx="26">
                  <c:v>-11.410092000000001</c:v>
                </c:pt>
                <c:pt idx="27">
                  <c:v>-11.351122999999999</c:v>
                </c:pt>
                <c:pt idx="28">
                  <c:v>-11.179033</c:v>
                </c:pt>
                <c:pt idx="29">
                  <c:v>-10.957841</c:v>
                </c:pt>
                <c:pt idx="30">
                  <c:v>-10.642776</c:v>
                </c:pt>
                <c:pt idx="31">
                  <c:v>-10.356839000000001</c:v>
                </c:pt>
                <c:pt idx="32">
                  <c:v>-9.9690207999999991</c:v>
                </c:pt>
                <c:pt idx="33">
                  <c:v>-9.6427145000000003</c:v>
                </c:pt>
                <c:pt idx="34">
                  <c:v>-9.2599201000000004</c:v>
                </c:pt>
                <c:pt idx="35">
                  <c:v>-8.9008608000000002</c:v>
                </c:pt>
                <c:pt idx="36">
                  <c:v>-8.5193834000000006</c:v>
                </c:pt>
                <c:pt idx="37">
                  <c:v>-8.1314487</c:v>
                </c:pt>
                <c:pt idx="38">
                  <c:v>-7.7470102000000001</c:v>
                </c:pt>
                <c:pt idx="39">
                  <c:v>-7.3195882000000001</c:v>
                </c:pt>
                <c:pt idx="40">
                  <c:v>-6.8658466000000002</c:v>
                </c:pt>
                <c:pt idx="41">
                  <c:v>-6.4334264000000001</c:v>
                </c:pt>
                <c:pt idx="42">
                  <c:v>-5.9481387000000003</c:v>
                </c:pt>
                <c:pt idx="43">
                  <c:v>-5.4044986000000002</c:v>
                </c:pt>
                <c:pt idx="44">
                  <c:v>-4.8525957999999996</c:v>
                </c:pt>
                <c:pt idx="45">
                  <c:v>-4.2401289999999996</c:v>
                </c:pt>
                <c:pt idx="46">
                  <c:v>-3.6059594000000001</c:v>
                </c:pt>
                <c:pt idx="47">
                  <c:v>-2.9117432000000001</c:v>
                </c:pt>
                <c:pt idx="48">
                  <c:v>-2.2145413999999999</c:v>
                </c:pt>
                <c:pt idx="49">
                  <c:v>-1.5277178</c:v>
                </c:pt>
                <c:pt idx="50">
                  <c:v>-0.78655695999999997</c:v>
                </c:pt>
                <c:pt idx="51">
                  <c:v>-7.3382922000000003E-2</c:v>
                </c:pt>
                <c:pt idx="52">
                  <c:v>0.63125949999999997</c:v>
                </c:pt>
                <c:pt idx="53">
                  <c:v>1.2898544999999999</c:v>
                </c:pt>
                <c:pt idx="54">
                  <c:v>1.9492923</c:v>
                </c:pt>
                <c:pt idx="55">
                  <c:v>2.5469898999999998</c:v>
                </c:pt>
                <c:pt idx="56">
                  <c:v>3.1355553</c:v>
                </c:pt>
                <c:pt idx="57">
                  <c:v>3.7156216999999998</c:v>
                </c:pt>
                <c:pt idx="58">
                  <c:v>4.2366809999999999</c:v>
                </c:pt>
                <c:pt idx="59">
                  <c:v>4.7566166000000001</c:v>
                </c:pt>
                <c:pt idx="60">
                  <c:v>5.2628117000000003</c:v>
                </c:pt>
                <c:pt idx="61">
                  <c:v>5.7998414</c:v>
                </c:pt>
                <c:pt idx="62">
                  <c:v>6.3344044999999998</c:v>
                </c:pt>
                <c:pt idx="63">
                  <c:v>6.8820895999999996</c:v>
                </c:pt>
                <c:pt idx="64">
                  <c:v>7.4046383000000002</c:v>
                </c:pt>
                <c:pt idx="65">
                  <c:v>7.9729742999999997</c:v>
                </c:pt>
                <c:pt idx="66">
                  <c:v>8.5297537000000005</c:v>
                </c:pt>
                <c:pt idx="67">
                  <c:v>9.0786142000000005</c:v>
                </c:pt>
                <c:pt idx="68">
                  <c:v>9.6380405000000007</c:v>
                </c:pt>
                <c:pt idx="69">
                  <c:v>10.171638</c:v>
                </c:pt>
                <c:pt idx="70">
                  <c:v>10.719222</c:v>
                </c:pt>
                <c:pt idx="71">
                  <c:v>11.240232000000001</c:v>
                </c:pt>
                <c:pt idx="72">
                  <c:v>11.736475</c:v>
                </c:pt>
                <c:pt idx="73">
                  <c:v>12.206547</c:v>
                </c:pt>
                <c:pt idx="74">
                  <c:v>12.654590000000001</c:v>
                </c:pt>
                <c:pt idx="75">
                  <c:v>13.053385</c:v>
                </c:pt>
                <c:pt idx="76">
                  <c:v>13.448401</c:v>
                </c:pt>
                <c:pt idx="77">
                  <c:v>13.809668</c:v>
                </c:pt>
                <c:pt idx="78">
                  <c:v>14.164895</c:v>
                </c:pt>
                <c:pt idx="79">
                  <c:v>14.508025</c:v>
                </c:pt>
                <c:pt idx="80">
                  <c:v>14.836874999999999</c:v>
                </c:pt>
                <c:pt idx="81">
                  <c:v>15.148847999999999</c:v>
                </c:pt>
                <c:pt idx="82">
                  <c:v>15.453011999999999</c:v>
                </c:pt>
                <c:pt idx="83">
                  <c:v>15.725144</c:v>
                </c:pt>
                <c:pt idx="84">
                  <c:v>16.001677999999998</c:v>
                </c:pt>
                <c:pt idx="85">
                  <c:v>16.230450000000001</c:v>
                </c:pt>
                <c:pt idx="86">
                  <c:v>16.452445999999998</c:v>
                </c:pt>
                <c:pt idx="87">
                  <c:v>16.651956999999999</c:v>
                </c:pt>
                <c:pt idx="88">
                  <c:v>16.824705000000002</c:v>
                </c:pt>
                <c:pt idx="89">
                  <c:v>16.976042</c:v>
                </c:pt>
                <c:pt idx="90">
                  <c:v>17.128979000000001</c:v>
                </c:pt>
                <c:pt idx="91">
                  <c:v>17.256167999999999</c:v>
                </c:pt>
                <c:pt idx="92">
                  <c:v>17.351804999999999</c:v>
                </c:pt>
                <c:pt idx="93">
                  <c:v>17.483574000000001</c:v>
                </c:pt>
                <c:pt idx="94">
                  <c:v>17.570156000000001</c:v>
                </c:pt>
                <c:pt idx="95">
                  <c:v>17.695993000000001</c:v>
                </c:pt>
                <c:pt idx="96">
                  <c:v>17.786573000000001</c:v>
                </c:pt>
                <c:pt idx="97">
                  <c:v>17.888487000000001</c:v>
                </c:pt>
                <c:pt idx="98">
                  <c:v>17.986861999999999</c:v>
                </c:pt>
                <c:pt idx="99">
                  <c:v>18.070995</c:v>
                </c:pt>
                <c:pt idx="100">
                  <c:v>18.195568000000002</c:v>
                </c:pt>
                <c:pt idx="101">
                  <c:v>18.306286</c:v>
                </c:pt>
                <c:pt idx="102">
                  <c:v>18.400286000000001</c:v>
                </c:pt>
                <c:pt idx="103">
                  <c:v>18.494688</c:v>
                </c:pt>
                <c:pt idx="104">
                  <c:v>18.561866999999999</c:v>
                </c:pt>
                <c:pt idx="105">
                  <c:v>18.629763000000001</c:v>
                </c:pt>
                <c:pt idx="106">
                  <c:v>18.723606</c:v>
                </c:pt>
                <c:pt idx="107">
                  <c:v>18.737414999999999</c:v>
                </c:pt>
                <c:pt idx="108">
                  <c:v>18.792088</c:v>
                </c:pt>
                <c:pt idx="109">
                  <c:v>18.827798999999999</c:v>
                </c:pt>
                <c:pt idx="110">
                  <c:v>18.813566000000002</c:v>
                </c:pt>
                <c:pt idx="111">
                  <c:v>18.841162000000001</c:v>
                </c:pt>
                <c:pt idx="112">
                  <c:v>18.881577</c:v>
                </c:pt>
                <c:pt idx="113">
                  <c:v>18.877296000000001</c:v>
                </c:pt>
                <c:pt idx="114">
                  <c:v>18.874514000000001</c:v>
                </c:pt>
                <c:pt idx="115">
                  <c:v>18.837097</c:v>
                </c:pt>
                <c:pt idx="116">
                  <c:v>18.848725999999999</c:v>
                </c:pt>
                <c:pt idx="117">
                  <c:v>18.862455000000001</c:v>
                </c:pt>
                <c:pt idx="118">
                  <c:v>18.825647</c:v>
                </c:pt>
                <c:pt idx="119">
                  <c:v>18.817902</c:v>
                </c:pt>
                <c:pt idx="120">
                  <c:v>18.787140000000001</c:v>
                </c:pt>
                <c:pt idx="121">
                  <c:v>18.727598</c:v>
                </c:pt>
                <c:pt idx="122">
                  <c:v>18.682562000000001</c:v>
                </c:pt>
                <c:pt idx="123">
                  <c:v>18.62612</c:v>
                </c:pt>
                <c:pt idx="124">
                  <c:v>18.563421000000002</c:v>
                </c:pt>
                <c:pt idx="125">
                  <c:v>18.513923999999999</c:v>
                </c:pt>
                <c:pt idx="126">
                  <c:v>18.436444999999999</c:v>
                </c:pt>
                <c:pt idx="127">
                  <c:v>18.345998999999999</c:v>
                </c:pt>
                <c:pt idx="128">
                  <c:v>18.257158</c:v>
                </c:pt>
                <c:pt idx="129">
                  <c:v>18.179860999999999</c:v>
                </c:pt>
                <c:pt idx="130">
                  <c:v>18.12105</c:v>
                </c:pt>
                <c:pt idx="131">
                  <c:v>18.019515999999999</c:v>
                </c:pt>
                <c:pt idx="132">
                  <c:v>17.971146000000001</c:v>
                </c:pt>
                <c:pt idx="133">
                  <c:v>17.886423000000001</c:v>
                </c:pt>
                <c:pt idx="134">
                  <c:v>17.811705</c:v>
                </c:pt>
                <c:pt idx="135">
                  <c:v>17.763601000000001</c:v>
                </c:pt>
                <c:pt idx="136">
                  <c:v>17.696048999999999</c:v>
                </c:pt>
                <c:pt idx="137">
                  <c:v>17.629463000000001</c:v>
                </c:pt>
                <c:pt idx="138">
                  <c:v>17.580670999999999</c:v>
                </c:pt>
                <c:pt idx="139">
                  <c:v>17.509922</c:v>
                </c:pt>
                <c:pt idx="140">
                  <c:v>17.477813999999999</c:v>
                </c:pt>
                <c:pt idx="141">
                  <c:v>17.425819000000001</c:v>
                </c:pt>
                <c:pt idx="142">
                  <c:v>17.338491000000001</c:v>
                </c:pt>
                <c:pt idx="143">
                  <c:v>17.305385999999999</c:v>
                </c:pt>
                <c:pt idx="144">
                  <c:v>17.260615999999999</c:v>
                </c:pt>
                <c:pt idx="145">
                  <c:v>17.221798</c:v>
                </c:pt>
                <c:pt idx="146">
                  <c:v>17.188548999999998</c:v>
                </c:pt>
                <c:pt idx="147">
                  <c:v>17.139315</c:v>
                </c:pt>
                <c:pt idx="148">
                  <c:v>17.077234000000001</c:v>
                </c:pt>
                <c:pt idx="149">
                  <c:v>17.023512</c:v>
                </c:pt>
                <c:pt idx="150">
                  <c:v>16.966597</c:v>
                </c:pt>
                <c:pt idx="151">
                  <c:v>16.920876</c:v>
                </c:pt>
                <c:pt idx="152">
                  <c:v>16.867912</c:v>
                </c:pt>
                <c:pt idx="153">
                  <c:v>16.822975</c:v>
                </c:pt>
                <c:pt idx="154">
                  <c:v>16.776696999999999</c:v>
                </c:pt>
                <c:pt idx="155">
                  <c:v>16.725109</c:v>
                </c:pt>
                <c:pt idx="156">
                  <c:v>16.696871000000002</c:v>
                </c:pt>
                <c:pt idx="157">
                  <c:v>16.646362</c:v>
                </c:pt>
                <c:pt idx="158">
                  <c:v>16.604424000000002</c:v>
                </c:pt>
                <c:pt idx="159">
                  <c:v>16.584385000000001</c:v>
                </c:pt>
                <c:pt idx="160">
                  <c:v>16.505621000000001</c:v>
                </c:pt>
                <c:pt idx="161">
                  <c:v>16.499144000000001</c:v>
                </c:pt>
                <c:pt idx="162">
                  <c:v>16.421849999999999</c:v>
                </c:pt>
                <c:pt idx="163">
                  <c:v>16.369285999999999</c:v>
                </c:pt>
                <c:pt idx="164">
                  <c:v>16.325088999999998</c:v>
                </c:pt>
                <c:pt idx="165">
                  <c:v>16.312881000000001</c:v>
                </c:pt>
                <c:pt idx="166">
                  <c:v>16.279057000000002</c:v>
                </c:pt>
                <c:pt idx="167">
                  <c:v>16.226246</c:v>
                </c:pt>
                <c:pt idx="168">
                  <c:v>16.219975999999999</c:v>
                </c:pt>
                <c:pt idx="169">
                  <c:v>16.23057</c:v>
                </c:pt>
                <c:pt idx="170">
                  <c:v>16.183865000000001</c:v>
                </c:pt>
                <c:pt idx="171">
                  <c:v>16.159018</c:v>
                </c:pt>
                <c:pt idx="172">
                  <c:v>16.184170000000002</c:v>
                </c:pt>
                <c:pt idx="173">
                  <c:v>16.196404000000001</c:v>
                </c:pt>
                <c:pt idx="174">
                  <c:v>16.149397</c:v>
                </c:pt>
                <c:pt idx="175">
                  <c:v>16.15239</c:v>
                </c:pt>
                <c:pt idx="176">
                  <c:v>16.197534999999998</c:v>
                </c:pt>
                <c:pt idx="177">
                  <c:v>16.129612000000002</c:v>
                </c:pt>
                <c:pt idx="178">
                  <c:v>16.161438</c:v>
                </c:pt>
                <c:pt idx="179">
                  <c:v>16.115206000000001</c:v>
                </c:pt>
                <c:pt idx="180">
                  <c:v>16.109006999999998</c:v>
                </c:pt>
                <c:pt idx="181">
                  <c:v>16.104704000000002</c:v>
                </c:pt>
                <c:pt idx="182">
                  <c:v>16.105063999999999</c:v>
                </c:pt>
                <c:pt idx="183">
                  <c:v>16.038101000000001</c:v>
                </c:pt>
                <c:pt idx="184">
                  <c:v>16.032125000000001</c:v>
                </c:pt>
                <c:pt idx="185">
                  <c:v>15.933541999999999</c:v>
                </c:pt>
                <c:pt idx="186">
                  <c:v>15.967409</c:v>
                </c:pt>
                <c:pt idx="187">
                  <c:v>15.911203</c:v>
                </c:pt>
                <c:pt idx="188">
                  <c:v>15.907325</c:v>
                </c:pt>
                <c:pt idx="189">
                  <c:v>15.889824000000001</c:v>
                </c:pt>
                <c:pt idx="190">
                  <c:v>15.847473000000001</c:v>
                </c:pt>
                <c:pt idx="191">
                  <c:v>15.800011</c:v>
                </c:pt>
                <c:pt idx="192">
                  <c:v>15.732388</c:v>
                </c:pt>
                <c:pt idx="193">
                  <c:v>15.695620999999999</c:v>
                </c:pt>
                <c:pt idx="194">
                  <c:v>15.598231</c:v>
                </c:pt>
                <c:pt idx="195">
                  <c:v>15.506124</c:v>
                </c:pt>
                <c:pt idx="196">
                  <c:v>15.362652000000001</c:v>
                </c:pt>
                <c:pt idx="197">
                  <c:v>15.247640000000001</c:v>
                </c:pt>
                <c:pt idx="198">
                  <c:v>15.147703999999999</c:v>
                </c:pt>
                <c:pt idx="199">
                  <c:v>14.939097</c:v>
                </c:pt>
                <c:pt idx="200">
                  <c:v>14.729684000000001</c:v>
                </c:pt>
                <c:pt idx="201">
                  <c:v>14.404612</c:v>
                </c:pt>
                <c:pt idx="202">
                  <c:v>14.451941</c:v>
                </c:pt>
                <c:pt idx="203">
                  <c:v>14.710882</c:v>
                </c:pt>
                <c:pt idx="204">
                  <c:v>14.846427</c:v>
                </c:pt>
                <c:pt idx="205">
                  <c:v>14.835151</c:v>
                </c:pt>
                <c:pt idx="206">
                  <c:v>14.943336</c:v>
                </c:pt>
                <c:pt idx="207">
                  <c:v>14.981185999999999</c:v>
                </c:pt>
                <c:pt idx="208">
                  <c:v>15.059222999999999</c:v>
                </c:pt>
                <c:pt idx="209">
                  <c:v>15.068073999999999</c:v>
                </c:pt>
                <c:pt idx="210">
                  <c:v>15.086435</c:v>
                </c:pt>
                <c:pt idx="211">
                  <c:v>15.002272</c:v>
                </c:pt>
                <c:pt idx="212">
                  <c:v>14.886272999999999</c:v>
                </c:pt>
                <c:pt idx="213">
                  <c:v>15.057238</c:v>
                </c:pt>
                <c:pt idx="214">
                  <c:v>15.166100999999999</c:v>
                </c:pt>
                <c:pt idx="215">
                  <c:v>15.345257</c:v>
                </c:pt>
                <c:pt idx="216">
                  <c:v>15.426785000000001</c:v>
                </c:pt>
                <c:pt idx="217">
                  <c:v>15.497633</c:v>
                </c:pt>
                <c:pt idx="218">
                  <c:v>15.4796</c:v>
                </c:pt>
                <c:pt idx="219">
                  <c:v>15.462602</c:v>
                </c:pt>
                <c:pt idx="220">
                  <c:v>15.402955</c:v>
                </c:pt>
                <c:pt idx="221">
                  <c:v>15.443185</c:v>
                </c:pt>
                <c:pt idx="222">
                  <c:v>15.318999</c:v>
                </c:pt>
                <c:pt idx="223">
                  <c:v>15.278041</c:v>
                </c:pt>
                <c:pt idx="224">
                  <c:v>15.164455999999999</c:v>
                </c:pt>
                <c:pt idx="225">
                  <c:v>15.062742</c:v>
                </c:pt>
                <c:pt idx="226">
                  <c:v>14.921099999999999</c:v>
                </c:pt>
                <c:pt idx="227">
                  <c:v>14.792726</c:v>
                </c:pt>
                <c:pt idx="228">
                  <c:v>14.661973</c:v>
                </c:pt>
                <c:pt idx="229">
                  <c:v>14.457789</c:v>
                </c:pt>
                <c:pt idx="230">
                  <c:v>14.284309</c:v>
                </c:pt>
                <c:pt idx="231">
                  <c:v>14.162436</c:v>
                </c:pt>
                <c:pt idx="232">
                  <c:v>14.021447</c:v>
                </c:pt>
                <c:pt idx="233">
                  <c:v>13.856274000000001</c:v>
                </c:pt>
                <c:pt idx="234">
                  <c:v>13.809189999999999</c:v>
                </c:pt>
                <c:pt idx="235">
                  <c:v>13.736917999999999</c:v>
                </c:pt>
                <c:pt idx="236">
                  <c:v>13.627186999999999</c:v>
                </c:pt>
                <c:pt idx="237">
                  <c:v>13.634845</c:v>
                </c:pt>
                <c:pt idx="238">
                  <c:v>13.582253</c:v>
                </c:pt>
                <c:pt idx="239">
                  <c:v>13.516767</c:v>
                </c:pt>
                <c:pt idx="240">
                  <c:v>13.476241999999999</c:v>
                </c:pt>
                <c:pt idx="241">
                  <c:v>13.390278</c:v>
                </c:pt>
                <c:pt idx="242">
                  <c:v>13.328416000000001</c:v>
                </c:pt>
                <c:pt idx="243">
                  <c:v>13.323736999999999</c:v>
                </c:pt>
                <c:pt idx="244">
                  <c:v>13.268815</c:v>
                </c:pt>
                <c:pt idx="245">
                  <c:v>13.122676</c:v>
                </c:pt>
                <c:pt idx="246">
                  <c:v>12.944789</c:v>
                </c:pt>
                <c:pt idx="247">
                  <c:v>12.900601</c:v>
                </c:pt>
                <c:pt idx="248">
                  <c:v>12.769354999999999</c:v>
                </c:pt>
                <c:pt idx="249">
                  <c:v>12.639502999999999</c:v>
                </c:pt>
                <c:pt idx="250">
                  <c:v>12.556775999999999</c:v>
                </c:pt>
                <c:pt idx="251">
                  <c:v>12.420946000000001</c:v>
                </c:pt>
                <c:pt idx="252">
                  <c:v>12.337826</c:v>
                </c:pt>
                <c:pt idx="253">
                  <c:v>12.338645</c:v>
                </c:pt>
                <c:pt idx="254">
                  <c:v>12.175129</c:v>
                </c:pt>
                <c:pt idx="255">
                  <c:v>12.075634000000001</c:v>
                </c:pt>
                <c:pt idx="256">
                  <c:v>11.938890000000001</c:v>
                </c:pt>
                <c:pt idx="257">
                  <c:v>11.926863000000001</c:v>
                </c:pt>
                <c:pt idx="258">
                  <c:v>11.897076</c:v>
                </c:pt>
                <c:pt idx="259">
                  <c:v>11.735875</c:v>
                </c:pt>
                <c:pt idx="260">
                  <c:v>11.751716999999999</c:v>
                </c:pt>
                <c:pt idx="261">
                  <c:v>11.57151</c:v>
                </c:pt>
                <c:pt idx="262">
                  <c:v>11.582103</c:v>
                </c:pt>
                <c:pt idx="263">
                  <c:v>11.380907000000001</c:v>
                </c:pt>
                <c:pt idx="264">
                  <c:v>11.464922</c:v>
                </c:pt>
                <c:pt idx="265">
                  <c:v>11.42684</c:v>
                </c:pt>
                <c:pt idx="266">
                  <c:v>11.382261</c:v>
                </c:pt>
                <c:pt idx="267">
                  <c:v>11.393642</c:v>
                </c:pt>
                <c:pt idx="268">
                  <c:v>11.568394</c:v>
                </c:pt>
                <c:pt idx="269">
                  <c:v>11.484735000000001</c:v>
                </c:pt>
                <c:pt idx="270">
                  <c:v>11.577489</c:v>
                </c:pt>
                <c:pt idx="271">
                  <c:v>11.629225</c:v>
                </c:pt>
                <c:pt idx="272">
                  <c:v>11.700367999999999</c:v>
                </c:pt>
                <c:pt idx="273">
                  <c:v>11.659068</c:v>
                </c:pt>
                <c:pt idx="274">
                  <c:v>11.554555000000001</c:v>
                </c:pt>
                <c:pt idx="275">
                  <c:v>11.496798</c:v>
                </c:pt>
                <c:pt idx="276">
                  <c:v>11.347835999999999</c:v>
                </c:pt>
                <c:pt idx="277">
                  <c:v>11.028673</c:v>
                </c:pt>
                <c:pt idx="278">
                  <c:v>10.744839000000001</c:v>
                </c:pt>
                <c:pt idx="279">
                  <c:v>10.520358999999999</c:v>
                </c:pt>
                <c:pt idx="280">
                  <c:v>10.231032000000001</c:v>
                </c:pt>
                <c:pt idx="281">
                  <c:v>10.073035000000001</c:v>
                </c:pt>
                <c:pt idx="282">
                  <c:v>9.9311665999999992</c:v>
                </c:pt>
                <c:pt idx="283">
                  <c:v>9.6715441000000002</c:v>
                </c:pt>
                <c:pt idx="284">
                  <c:v>9.4650478000000007</c:v>
                </c:pt>
                <c:pt idx="285">
                  <c:v>9.3902941000000002</c:v>
                </c:pt>
                <c:pt idx="286">
                  <c:v>9.1368331999999999</c:v>
                </c:pt>
                <c:pt idx="287">
                  <c:v>9.0105991000000003</c:v>
                </c:pt>
                <c:pt idx="288">
                  <c:v>8.615551</c:v>
                </c:pt>
                <c:pt idx="289">
                  <c:v>8.5445471000000008</c:v>
                </c:pt>
                <c:pt idx="290">
                  <c:v>8.3438920999999997</c:v>
                </c:pt>
                <c:pt idx="291">
                  <c:v>7.9651423000000001</c:v>
                </c:pt>
                <c:pt idx="292">
                  <c:v>7.5381974999999999</c:v>
                </c:pt>
                <c:pt idx="293">
                  <c:v>7.2089438000000001</c:v>
                </c:pt>
                <c:pt idx="294">
                  <c:v>6.8815001999999996</c:v>
                </c:pt>
                <c:pt idx="295">
                  <c:v>6.4393605999999997</c:v>
                </c:pt>
                <c:pt idx="296">
                  <c:v>5.7842884000000003</c:v>
                </c:pt>
                <c:pt idx="297">
                  <c:v>5.5493455000000003</c:v>
                </c:pt>
                <c:pt idx="298">
                  <c:v>5.2922392</c:v>
                </c:pt>
                <c:pt idx="299">
                  <c:v>4.6219587000000004</c:v>
                </c:pt>
                <c:pt idx="300">
                  <c:v>4.4792366000000001</c:v>
                </c:pt>
                <c:pt idx="301">
                  <c:v>3.9565351</c:v>
                </c:pt>
                <c:pt idx="302">
                  <c:v>3.5213413</c:v>
                </c:pt>
                <c:pt idx="303">
                  <c:v>3.1625664000000002</c:v>
                </c:pt>
                <c:pt idx="304">
                  <c:v>2.5658297999999999</c:v>
                </c:pt>
                <c:pt idx="305">
                  <c:v>2.1450567</c:v>
                </c:pt>
                <c:pt idx="306">
                  <c:v>1.6637537</c:v>
                </c:pt>
                <c:pt idx="307">
                  <c:v>1.1924918</c:v>
                </c:pt>
                <c:pt idx="308">
                  <c:v>0.44938639000000002</c:v>
                </c:pt>
                <c:pt idx="309">
                  <c:v>-0.14767717</c:v>
                </c:pt>
                <c:pt idx="310">
                  <c:v>-0.59148257999999998</c:v>
                </c:pt>
                <c:pt idx="311">
                  <c:v>-1.3229656999999999</c:v>
                </c:pt>
                <c:pt idx="312">
                  <c:v>-1.9075606000000001</c:v>
                </c:pt>
                <c:pt idx="313">
                  <c:v>-2.3266621000000001</c:v>
                </c:pt>
                <c:pt idx="314">
                  <c:v>-2.7583158000000001</c:v>
                </c:pt>
                <c:pt idx="315">
                  <c:v>-3.4867778</c:v>
                </c:pt>
                <c:pt idx="316">
                  <c:v>-3.9236192999999999</c:v>
                </c:pt>
                <c:pt idx="317">
                  <c:v>-4.5637226000000002</c:v>
                </c:pt>
                <c:pt idx="318">
                  <c:v>-4.9751401</c:v>
                </c:pt>
                <c:pt idx="319">
                  <c:v>-5.5811424000000001</c:v>
                </c:pt>
                <c:pt idx="320">
                  <c:v>-6.1016840999999999</c:v>
                </c:pt>
                <c:pt idx="321">
                  <c:v>-6.7389730999999999</c:v>
                </c:pt>
                <c:pt idx="322">
                  <c:v>-7.5141834999999997</c:v>
                </c:pt>
                <c:pt idx="323">
                  <c:v>-7.9941144</c:v>
                </c:pt>
                <c:pt idx="324">
                  <c:v>-8.8757763000000001</c:v>
                </c:pt>
                <c:pt idx="325">
                  <c:v>-9.8391161</c:v>
                </c:pt>
                <c:pt idx="326">
                  <c:v>-10.667960000000001</c:v>
                </c:pt>
                <c:pt idx="327">
                  <c:v>-11.478749000000001</c:v>
                </c:pt>
                <c:pt idx="328">
                  <c:v>-12.459433000000001</c:v>
                </c:pt>
                <c:pt idx="329">
                  <c:v>-13.388363999999999</c:v>
                </c:pt>
                <c:pt idx="330">
                  <c:v>-14.30059</c:v>
                </c:pt>
                <c:pt idx="331">
                  <c:v>-15.308392</c:v>
                </c:pt>
                <c:pt idx="332">
                  <c:v>-16.004868999999999</c:v>
                </c:pt>
                <c:pt idx="333">
                  <c:v>-16.897068000000001</c:v>
                </c:pt>
                <c:pt idx="334">
                  <c:v>-17.774660000000001</c:v>
                </c:pt>
                <c:pt idx="335">
                  <c:v>-18.753361000000002</c:v>
                </c:pt>
                <c:pt idx="336">
                  <c:v>-19.711518999999999</c:v>
                </c:pt>
                <c:pt idx="337">
                  <c:v>-19.936561999999999</c:v>
                </c:pt>
                <c:pt idx="338">
                  <c:v>-20.930468000000001</c:v>
                </c:pt>
                <c:pt idx="339">
                  <c:v>-21.605855999999999</c:v>
                </c:pt>
                <c:pt idx="340">
                  <c:v>-22.485529</c:v>
                </c:pt>
                <c:pt idx="341">
                  <c:v>-23.132214000000001</c:v>
                </c:pt>
                <c:pt idx="342">
                  <c:v>-23.641062000000002</c:v>
                </c:pt>
                <c:pt idx="343">
                  <c:v>-24.302897999999999</c:v>
                </c:pt>
                <c:pt idx="344">
                  <c:v>-25.525006999999999</c:v>
                </c:pt>
                <c:pt idx="345">
                  <c:v>-25.687615999999998</c:v>
                </c:pt>
                <c:pt idx="346">
                  <c:v>-25.945872999999999</c:v>
                </c:pt>
                <c:pt idx="347">
                  <c:v>-26.565714</c:v>
                </c:pt>
                <c:pt idx="348">
                  <c:v>-27.693280999999999</c:v>
                </c:pt>
                <c:pt idx="349">
                  <c:v>-27.500751000000001</c:v>
                </c:pt>
                <c:pt idx="350">
                  <c:v>-28.353762</c:v>
                </c:pt>
                <c:pt idx="351">
                  <c:v>-29.217704999999999</c:v>
                </c:pt>
                <c:pt idx="352">
                  <c:v>-29.589061999999998</c:v>
                </c:pt>
                <c:pt idx="353">
                  <c:v>-30.353624</c:v>
                </c:pt>
                <c:pt idx="354">
                  <c:v>-31.041032999999999</c:v>
                </c:pt>
                <c:pt idx="355">
                  <c:v>-31.929741</c:v>
                </c:pt>
                <c:pt idx="356">
                  <c:v>-32.142200000000003</c:v>
                </c:pt>
                <c:pt idx="357">
                  <c:v>-32.939610000000002</c:v>
                </c:pt>
                <c:pt idx="358">
                  <c:v>-34.628020999999997</c:v>
                </c:pt>
                <c:pt idx="359">
                  <c:v>-34.817211</c:v>
                </c:pt>
                <c:pt idx="360">
                  <c:v>-36.335785000000001</c:v>
                </c:pt>
                <c:pt idx="361">
                  <c:v>-36.498908999999998</c:v>
                </c:pt>
                <c:pt idx="362">
                  <c:v>-36.815086000000001</c:v>
                </c:pt>
                <c:pt idx="363">
                  <c:v>-37.666038999999998</c:v>
                </c:pt>
                <c:pt idx="364">
                  <c:v>-37.376759</c:v>
                </c:pt>
                <c:pt idx="365">
                  <c:v>-39.442107999999998</c:v>
                </c:pt>
                <c:pt idx="366">
                  <c:v>-39.943908999999998</c:v>
                </c:pt>
                <c:pt idx="367">
                  <c:v>-42.024807000000003</c:v>
                </c:pt>
                <c:pt idx="368">
                  <c:v>-43.505791000000002</c:v>
                </c:pt>
                <c:pt idx="369">
                  <c:v>-40.842644</c:v>
                </c:pt>
                <c:pt idx="370">
                  <c:v>-42.643360000000001</c:v>
                </c:pt>
                <c:pt idx="371">
                  <c:v>-41.286887999999998</c:v>
                </c:pt>
                <c:pt idx="372">
                  <c:v>-44.970322000000003</c:v>
                </c:pt>
                <c:pt idx="373">
                  <c:v>-45.917503000000004</c:v>
                </c:pt>
                <c:pt idx="374">
                  <c:v>-42.703018</c:v>
                </c:pt>
                <c:pt idx="375">
                  <c:v>-45.226208</c:v>
                </c:pt>
                <c:pt idx="376">
                  <c:v>-51.498069999999998</c:v>
                </c:pt>
                <c:pt idx="377">
                  <c:v>-45.519032000000003</c:v>
                </c:pt>
                <c:pt idx="378">
                  <c:v>-47.793968</c:v>
                </c:pt>
                <c:pt idx="379">
                  <c:v>-46.040173000000003</c:v>
                </c:pt>
                <c:pt idx="380">
                  <c:v>-54.508899999999997</c:v>
                </c:pt>
                <c:pt idx="381">
                  <c:v>-51.519001000000003</c:v>
                </c:pt>
                <c:pt idx="382">
                  <c:v>-50.549861999999997</c:v>
                </c:pt>
                <c:pt idx="383">
                  <c:v>-54.129139000000002</c:v>
                </c:pt>
                <c:pt idx="384">
                  <c:v>-54.182713</c:v>
                </c:pt>
                <c:pt idx="385">
                  <c:v>-52.981129000000003</c:v>
                </c:pt>
                <c:pt idx="386">
                  <c:v>-53.878737999999998</c:v>
                </c:pt>
                <c:pt idx="387">
                  <c:v>-53.436000999999997</c:v>
                </c:pt>
                <c:pt idx="388">
                  <c:v>-53.346404999999997</c:v>
                </c:pt>
                <c:pt idx="389">
                  <c:v>-53.063946000000001</c:v>
                </c:pt>
                <c:pt idx="390">
                  <c:v>-57.433636</c:v>
                </c:pt>
                <c:pt idx="391">
                  <c:v>-55.696095</c:v>
                </c:pt>
                <c:pt idx="392">
                  <c:v>-52.449931999999997</c:v>
                </c:pt>
                <c:pt idx="393">
                  <c:v>-51.892262000000002</c:v>
                </c:pt>
                <c:pt idx="394">
                  <c:v>-54.552376000000002</c:v>
                </c:pt>
                <c:pt idx="395">
                  <c:v>-58.949328999999999</c:v>
                </c:pt>
                <c:pt idx="396">
                  <c:v>-59.412792000000003</c:v>
                </c:pt>
                <c:pt idx="397">
                  <c:v>-56.293903</c:v>
                </c:pt>
                <c:pt idx="398">
                  <c:v>-52.502937000000003</c:v>
                </c:pt>
                <c:pt idx="399">
                  <c:v>-51.783923999999999</c:v>
                </c:pt>
                <c:pt idx="400">
                  <c:v>-52.054516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C5-42C0-8384-865E174C1DC6}"/>
            </c:ext>
          </c:extLst>
        </c:ser>
        <c:ser>
          <c:idx val="2"/>
          <c:order val="2"/>
          <c:tx>
            <c:strRef>
              <c:f>'S21'!$N$4</c:f>
              <c:strCache>
                <c:ptCount val="1"/>
                <c:pt idx="0">
                  <c:v>Vg = -0.4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'S21'!$K$5:$K$405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'S21'!$N$5:$N$405</c:f>
              <c:numCache>
                <c:formatCode>General</c:formatCode>
                <c:ptCount val="401"/>
                <c:pt idx="0">
                  <c:v>-61.784438999999999</c:v>
                </c:pt>
                <c:pt idx="1">
                  <c:v>-63.170307000000001</c:v>
                </c:pt>
                <c:pt idx="2">
                  <c:v>-42.693268000000003</c:v>
                </c:pt>
                <c:pt idx="3">
                  <c:v>-28.689824999999999</c:v>
                </c:pt>
                <c:pt idx="4">
                  <c:v>-19.049541000000001</c:v>
                </c:pt>
                <c:pt idx="5">
                  <c:v>-11.899834</c:v>
                </c:pt>
                <c:pt idx="6">
                  <c:v>-6.3481975000000004</c:v>
                </c:pt>
                <c:pt idx="7">
                  <c:v>-2.0572518999999998</c:v>
                </c:pt>
                <c:pt idx="8">
                  <c:v>1.1077342999999999</c:v>
                </c:pt>
                <c:pt idx="9">
                  <c:v>3.1605724999999998</c:v>
                </c:pt>
                <c:pt idx="10">
                  <c:v>3.9379827999999999</c:v>
                </c:pt>
                <c:pt idx="11">
                  <c:v>3.3021327999999999</c:v>
                </c:pt>
                <c:pt idx="12">
                  <c:v>1.7349056</c:v>
                </c:pt>
                <c:pt idx="13">
                  <c:v>2.7643985999999998</c:v>
                </c:pt>
                <c:pt idx="14">
                  <c:v>1.6260777</c:v>
                </c:pt>
                <c:pt idx="15">
                  <c:v>0.57476883999999995</c:v>
                </c:pt>
                <c:pt idx="16">
                  <c:v>-0.99085999000000002</c:v>
                </c:pt>
                <c:pt idx="17">
                  <c:v>-2.4802349000000001</c:v>
                </c:pt>
                <c:pt idx="18">
                  <c:v>-4.0583438999999997</c:v>
                </c:pt>
                <c:pt idx="19">
                  <c:v>-5.5739260000000002</c:v>
                </c:pt>
                <c:pt idx="20">
                  <c:v>-6.9536419</c:v>
                </c:pt>
                <c:pt idx="21">
                  <c:v>-8.0869760999999993</c:v>
                </c:pt>
                <c:pt idx="22">
                  <c:v>-9.0790100000000002</c:v>
                </c:pt>
                <c:pt idx="23">
                  <c:v>-9.8266544000000007</c:v>
                </c:pt>
                <c:pt idx="24">
                  <c:v>-10.311730000000001</c:v>
                </c:pt>
                <c:pt idx="25">
                  <c:v>-10.613001000000001</c:v>
                </c:pt>
                <c:pt idx="26">
                  <c:v>-10.701352</c:v>
                </c:pt>
                <c:pt idx="27">
                  <c:v>-10.646731000000001</c:v>
                </c:pt>
                <c:pt idx="28">
                  <c:v>-10.481426000000001</c:v>
                </c:pt>
                <c:pt idx="29">
                  <c:v>-10.253905</c:v>
                </c:pt>
                <c:pt idx="30">
                  <c:v>-9.9463633999999992</c:v>
                </c:pt>
                <c:pt idx="31">
                  <c:v>-9.6497764999999998</c:v>
                </c:pt>
                <c:pt idx="32">
                  <c:v>-9.2684850999999995</c:v>
                </c:pt>
                <c:pt idx="33">
                  <c:v>-8.9358243999999996</c:v>
                </c:pt>
                <c:pt idx="34">
                  <c:v>-8.5542678999999993</c:v>
                </c:pt>
                <c:pt idx="35">
                  <c:v>-8.1969832999999994</c:v>
                </c:pt>
                <c:pt idx="36">
                  <c:v>-7.8028234999999997</c:v>
                </c:pt>
                <c:pt idx="37">
                  <c:v>-7.4146399000000001</c:v>
                </c:pt>
                <c:pt idx="38">
                  <c:v>-7.0298872000000001</c:v>
                </c:pt>
                <c:pt idx="39">
                  <c:v>-6.5944590999999999</c:v>
                </c:pt>
                <c:pt idx="40">
                  <c:v>-6.1380868</c:v>
                </c:pt>
                <c:pt idx="41">
                  <c:v>-5.6944112999999996</c:v>
                </c:pt>
                <c:pt idx="42">
                  <c:v>-5.2075418999999998</c:v>
                </c:pt>
                <c:pt idx="43">
                  <c:v>-4.6613040000000003</c:v>
                </c:pt>
                <c:pt idx="44">
                  <c:v>-4.0990380999999996</c:v>
                </c:pt>
                <c:pt idx="45">
                  <c:v>-3.4860177000000001</c:v>
                </c:pt>
                <c:pt idx="46">
                  <c:v>-2.8483369000000001</c:v>
                </c:pt>
                <c:pt idx="47">
                  <c:v>-2.1508837000000001</c:v>
                </c:pt>
                <c:pt idx="48">
                  <c:v>-1.4500751000000001</c:v>
                </c:pt>
                <c:pt idx="49">
                  <c:v>-0.76170163999999996</c:v>
                </c:pt>
                <c:pt idx="50">
                  <c:v>-1.3334922000000001E-2</c:v>
                </c:pt>
                <c:pt idx="51">
                  <c:v>0.70089436000000005</c:v>
                </c:pt>
                <c:pt idx="52">
                  <c:v>1.4079431</c:v>
                </c:pt>
                <c:pt idx="53">
                  <c:v>2.0680033999999998</c:v>
                </c:pt>
                <c:pt idx="54">
                  <c:v>2.7299931000000002</c:v>
                </c:pt>
                <c:pt idx="55">
                  <c:v>3.3286698000000001</c:v>
                </c:pt>
                <c:pt idx="56">
                  <c:v>3.9206188000000002</c:v>
                </c:pt>
                <c:pt idx="57">
                  <c:v>4.5021095000000004</c:v>
                </c:pt>
                <c:pt idx="58">
                  <c:v>5.0296520999999998</c:v>
                </c:pt>
                <c:pt idx="59">
                  <c:v>5.5479674000000001</c:v>
                </c:pt>
                <c:pt idx="60">
                  <c:v>6.0586867</c:v>
                </c:pt>
                <c:pt idx="61">
                  <c:v>6.6003189000000004</c:v>
                </c:pt>
                <c:pt idx="62">
                  <c:v>7.1354837</c:v>
                </c:pt>
                <c:pt idx="63">
                  <c:v>7.6906337999999996</c:v>
                </c:pt>
                <c:pt idx="64">
                  <c:v>8.2141485000000003</c:v>
                </c:pt>
                <c:pt idx="65">
                  <c:v>8.7857398999999994</c:v>
                </c:pt>
                <c:pt idx="66">
                  <c:v>9.3476572000000004</c:v>
                </c:pt>
                <c:pt idx="67">
                  <c:v>9.9002236999999997</c:v>
                </c:pt>
                <c:pt idx="68">
                  <c:v>10.464155</c:v>
                </c:pt>
                <c:pt idx="69">
                  <c:v>10.998055000000001</c:v>
                </c:pt>
                <c:pt idx="70">
                  <c:v>11.54978</c:v>
                </c:pt>
                <c:pt idx="71">
                  <c:v>12.073473</c:v>
                </c:pt>
                <c:pt idx="72">
                  <c:v>12.571099999999999</c:v>
                </c:pt>
                <c:pt idx="73">
                  <c:v>13.04716</c:v>
                </c:pt>
                <c:pt idx="74">
                  <c:v>13.497</c:v>
                </c:pt>
                <c:pt idx="75">
                  <c:v>13.899737999999999</c:v>
                </c:pt>
                <c:pt idx="76">
                  <c:v>14.296658000000001</c:v>
                </c:pt>
                <c:pt idx="77">
                  <c:v>14.662939</c:v>
                </c:pt>
                <c:pt idx="78">
                  <c:v>15.018359</c:v>
                </c:pt>
                <c:pt idx="79">
                  <c:v>15.367107000000001</c:v>
                </c:pt>
                <c:pt idx="80">
                  <c:v>15.696474</c:v>
                </c:pt>
                <c:pt idx="81">
                  <c:v>16.010670000000001</c:v>
                </c:pt>
                <c:pt idx="82">
                  <c:v>16.320191999999999</c:v>
                </c:pt>
                <c:pt idx="83">
                  <c:v>16.593201000000001</c:v>
                </c:pt>
                <c:pt idx="84">
                  <c:v>16.874229</c:v>
                </c:pt>
                <c:pt idx="85">
                  <c:v>17.109065999999999</c:v>
                </c:pt>
                <c:pt idx="86">
                  <c:v>17.332666</c:v>
                </c:pt>
                <c:pt idx="87">
                  <c:v>17.536964000000001</c:v>
                </c:pt>
                <c:pt idx="88">
                  <c:v>17.711179999999999</c:v>
                </c:pt>
                <c:pt idx="89">
                  <c:v>17.870398999999999</c:v>
                </c:pt>
                <c:pt idx="90">
                  <c:v>18.026956999999999</c:v>
                </c:pt>
                <c:pt idx="91">
                  <c:v>18.160295000000001</c:v>
                </c:pt>
                <c:pt idx="92">
                  <c:v>18.264313000000001</c:v>
                </c:pt>
                <c:pt idx="93">
                  <c:v>18.402611</c:v>
                </c:pt>
                <c:pt idx="94">
                  <c:v>18.495263999999999</c:v>
                </c:pt>
                <c:pt idx="95">
                  <c:v>18.626895999999999</c:v>
                </c:pt>
                <c:pt idx="96">
                  <c:v>18.722249999999999</c:v>
                </c:pt>
                <c:pt idx="97">
                  <c:v>18.831742999999999</c:v>
                </c:pt>
                <c:pt idx="98">
                  <c:v>18.940863</c:v>
                </c:pt>
                <c:pt idx="99">
                  <c:v>19.023558000000001</c:v>
                </c:pt>
                <c:pt idx="100">
                  <c:v>19.155343999999999</c:v>
                </c:pt>
                <c:pt idx="101">
                  <c:v>19.26943</c:v>
                </c:pt>
                <c:pt idx="102">
                  <c:v>19.361248</c:v>
                </c:pt>
                <c:pt idx="103">
                  <c:v>19.460795999999998</c:v>
                </c:pt>
                <c:pt idx="104">
                  <c:v>19.528963000000001</c:v>
                </c:pt>
                <c:pt idx="105">
                  <c:v>19.590903999999998</c:v>
                </c:pt>
                <c:pt idx="106">
                  <c:v>19.688185000000001</c:v>
                </c:pt>
                <c:pt idx="107">
                  <c:v>19.693519999999999</c:v>
                </c:pt>
                <c:pt idx="108">
                  <c:v>19.743853000000001</c:v>
                </c:pt>
                <c:pt idx="109">
                  <c:v>19.778406</c:v>
                </c:pt>
                <c:pt idx="110">
                  <c:v>19.758452999999999</c:v>
                </c:pt>
                <c:pt idx="111">
                  <c:v>19.783636000000001</c:v>
                </c:pt>
                <c:pt idx="112">
                  <c:v>19.820056999999998</c:v>
                </c:pt>
                <c:pt idx="113">
                  <c:v>19.811492999999999</c:v>
                </c:pt>
                <c:pt idx="114">
                  <c:v>19.809926999999998</c:v>
                </c:pt>
                <c:pt idx="115">
                  <c:v>19.777773</c:v>
                </c:pt>
                <c:pt idx="116">
                  <c:v>19.790388</c:v>
                </c:pt>
                <c:pt idx="117">
                  <c:v>19.804151999999998</c:v>
                </c:pt>
                <c:pt idx="118">
                  <c:v>19.763947000000002</c:v>
                </c:pt>
                <c:pt idx="119">
                  <c:v>19.754315999999999</c:v>
                </c:pt>
                <c:pt idx="120">
                  <c:v>19.716256999999999</c:v>
                </c:pt>
                <c:pt idx="121">
                  <c:v>19.650611999999999</c:v>
                </c:pt>
                <c:pt idx="122">
                  <c:v>19.603746000000001</c:v>
                </c:pt>
                <c:pt idx="123">
                  <c:v>19.542031999999999</c:v>
                </c:pt>
                <c:pt idx="124">
                  <c:v>19.473755000000001</c:v>
                </c:pt>
                <c:pt idx="125">
                  <c:v>19.422348</c:v>
                </c:pt>
                <c:pt idx="126">
                  <c:v>19.338621</c:v>
                </c:pt>
                <c:pt idx="127">
                  <c:v>19.243061000000001</c:v>
                </c:pt>
                <c:pt idx="128">
                  <c:v>19.150701999999999</c:v>
                </c:pt>
                <c:pt idx="129">
                  <c:v>19.067739</c:v>
                </c:pt>
                <c:pt idx="130">
                  <c:v>19.004004999999999</c:v>
                </c:pt>
                <c:pt idx="131">
                  <c:v>18.896353000000001</c:v>
                </c:pt>
                <c:pt idx="132">
                  <c:v>18.842631999999998</c:v>
                </c:pt>
                <c:pt idx="133">
                  <c:v>18.752769000000001</c:v>
                </c:pt>
                <c:pt idx="134">
                  <c:v>18.672989000000001</c:v>
                </c:pt>
                <c:pt idx="135">
                  <c:v>18.619553</c:v>
                </c:pt>
                <c:pt idx="136">
                  <c:v>18.544796000000002</c:v>
                </c:pt>
                <c:pt idx="137">
                  <c:v>18.472721</c:v>
                </c:pt>
                <c:pt idx="138">
                  <c:v>18.422754000000001</c:v>
                </c:pt>
                <c:pt idx="139">
                  <c:v>18.349554000000001</c:v>
                </c:pt>
                <c:pt idx="140">
                  <c:v>18.309871999999999</c:v>
                </c:pt>
                <c:pt idx="141">
                  <c:v>18.253679000000002</c:v>
                </c:pt>
                <c:pt idx="142">
                  <c:v>18.164166999999999</c:v>
                </c:pt>
                <c:pt idx="143">
                  <c:v>18.128298000000001</c:v>
                </c:pt>
                <c:pt idx="144">
                  <c:v>18.078644000000001</c:v>
                </c:pt>
                <c:pt idx="145">
                  <c:v>18.034614999999999</c:v>
                </c:pt>
                <c:pt idx="146">
                  <c:v>18.001434</c:v>
                </c:pt>
                <c:pt idx="147">
                  <c:v>17.946556000000001</c:v>
                </c:pt>
                <c:pt idx="148">
                  <c:v>17.884508</c:v>
                </c:pt>
                <c:pt idx="149">
                  <c:v>17.825807999999999</c:v>
                </c:pt>
                <c:pt idx="150">
                  <c:v>17.76615</c:v>
                </c:pt>
                <c:pt idx="151">
                  <c:v>17.716927999999999</c:v>
                </c:pt>
                <c:pt idx="152">
                  <c:v>17.663316999999999</c:v>
                </c:pt>
                <c:pt idx="153">
                  <c:v>17.615822000000001</c:v>
                </c:pt>
                <c:pt idx="154">
                  <c:v>17.568097999999999</c:v>
                </c:pt>
                <c:pt idx="155">
                  <c:v>17.514437000000001</c:v>
                </c:pt>
                <c:pt idx="156">
                  <c:v>17.483371999999999</c:v>
                </c:pt>
                <c:pt idx="157">
                  <c:v>17.432251000000001</c:v>
                </c:pt>
                <c:pt idx="158">
                  <c:v>17.389771</c:v>
                </c:pt>
                <c:pt idx="159">
                  <c:v>17.364619999999999</c:v>
                </c:pt>
                <c:pt idx="160">
                  <c:v>17.286850000000001</c:v>
                </c:pt>
                <c:pt idx="161">
                  <c:v>17.280176000000001</c:v>
                </c:pt>
                <c:pt idx="162">
                  <c:v>17.201423999999999</c:v>
                </c:pt>
                <c:pt idx="163">
                  <c:v>17.145841999999998</c:v>
                </c:pt>
                <c:pt idx="164">
                  <c:v>17.096067000000001</c:v>
                </c:pt>
                <c:pt idx="165">
                  <c:v>17.085846</c:v>
                </c:pt>
                <c:pt idx="166">
                  <c:v>17.050476</c:v>
                </c:pt>
                <c:pt idx="167">
                  <c:v>16.996335999999999</c:v>
                </c:pt>
                <c:pt idx="168">
                  <c:v>16.990454</c:v>
                </c:pt>
                <c:pt idx="169">
                  <c:v>16.996455999999998</c:v>
                </c:pt>
                <c:pt idx="170">
                  <c:v>16.953057999999999</c:v>
                </c:pt>
                <c:pt idx="171">
                  <c:v>16.928099</c:v>
                </c:pt>
                <c:pt idx="172">
                  <c:v>16.951236999999999</c:v>
                </c:pt>
                <c:pt idx="173">
                  <c:v>16.963190000000001</c:v>
                </c:pt>
                <c:pt idx="174">
                  <c:v>16.919385999999999</c:v>
                </c:pt>
                <c:pt idx="175">
                  <c:v>16.922943</c:v>
                </c:pt>
                <c:pt idx="176">
                  <c:v>16.971664000000001</c:v>
                </c:pt>
                <c:pt idx="177">
                  <c:v>16.905003000000001</c:v>
                </c:pt>
                <c:pt idx="178">
                  <c:v>16.933630000000001</c:v>
                </c:pt>
                <c:pt idx="179">
                  <c:v>16.889165999999999</c:v>
                </c:pt>
                <c:pt idx="180">
                  <c:v>16.885677000000001</c:v>
                </c:pt>
                <c:pt idx="181">
                  <c:v>16.885731</c:v>
                </c:pt>
                <c:pt idx="182">
                  <c:v>16.878675000000001</c:v>
                </c:pt>
                <c:pt idx="183">
                  <c:v>16.819126000000001</c:v>
                </c:pt>
                <c:pt idx="184">
                  <c:v>16.814264000000001</c:v>
                </c:pt>
                <c:pt idx="185">
                  <c:v>16.712990000000001</c:v>
                </c:pt>
                <c:pt idx="186">
                  <c:v>16.750401</c:v>
                </c:pt>
                <c:pt idx="187">
                  <c:v>16.696106</c:v>
                </c:pt>
                <c:pt idx="188">
                  <c:v>16.695001999999999</c:v>
                </c:pt>
                <c:pt idx="189">
                  <c:v>16.690687</c:v>
                </c:pt>
                <c:pt idx="190">
                  <c:v>16.649529000000001</c:v>
                </c:pt>
                <c:pt idx="191">
                  <c:v>16.604834</c:v>
                </c:pt>
                <c:pt idx="192">
                  <c:v>16.548200999999999</c:v>
                </c:pt>
                <c:pt idx="193">
                  <c:v>16.508168999999999</c:v>
                </c:pt>
                <c:pt idx="194">
                  <c:v>16.417358</c:v>
                </c:pt>
                <c:pt idx="195">
                  <c:v>16.331931999999998</c:v>
                </c:pt>
                <c:pt idx="196">
                  <c:v>16.185780000000001</c:v>
                </c:pt>
                <c:pt idx="197">
                  <c:v>16.071016</c:v>
                </c:pt>
                <c:pt idx="198">
                  <c:v>15.973672000000001</c:v>
                </c:pt>
                <c:pt idx="199">
                  <c:v>15.764029000000001</c:v>
                </c:pt>
                <c:pt idx="200">
                  <c:v>15.545208000000001</c:v>
                </c:pt>
                <c:pt idx="201">
                  <c:v>15.195444</c:v>
                </c:pt>
                <c:pt idx="202">
                  <c:v>15.250261</c:v>
                </c:pt>
                <c:pt idx="203">
                  <c:v>15.534559</c:v>
                </c:pt>
                <c:pt idx="204">
                  <c:v>15.693125</c:v>
                </c:pt>
                <c:pt idx="205">
                  <c:v>15.690042</c:v>
                </c:pt>
                <c:pt idx="206">
                  <c:v>15.809813</c:v>
                </c:pt>
                <c:pt idx="207">
                  <c:v>15.871191</c:v>
                </c:pt>
                <c:pt idx="208">
                  <c:v>15.959992</c:v>
                </c:pt>
                <c:pt idx="209">
                  <c:v>15.984303000000001</c:v>
                </c:pt>
                <c:pt idx="210">
                  <c:v>16.018716999999999</c:v>
                </c:pt>
                <c:pt idx="211">
                  <c:v>15.929812</c:v>
                </c:pt>
                <c:pt idx="212">
                  <c:v>15.821598</c:v>
                </c:pt>
                <c:pt idx="213">
                  <c:v>15.991405</c:v>
                </c:pt>
                <c:pt idx="214">
                  <c:v>16.119119999999999</c:v>
                </c:pt>
                <c:pt idx="215">
                  <c:v>16.297556</c:v>
                </c:pt>
                <c:pt idx="216">
                  <c:v>16.390266</c:v>
                </c:pt>
                <c:pt idx="217">
                  <c:v>16.467617000000001</c:v>
                </c:pt>
                <c:pt idx="218">
                  <c:v>16.458189000000001</c:v>
                </c:pt>
                <c:pt idx="219">
                  <c:v>16.437722999999998</c:v>
                </c:pt>
                <c:pt idx="220">
                  <c:v>16.377893</c:v>
                </c:pt>
                <c:pt idx="221">
                  <c:v>16.415054000000001</c:v>
                </c:pt>
                <c:pt idx="222">
                  <c:v>16.289925</c:v>
                </c:pt>
                <c:pt idx="223">
                  <c:v>16.253798</c:v>
                </c:pt>
                <c:pt idx="224">
                  <c:v>16.137281000000002</c:v>
                </c:pt>
                <c:pt idx="225">
                  <c:v>16.049198000000001</c:v>
                </c:pt>
                <c:pt idx="226">
                  <c:v>15.90916</c:v>
                </c:pt>
                <c:pt idx="227">
                  <c:v>15.796055000000001</c:v>
                </c:pt>
                <c:pt idx="228">
                  <c:v>15.675805</c:v>
                </c:pt>
                <c:pt idx="229">
                  <c:v>15.479775</c:v>
                </c:pt>
                <c:pt idx="230">
                  <c:v>15.31878</c:v>
                </c:pt>
                <c:pt idx="231">
                  <c:v>15.207789999999999</c:v>
                </c:pt>
                <c:pt idx="232">
                  <c:v>15.076883</c:v>
                </c:pt>
                <c:pt idx="233">
                  <c:v>14.915958</c:v>
                </c:pt>
                <c:pt idx="234">
                  <c:v>14.897473</c:v>
                </c:pt>
                <c:pt idx="235">
                  <c:v>14.825257000000001</c:v>
                </c:pt>
                <c:pt idx="236">
                  <c:v>14.716072</c:v>
                </c:pt>
                <c:pt idx="237">
                  <c:v>14.736205999999999</c:v>
                </c:pt>
                <c:pt idx="238">
                  <c:v>14.693415999999999</c:v>
                </c:pt>
                <c:pt idx="239">
                  <c:v>14.634430999999999</c:v>
                </c:pt>
                <c:pt idx="240">
                  <c:v>14.609546999999999</c:v>
                </c:pt>
                <c:pt idx="241">
                  <c:v>14.530646000000001</c:v>
                </c:pt>
                <c:pt idx="242">
                  <c:v>14.486808999999999</c:v>
                </c:pt>
                <c:pt idx="243">
                  <c:v>14.484399</c:v>
                </c:pt>
                <c:pt idx="244">
                  <c:v>14.437015000000001</c:v>
                </c:pt>
                <c:pt idx="245">
                  <c:v>14.292782000000001</c:v>
                </c:pt>
                <c:pt idx="246">
                  <c:v>14.113299</c:v>
                </c:pt>
                <c:pt idx="247">
                  <c:v>14.073565</c:v>
                </c:pt>
                <c:pt idx="248">
                  <c:v>13.935931999999999</c:v>
                </c:pt>
                <c:pt idx="249">
                  <c:v>13.810855999999999</c:v>
                </c:pt>
                <c:pt idx="250">
                  <c:v>13.729836000000001</c:v>
                </c:pt>
                <c:pt idx="251">
                  <c:v>13.586047000000001</c:v>
                </c:pt>
                <c:pt idx="252">
                  <c:v>13.510911999999999</c:v>
                </c:pt>
                <c:pt idx="253">
                  <c:v>13.524133000000001</c:v>
                </c:pt>
                <c:pt idx="254">
                  <c:v>13.364540999999999</c:v>
                </c:pt>
                <c:pt idx="255">
                  <c:v>13.259072</c:v>
                </c:pt>
                <c:pt idx="256">
                  <c:v>13.134373</c:v>
                </c:pt>
                <c:pt idx="257">
                  <c:v>13.127772999999999</c:v>
                </c:pt>
                <c:pt idx="258">
                  <c:v>13.104775</c:v>
                </c:pt>
                <c:pt idx="259">
                  <c:v>12.946854999999999</c:v>
                </c:pt>
                <c:pt idx="260">
                  <c:v>12.960974999999999</c:v>
                </c:pt>
                <c:pt idx="261">
                  <c:v>12.799654</c:v>
                </c:pt>
                <c:pt idx="262">
                  <c:v>12.812730999999999</c:v>
                </c:pt>
                <c:pt idx="263">
                  <c:v>12.618176</c:v>
                </c:pt>
                <c:pt idx="264">
                  <c:v>12.712951</c:v>
                </c:pt>
                <c:pt idx="265">
                  <c:v>12.693031</c:v>
                </c:pt>
                <c:pt idx="266">
                  <c:v>12.660550000000001</c:v>
                </c:pt>
                <c:pt idx="267">
                  <c:v>12.676847</c:v>
                </c:pt>
                <c:pt idx="268">
                  <c:v>12.871388</c:v>
                </c:pt>
                <c:pt idx="269">
                  <c:v>12.796404000000001</c:v>
                </c:pt>
                <c:pt idx="270">
                  <c:v>12.911080999999999</c:v>
                </c:pt>
                <c:pt idx="271">
                  <c:v>12.983819</c:v>
                </c:pt>
                <c:pt idx="272">
                  <c:v>13.082762000000001</c:v>
                </c:pt>
                <c:pt idx="273">
                  <c:v>13.057171</c:v>
                </c:pt>
                <c:pt idx="274">
                  <c:v>12.97635</c:v>
                </c:pt>
                <c:pt idx="275">
                  <c:v>12.920170000000001</c:v>
                </c:pt>
                <c:pt idx="276">
                  <c:v>12.778445</c:v>
                </c:pt>
                <c:pt idx="277">
                  <c:v>12.468125000000001</c:v>
                </c:pt>
                <c:pt idx="278">
                  <c:v>12.191184</c:v>
                </c:pt>
                <c:pt idx="279">
                  <c:v>11.952933</c:v>
                </c:pt>
                <c:pt idx="280">
                  <c:v>11.671777000000001</c:v>
                </c:pt>
                <c:pt idx="281">
                  <c:v>11.518406000000001</c:v>
                </c:pt>
                <c:pt idx="282">
                  <c:v>11.394401999999999</c:v>
                </c:pt>
                <c:pt idx="283">
                  <c:v>11.132059999999999</c:v>
                </c:pt>
                <c:pt idx="284">
                  <c:v>10.924192</c:v>
                </c:pt>
                <c:pt idx="285">
                  <c:v>10.863146</c:v>
                </c:pt>
                <c:pt idx="286">
                  <c:v>10.602069999999999</c:v>
                </c:pt>
                <c:pt idx="287">
                  <c:v>10.469372</c:v>
                </c:pt>
                <c:pt idx="288">
                  <c:v>10.077821</c:v>
                </c:pt>
                <c:pt idx="289">
                  <c:v>9.9880952999999995</c:v>
                </c:pt>
                <c:pt idx="290">
                  <c:v>9.7809600999999997</c:v>
                </c:pt>
                <c:pt idx="291">
                  <c:v>9.3815469999999994</c:v>
                </c:pt>
                <c:pt idx="292">
                  <c:v>8.9463633999999992</c:v>
                </c:pt>
                <c:pt idx="293">
                  <c:v>8.6143560000000008</c:v>
                </c:pt>
                <c:pt idx="294">
                  <c:v>8.2638435000000001</c:v>
                </c:pt>
                <c:pt idx="295">
                  <c:v>7.8038416000000002</c:v>
                </c:pt>
                <c:pt idx="296">
                  <c:v>7.1287970999999999</c:v>
                </c:pt>
                <c:pt idx="297">
                  <c:v>6.8813361999999998</c:v>
                </c:pt>
                <c:pt idx="298">
                  <c:v>6.6205816000000004</c:v>
                </c:pt>
                <c:pt idx="299">
                  <c:v>5.9469117999999996</c:v>
                </c:pt>
                <c:pt idx="300">
                  <c:v>5.7943300999999998</c:v>
                </c:pt>
                <c:pt idx="301">
                  <c:v>5.2591028</c:v>
                </c:pt>
                <c:pt idx="302">
                  <c:v>4.8239169000000004</c:v>
                </c:pt>
                <c:pt idx="303">
                  <c:v>4.4563651000000002</c:v>
                </c:pt>
                <c:pt idx="304">
                  <c:v>3.8466895000000001</c:v>
                </c:pt>
                <c:pt idx="305">
                  <c:v>3.4382024000000002</c:v>
                </c:pt>
                <c:pt idx="306">
                  <c:v>2.9521019000000002</c:v>
                </c:pt>
                <c:pt idx="307">
                  <c:v>2.4453787999999999</c:v>
                </c:pt>
                <c:pt idx="308">
                  <c:v>1.7260664999999999</c:v>
                </c:pt>
                <c:pt idx="309">
                  <c:v>1.1185365</c:v>
                </c:pt>
                <c:pt idx="310">
                  <c:v>0.65368956</c:v>
                </c:pt>
                <c:pt idx="311">
                  <c:v>-6.5530389999999994E-2</c:v>
                </c:pt>
                <c:pt idx="312">
                  <c:v>-0.65012908000000003</c:v>
                </c:pt>
                <c:pt idx="313">
                  <c:v>-1.0700635999999999</c:v>
                </c:pt>
                <c:pt idx="314">
                  <c:v>-1.5103230000000001</c:v>
                </c:pt>
                <c:pt idx="315">
                  <c:v>-2.2346675</c:v>
                </c:pt>
                <c:pt idx="316">
                  <c:v>-2.6488708999999999</c:v>
                </c:pt>
                <c:pt idx="317">
                  <c:v>-3.3021110999999999</c:v>
                </c:pt>
                <c:pt idx="318">
                  <c:v>-3.7356973</c:v>
                </c:pt>
                <c:pt idx="319">
                  <c:v>-4.2997135999999996</c:v>
                </c:pt>
                <c:pt idx="320">
                  <c:v>-4.8580170000000003</c:v>
                </c:pt>
                <c:pt idx="321">
                  <c:v>-5.4958166999999998</c:v>
                </c:pt>
                <c:pt idx="322">
                  <c:v>-6.2588935000000001</c:v>
                </c:pt>
                <c:pt idx="323">
                  <c:v>-6.7833699999999997</c:v>
                </c:pt>
                <c:pt idx="324">
                  <c:v>-7.6192589000000002</c:v>
                </c:pt>
                <c:pt idx="325">
                  <c:v>-8.6276463999999997</c:v>
                </c:pt>
                <c:pt idx="326">
                  <c:v>-9.4318589999999993</c:v>
                </c:pt>
                <c:pt idx="327">
                  <c:v>-10.28375</c:v>
                </c:pt>
                <c:pt idx="328">
                  <c:v>-11.280573</c:v>
                </c:pt>
                <c:pt idx="329">
                  <c:v>-12.104290000000001</c:v>
                </c:pt>
                <c:pt idx="330">
                  <c:v>-13.084529</c:v>
                </c:pt>
                <c:pt idx="331">
                  <c:v>-14.141335</c:v>
                </c:pt>
                <c:pt idx="332">
                  <c:v>-14.899443</c:v>
                </c:pt>
                <c:pt idx="333">
                  <c:v>-15.650508</c:v>
                </c:pt>
                <c:pt idx="334">
                  <c:v>-16.353216</c:v>
                </c:pt>
                <c:pt idx="335">
                  <c:v>-17.444527000000001</c:v>
                </c:pt>
                <c:pt idx="336">
                  <c:v>-18.390491000000001</c:v>
                </c:pt>
                <c:pt idx="337">
                  <c:v>-18.87623</c:v>
                </c:pt>
                <c:pt idx="338">
                  <c:v>-19.626549000000001</c:v>
                </c:pt>
                <c:pt idx="339">
                  <c:v>-20.608501</c:v>
                </c:pt>
                <c:pt idx="340">
                  <c:v>-21.446584999999999</c:v>
                </c:pt>
                <c:pt idx="341">
                  <c:v>-22.105623000000001</c:v>
                </c:pt>
                <c:pt idx="342">
                  <c:v>-22.874607000000001</c:v>
                </c:pt>
                <c:pt idx="343">
                  <c:v>-23.360035</c:v>
                </c:pt>
                <c:pt idx="344">
                  <c:v>-24.075707999999999</c:v>
                </c:pt>
                <c:pt idx="345">
                  <c:v>-24.111639</c:v>
                </c:pt>
                <c:pt idx="346">
                  <c:v>-24.854880999999999</c:v>
                </c:pt>
                <c:pt idx="347">
                  <c:v>-25.754759</c:v>
                </c:pt>
                <c:pt idx="348">
                  <c:v>-25.995505999999999</c:v>
                </c:pt>
                <c:pt idx="349">
                  <c:v>-26.798484999999999</c:v>
                </c:pt>
                <c:pt idx="350">
                  <c:v>-27.376328999999998</c:v>
                </c:pt>
                <c:pt idx="351">
                  <c:v>-27.477485999999999</c:v>
                </c:pt>
                <c:pt idx="352">
                  <c:v>-28.653973000000001</c:v>
                </c:pt>
                <c:pt idx="353">
                  <c:v>-29.524754000000001</c:v>
                </c:pt>
                <c:pt idx="354">
                  <c:v>-29.528462999999999</c:v>
                </c:pt>
                <c:pt idx="355">
                  <c:v>-30.927047999999999</c:v>
                </c:pt>
                <c:pt idx="356">
                  <c:v>-31.526171000000001</c:v>
                </c:pt>
                <c:pt idx="357">
                  <c:v>-33.415233999999998</c:v>
                </c:pt>
                <c:pt idx="358">
                  <c:v>-34.645240999999999</c:v>
                </c:pt>
                <c:pt idx="359">
                  <c:v>-34.409633999999997</c:v>
                </c:pt>
                <c:pt idx="360">
                  <c:v>-35.244647999999998</c:v>
                </c:pt>
                <c:pt idx="361">
                  <c:v>-35.788319000000001</c:v>
                </c:pt>
                <c:pt idx="362">
                  <c:v>-35.54063</c:v>
                </c:pt>
                <c:pt idx="363">
                  <c:v>-38.382987999999997</c:v>
                </c:pt>
                <c:pt idx="364">
                  <c:v>-36.880875000000003</c:v>
                </c:pt>
                <c:pt idx="365">
                  <c:v>-38.669662000000002</c:v>
                </c:pt>
                <c:pt idx="366">
                  <c:v>-40.988368999999999</c:v>
                </c:pt>
                <c:pt idx="367">
                  <c:v>-38.001671000000002</c:v>
                </c:pt>
                <c:pt idx="368">
                  <c:v>-39.007122000000003</c:v>
                </c:pt>
                <c:pt idx="369">
                  <c:v>-41.481116999999998</c:v>
                </c:pt>
                <c:pt idx="370">
                  <c:v>-46.517344999999999</c:v>
                </c:pt>
                <c:pt idx="371">
                  <c:v>-42.813847000000003</c:v>
                </c:pt>
                <c:pt idx="372">
                  <c:v>-41.333908000000001</c:v>
                </c:pt>
                <c:pt idx="373">
                  <c:v>-43.549038000000003</c:v>
                </c:pt>
                <c:pt idx="374">
                  <c:v>-46.195045</c:v>
                </c:pt>
                <c:pt idx="375">
                  <c:v>-50.590111</c:v>
                </c:pt>
                <c:pt idx="376">
                  <c:v>-45.402641000000003</c:v>
                </c:pt>
                <c:pt idx="377">
                  <c:v>-46.780777</c:v>
                </c:pt>
                <c:pt idx="378">
                  <c:v>-47.906559000000001</c:v>
                </c:pt>
                <c:pt idx="379">
                  <c:v>-52.269058000000001</c:v>
                </c:pt>
                <c:pt idx="380">
                  <c:v>-49.404983999999999</c:v>
                </c:pt>
                <c:pt idx="381">
                  <c:v>-51.801228000000002</c:v>
                </c:pt>
                <c:pt idx="382">
                  <c:v>-50.972693999999997</c:v>
                </c:pt>
                <c:pt idx="383">
                  <c:v>-53.850470999999999</c:v>
                </c:pt>
                <c:pt idx="384">
                  <c:v>-54.259270000000001</c:v>
                </c:pt>
                <c:pt idx="385">
                  <c:v>-69.962181000000001</c:v>
                </c:pt>
                <c:pt idx="386">
                  <c:v>-50.245010000000001</c:v>
                </c:pt>
                <c:pt idx="387">
                  <c:v>-54.350150999999997</c:v>
                </c:pt>
                <c:pt idx="388">
                  <c:v>-67.455475000000007</c:v>
                </c:pt>
                <c:pt idx="389">
                  <c:v>-57.159084</c:v>
                </c:pt>
                <c:pt idx="390">
                  <c:v>-59.039901999999998</c:v>
                </c:pt>
                <c:pt idx="391">
                  <c:v>-52.414127000000001</c:v>
                </c:pt>
                <c:pt idx="392">
                  <c:v>-59.608311</c:v>
                </c:pt>
                <c:pt idx="393">
                  <c:v>-63.413105000000002</c:v>
                </c:pt>
                <c:pt idx="394">
                  <c:v>-53.646380999999998</c:v>
                </c:pt>
                <c:pt idx="395">
                  <c:v>-65.993979999999993</c:v>
                </c:pt>
                <c:pt idx="396">
                  <c:v>-55.038215999999998</c:v>
                </c:pt>
                <c:pt idx="397">
                  <c:v>-53.907532000000003</c:v>
                </c:pt>
                <c:pt idx="398">
                  <c:v>-50.233767999999998</c:v>
                </c:pt>
                <c:pt idx="399">
                  <c:v>-56.702049000000002</c:v>
                </c:pt>
                <c:pt idx="400">
                  <c:v>-57.783192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1C5-42C0-8384-865E174C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</a:t>
            </a:r>
            <a:r>
              <a:rPr lang="en-US" baseline="0"/>
              <a:t> (dB) vs. Frequency,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S12_S11_S22!$G$4</c:f>
              <c:strCache>
                <c:ptCount val="1"/>
                <c:pt idx="0">
                  <c:v>Vg = -0.6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S12_S11_S22!$F$5:$F$405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S12_S11_S22!$G$5:$G$405</c:f>
              <c:numCache>
                <c:formatCode>General</c:formatCode>
                <c:ptCount val="401"/>
                <c:pt idx="0">
                  <c:v>-69.620079000000004</c:v>
                </c:pt>
                <c:pt idx="1">
                  <c:v>-72.906414999999996</c:v>
                </c:pt>
                <c:pt idx="2">
                  <c:v>-74.674868000000004</c:v>
                </c:pt>
                <c:pt idx="3">
                  <c:v>-75.067970000000003</c:v>
                </c:pt>
                <c:pt idx="4">
                  <c:v>-75.540262666666663</c:v>
                </c:pt>
                <c:pt idx="5">
                  <c:v>-76.083821333333333</c:v>
                </c:pt>
                <c:pt idx="6">
                  <c:v>-76.870307666666662</c:v>
                </c:pt>
                <c:pt idx="7">
                  <c:v>-77.252140999999995</c:v>
                </c:pt>
                <c:pt idx="8">
                  <c:v>-78.156570333333335</c:v>
                </c:pt>
                <c:pt idx="9">
                  <c:v>-78.746806000000007</c:v>
                </c:pt>
                <c:pt idx="10">
                  <c:v>-79.269401999999999</c:v>
                </c:pt>
                <c:pt idx="11">
                  <c:v>-78.336769333333336</c:v>
                </c:pt>
                <c:pt idx="12">
                  <c:v>-79.741521333333324</c:v>
                </c:pt>
                <c:pt idx="13">
                  <c:v>-77.625913000000011</c:v>
                </c:pt>
                <c:pt idx="14">
                  <c:v>-78.463783333333325</c:v>
                </c:pt>
                <c:pt idx="15">
                  <c:v>-74.943422999999996</c:v>
                </c:pt>
                <c:pt idx="16">
                  <c:v>-74.307192333333333</c:v>
                </c:pt>
                <c:pt idx="17">
                  <c:v>-70.940429666666674</c:v>
                </c:pt>
                <c:pt idx="18">
                  <c:v>-69.594512999999992</c:v>
                </c:pt>
                <c:pt idx="19">
                  <c:v>-69.477666333333332</c:v>
                </c:pt>
                <c:pt idx="20">
                  <c:v>-70.070505666666676</c:v>
                </c:pt>
                <c:pt idx="21">
                  <c:v>-69.564608000000007</c:v>
                </c:pt>
                <c:pt idx="22">
                  <c:v>-68.315261666666672</c:v>
                </c:pt>
                <c:pt idx="23">
                  <c:v>-67.065915333333336</c:v>
                </c:pt>
                <c:pt idx="24">
                  <c:v>-66.665165999999999</c:v>
                </c:pt>
                <c:pt idx="25">
                  <c:v>-66.143196000000003</c:v>
                </c:pt>
                <c:pt idx="26">
                  <c:v>-65.621225999999993</c:v>
                </c:pt>
                <c:pt idx="27">
                  <c:v>-65.381533333333337</c:v>
                </c:pt>
                <c:pt idx="28">
                  <c:v>-65.57118233333334</c:v>
                </c:pt>
                <c:pt idx="29">
                  <c:v>-65.603319666666664</c:v>
                </c:pt>
                <c:pt idx="30">
                  <c:v>-65.53161866666666</c:v>
                </c:pt>
                <c:pt idx="31">
                  <c:v>-64.537357</c:v>
                </c:pt>
                <c:pt idx="32">
                  <c:v>-63.202724333333343</c:v>
                </c:pt>
                <c:pt idx="33">
                  <c:v>-61.939792666666669</c:v>
                </c:pt>
                <c:pt idx="34">
                  <c:v>-61.68822633333334</c:v>
                </c:pt>
                <c:pt idx="35">
                  <c:v>-61.977946000000003</c:v>
                </c:pt>
                <c:pt idx="36">
                  <c:v>-62.224262333333336</c:v>
                </c:pt>
                <c:pt idx="37">
                  <c:v>-62.190209666666668</c:v>
                </c:pt>
                <c:pt idx="38">
                  <c:v>-62.030731333333335</c:v>
                </c:pt>
                <c:pt idx="39">
                  <c:v>-61.41903933333333</c:v>
                </c:pt>
                <c:pt idx="40">
                  <c:v>-60.769427</c:v>
                </c:pt>
                <c:pt idx="41">
                  <c:v>-60.102347000000002</c:v>
                </c:pt>
                <c:pt idx="42">
                  <c:v>-59.633648000000001</c:v>
                </c:pt>
                <c:pt idx="43">
                  <c:v>-59.09273133333334</c:v>
                </c:pt>
                <c:pt idx="44">
                  <c:v>-58.637983999999996</c:v>
                </c:pt>
                <c:pt idx="45">
                  <c:v>-58.480472666666664</c:v>
                </c:pt>
                <c:pt idx="46">
                  <c:v>-58.467151999999999</c:v>
                </c:pt>
                <c:pt idx="47">
                  <c:v>-58.288249</c:v>
                </c:pt>
                <c:pt idx="48">
                  <c:v>-58.109345999999995</c:v>
                </c:pt>
                <c:pt idx="49">
                  <c:v>-57.869241333333328</c:v>
                </c:pt>
                <c:pt idx="50">
                  <c:v>-57.619263999999994</c:v>
                </c:pt>
                <c:pt idx="51">
                  <c:v>-57.36928666666666</c:v>
                </c:pt>
                <c:pt idx="52">
                  <c:v>-57.180511000000003</c:v>
                </c:pt>
                <c:pt idx="53">
                  <c:v>-57.346300333333339</c:v>
                </c:pt>
                <c:pt idx="54">
                  <c:v>-57.711213000000008</c:v>
                </c:pt>
                <c:pt idx="55">
                  <c:v>-58.188013333333323</c:v>
                </c:pt>
                <c:pt idx="56">
                  <c:v>-58.387136666666663</c:v>
                </c:pt>
                <c:pt idx="57">
                  <c:v>-58.144284333333331</c:v>
                </c:pt>
                <c:pt idx="58">
                  <c:v>-57.789544333333339</c:v>
                </c:pt>
                <c:pt idx="59">
                  <c:v>-57.614888666666673</c:v>
                </c:pt>
                <c:pt idx="60">
                  <c:v>-57.794166666666662</c:v>
                </c:pt>
                <c:pt idx="61">
                  <c:v>-57.979913000000003</c:v>
                </c:pt>
                <c:pt idx="62">
                  <c:v>-58.097462666666672</c:v>
                </c:pt>
                <c:pt idx="63">
                  <c:v>-57.977683666666671</c:v>
                </c:pt>
                <c:pt idx="64">
                  <c:v>-57.851436333333332</c:v>
                </c:pt>
                <c:pt idx="65">
                  <c:v>-57.806121666666662</c:v>
                </c:pt>
                <c:pt idx="66">
                  <c:v>-57.917147333333332</c:v>
                </c:pt>
                <c:pt idx="67">
                  <c:v>-58.028173000000002</c:v>
                </c:pt>
                <c:pt idx="68">
                  <c:v>-57.977679000000002</c:v>
                </c:pt>
                <c:pt idx="69">
                  <c:v>-57.897092000000008</c:v>
                </c:pt>
                <c:pt idx="70">
                  <c:v>-57.816504999999999</c:v>
                </c:pt>
                <c:pt idx="71">
                  <c:v>-57.72207233333333</c:v>
                </c:pt>
                <c:pt idx="72">
                  <c:v>-57.62763966666666</c:v>
                </c:pt>
                <c:pt idx="73">
                  <c:v>-57.569128666666664</c:v>
                </c:pt>
                <c:pt idx="74">
                  <c:v>-57.605050333333331</c:v>
                </c:pt>
                <c:pt idx="75">
                  <c:v>-57.511204999999997</c:v>
                </c:pt>
                <c:pt idx="76">
                  <c:v>-57.345945999999998</c:v>
                </c:pt>
                <c:pt idx="77">
                  <c:v>-57.179208333333328</c:v>
                </c:pt>
                <c:pt idx="78">
                  <c:v>-57.142237666666666</c:v>
                </c:pt>
                <c:pt idx="79">
                  <c:v>-57.140759000000003</c:v>
                </c:pt>
                <c:pt idx="80">
                  <c:v>-57.091388999999999</c:v>
                </c:pt>
                <c:pt idx="81">
                  <c:v>-57.093298666666669</c:v>
                </c:pt>
                <c:pt idx="82">
                  <c:v>-57.043928666666666</c:v>
                </c:pt>
                <c:pt idx="83">
                  <c:v>-57.049434666666663</c:v>
                </c:pt>
                <c:pt idx="84">
                  <c:v>-56.944509000000004</c:v>
                </c:pt>
                <c:pt idx="85">
                  <c:v>-56.816079666666667</c:v>
                </c:pt>
                <c:pt idx="86">
                  <c:v>-56.651051999999993</c:v>
                </c:pt>
                <c:pt idx="87">
                  <c:v>-56.430512999999998</c:v>
                </c:pt>
                <c:pt idx="88">
                  <c:v>-56.203464666666662</c:v>
                </c:pt>
                <c:pt idx="89">
                  <c:v>-55.992567666666666</c:v>
                </c:pt>
                <c:pt idx="90">
                  <c:v>-55.896334000000003</c:v>
                </c:pt>
                <c:pt idx="91">
                  <c:v>-55.827852666666672</c:v>
                </c:pt>
                <c:pt idx="92">
                  <c:v>-55.774312333333334</c:v>
                </c:pt>
                <c:pt idx="93">
                  <c:v>-55.72077199999999</c:v>
                </c:pt>
                <c:pt idx="94">
                  <c:v>-55.679588333333328</c:v>
                </c:pt>
                <c:pt idx="95">
                  <c:v>-55.553967666666665</c:v>
                </c:pt>
                <c:pt idx="96">
                  <c:v>-55.385438000000001</c:v>
                </c:pt>
                <c:pt idx="97">
                  <c:v>-55.218731999999996</c:v>
                </c:pt>
                <c:pt idx="98">
                  <c:v>-55.072910333333333</c:v>
                </c:pt>
                <c:pt idx="99">
                  <c:v>-54.969997666666664</c:v>
                </c:pt>
                <c:pt idx="100">
                  <c:v>-54.738336333333336</c:v>
                </c:pt>
                <c:pt idx="101">
                  <c:v>-54.481838333333336</c:v>
                </c:pt>
                <c:pt idx="102">
                  <c:v>-54.18994</c:v>
                </c:pt>
                <c:pt idx="103">
                  <c:v>-54.066150333333326</c:v>
                </c:pt>
                <c:pt idx="104">
                  <c:v>-54.030749999999991</c:v>
                </c:pt>
                <c:pt idx="105">
                  <c:v>-53.971847333333329</c:v>
                </c:pt>
                <c:pt idx="106">
                  <c:v>-53.801038000000005</c:v>
                </c:pt>
                <c:pt idx="107">
                  <c:v>-53.630228666666675</c:v>
                </c:pt>
                <c:pt idx="108">
                  <c:v>-53.452121666666663</c:v>
                </c:pt>
                <c:pt idx="109">
                  <c:v>-53.171270999999997</c:v>
                </c:pt>
                <c:pt idx="110">
                  <c:v>-52.881807999999999</c:v>
                </c:pt>
                <c:pt idx="111">
                  <c:v>-52.556229999999999</c:v>
                </c:pt>
                <c:pt idx="112">
                  <c:v>-52.488787333333335</c:v>
                </c:pt>
                <c:pt idx="113">
                  <c:v>-52.364552666666668</c:v>
                </c:pt>
                <c:pt idx="114">
                  <c:v>-52.266052000000002</c:v>
                </c:pt>
                <c:pt idx="115">
                  <c:v>-52.063452333333338</c:v>
                </c:pt>
                <c:pt idx="116">
                  <c:v>-51.926257</c:v>
                </c:pt>
                <c:pt idx="117">
                  <c:v>-51.805821999999999</c:v>
                </c:pt>
                <c:pt idx="118">
                  <c:v>-51.807829666666663</c:v>
                </c:pt>
                <c:pt idx="119">
                  <c:v>-51.657645000000002</c:v>
                </c:pt>
                <c:pt idx="120">
                  <c:v>-51.567281333333334</c:v>
                </c:pt>
                <c:pt idx="121">
                  <c:v>-51.390036333333335</c:v>
                </c:pt>
                <c:pt idx="122">
                  <c:v>-51.364983666666667</c:v>
                </c:pt>
                <c:pt idx="123">
                  <c:v>-51.286757999999999</c:v>
                </c:pt>
                <c:pt idx="124">
                  <c:v>-51.195735666666671</c:v>
                </c:pt>
                <c:pt idx="125">
                  <c:v>-51.104713333333336</c:v>
                </c:pt>
                <c:pt idx="126">
                  <c:v>-51.219564999999996</c:v>
                </c:pt>
                <c:pt idx="127">
                  <c:v>-51.394210666666673</c:v>
                </c:pt>
                <c:pt idx="128">
                  <c:v>-51.575239666666668</c:v>
                </c:pt>
                <c:pt idx="129">
                  <c:v>-51.698262333333332</c:v>
                </c:pt>
                <c:pt idx="130">
                  <c:v>-51.874098333333336</c:v>
                </c:pt>
                <c:pt idx="131">
                  <c:v>-51.968793000000005</c:v>
                </c:pt>
                <c:pt idx="132">
                  <c:v>-52.017405000000004</c:v>
                </c:pt>
                <c:pt idx="133">
                  <c:v>-51.883346333333328</c:v>
                </c:pt>
                <c:pt idx="134">
                  <c:v>-51.931958333333334</c:v>
                </c:pt>
                <c:pt idx="135">
                  <c:v>-51.80402866666666</c:v>
                </c:pt>
                <c:pt idx="136">
                  <c:v>-52.017164666666666</c:v>
                </c:pt>
                <c:pt idx="137">
                  <c:v>-52.122388000000001</c:v>
                </c:pt>
                <c:pt idx="138">
                  <c:v>-52.371401333333331</c:v>
                </c:pt>
                <c:pt idx="139">
                  <c:v>-52.387261666666667</c:v>
                </c:pt>
                <c:pt idx="140">
                  <c:v>-52.499518000000002</c:v>
                </c:pt>
                <c:pt idx="141">
                  <c:v>-52.482435666666667</c:v>
                </c:pt>
                <c:pt idx="142">
                  <c:v>-52.465353333333333</c:v>
                </c:pt>
                <c:pt idx="143">
                  <c:v>-52.351875</c:v>
                </c:pt>
                <c:pt idx="144">
                  <c:v>-52.519617666666669</c:v>
                </c:pt>
                <c:pt idx="145">
                  <c:v>-52.687360333333324</c:v>
                </c:pt>
                <c:pt idx="146">
                  <c:v>-52.748123333333332</c:v>
                </c:pt>
                <c:pt idx="147">
                  <c:v>-52.641143666666665</c:v>
                </c:pt>
                <c:pt idx="148">
                  <c:v>-52.534163999999997</c:v>
                </c:pt>
                <c:pt idx="149">
                  <c:v>-52.571464333333331</c:v>
                </c:pt>
                <c:pt idx="150">
                  <c:v>-52.661938999999997</c:v>
                </c:pt>
                <c:pt idx="151">
                  <c:v>-52.752413666666662</c:v>
                </c:pt>
                <c:pt idx="152">
                  <c:v>-52.531891000000002</c:v>
                </c:pt>
                <c:pt idx="153">
                  <c:v>-52.258194000000003</c:v>
                </c:pt>
                <c:pt idx="154">
                  <c:v>-51.977324000000003</c:v>
                </c:pt>
                <c:pt idx="155">
                  <c:v>-51.873577000000004</c:v>
                </c:pt>
                <c:pt idx="156">
                  <c:v>-51.769830000000006</c:v>
                </c:pt>
                <c:pt idx="157">
                  <c:v>-51.673256000000002</c:v>
                </c:pt>
                <c:pt idx="158">
                  <c:v>-51.711980333333337</c:v>
                </c:pt>
                <c:pt idx="159">
                  <c:v>-51.750704666666671</c:v>
                </c:pt>
                <c:pt idx="160">
                  <c:v>-51.884462000000006</c:v>
                </c:pt>
                <c:pt idx="161">
                  <c:v>-51.979495000000007</c:v>
                </c:pt>
                <c:pt idx="162">
                  <c:v>-52.074528000000008</c:v>
                </c:pt>
                <c:pt idx="163">
                  <c:v>-51.765826000000004</c:v>
                </c:pt>
                <c:pt idx="164">
                  <c:v>-51.812549666666662</c:v>
                </c:pt>
                <c:pt idx="165">
                  <c:v>-52.072881000000002</c:v>
                </c:pt>
                <c:pt idx="166">
                  <c:v>-52.641914333333339</c:v>
                </c:pt>
                <c:pt idx="167">
                  <c:v>-52.765951666666666</c:v>
                </c:pt>
                <c:pt idx="168">
                  <c:v>-52.676381333333325</c:v>
                </c:pt>
                <c:pt idx="169">
                  <c:v>-52.58681099999999</c:v>
                </c:pt>
                <c:pt idx="170">
                  <c:v>-53.250496999999996</c:v>
                </c:pt>
                <c:pt idx="171">
                  <c:v>-53.744041333333335</c:v>
                </c:pt>
                <c:pt idx="172">
                  <c:v>-54.237585666666668</c:v>
                </c:pt>
                <c:pt idx="173">
                  <c:v>-54.067444000000002</c:v>
                </c:pt>
                <c:pt idx="174">
                  <c:v>-53.517030333333338</c:v>
                </c:pt>
                <c:pt idx="175">
                  <c:v>-53.59966166666667</c:v>
                </c:pt>
                <c:pt idx="176">
                  <c:v>-53.682292999999994</c:v>
                </c:pt>
                <c:pt idx="177">
                  <c:v>-54.315337999999997</c:v>
                </c:pt>
                <c:pt idx="178">
                  <c:v>-55.393369</c:v>
                </c:pt>
                <c:pt idx="179">
                  <c:v>-55.986386666666668</c:v>
                </c:pt>
                <c:pt idx="180">
                  <c:v>-57.452935666666669</c:v>
                </c:pt>
                <c:pt idx="181">
                  <c:v>-56.967922333333341</c:v>
                </c:pt>
                <c:pt idx="182">
                  <c:v>-55.989469000000007</c:v>
                </c:pt>
                <c:pt idx="183">
                  <c:v>-54.137484333333333</c:v>
                </c:pt>
                <c:pt idx="184">
                  <c:v>-53.522636333333331</c:v>
                </c:pt>
                <c:pt idx="185">
                  <c:v>-54.079695333333326</c:v>
                </c:pt>
                <c:pt idx="186">
                  <c:v>-54.678493333333336</c:v>
                </c:pt>
                <c:pt idx="187">
                  <c:v>-54.933659999999996</c:v>
                </c:pt>
                <c:pt idx="188">
                  <c:v>-54.975399000000003</c:v>
                </c:pt>
                <c:pt idx="189">
                  <c:v>-55.162651000000004</c:v>
                </c:pt>
                <c:pt idx="190">
                  <c:v>-54.929853999999999</c:v>
                </c:pt>
                <c:pt idx="191">
                  <c:v>-54.717030999999999</c:v>
                </c:pt>
                <c:pt idx="192">
                  <c:v>-54.147423000000003</c:v>
                </c:pt>
                <c:pt idx="193">
                  <c:v>-53.726759666666673</c:v>
                </c:pt>
                <c:pt idx="194">
                  <c:v>-52.881647666666673</c:v>
                </c:pt>
                <c:pt idx="195">
                  <c:v>-51.256900666666667</c:v>
                </c:pt>
                <c:pt idx="196">
                  <c:v>-49.712218999999997</c:v>
                </c:pt>
                <c:pt idx="197">
                  <c:v>-48.584729333333335</c:v>
                </c:pt>
                <c:pt idx="198">
                  <c:v>-48.092973000000001</c:v>
                </c:pt>
                <c:pt idx="199">
                  <c:v>-47.298805333333341</c:v>
                </c:pt>
                <c:pt idx="200">
                  <c:v>-46.281078333333333</c:v>
                </c:pt>
                <c:pt idx="201">
                  <c:v>-45.197027999999996</c:v>
                </c:pt>
                <c:pt idx="202">
                  <c:v>-44.966212000000006</c:v>
                </c:pt>
                <c:pt idx="203">
                  <c:v>-46.158089999999994</c:v>
                </c:pt>
                <c:pt idx="204">
                  <c:v>-48.462453000000004</c:v>
                </c:pt>
                <c:pt idx="205">
                  <c:v>-50.387058000000003</c:v>
                </c:pt>
                <c:pt idx="206">
                  <c:v>-51.08732066666667</c:v>
                </c:pt>
                <c:pt idx="207">
                  <c:v>-50.941966666666666</c:v>
                </c:pt>
                <c:pt idx="208">
                  <c:v>-50.287153666666676</c:v>
                </c:pt>
                <c:pt idx="209">
                  <c:v>-49.07375833333333</c:v>
                </c:pt>
                <c:pt idx="210">
                  <c:v>-47.941424000000005</c:v>
                </c:pt>
                <c:pt idx="211">
                  <c:v>-47.318548666666665</c:v>
                </c:pt>
                <c:pt idx="212">
                  <c:v>-46.913063999999999</c:v>
                </c:pt>
                <c:pt idx="213">
                  <c:v>-46.539408000000002</c:v>
                </c:pt>
                <c:pt idx="214">
                  <c:v>-46.973271333333336</c:v>
                </c:pt>
                <c:pt idx="215">
                  <c:v>-48.037427000000001</c:v>
                </c:pt>
                <c:pt idx="216">
                  <c:v>-49.41779566666667</c:v>
                </c:pt>
                <c:pt idx="217">
                  <c:v>-49.674431999999996</c:v>
                </c:pt>
                <c:pt idx="218">
                  <c:v>-49.818443333333335</c:v>
                </c:pt>
                <c:pt idx="219">
                  <c:v>-49.646241666666668</c:v>
                </c:pt>
                <c:pt idx="220">
                  <c:v>-49.841453666666666</c:v>
                </c:pt>
                <c:pt idx="221">
                  <c:v>-50.269344333333329</c:v>
                </c:pt>
                <c:pt idx="222">
                  <c:v>-50.955832000000008</c:v>
                </c:pt>
                <c:pt idx="223">
                  <c:v>-51.591118999999999</c:v>
                </c:pt>
                <c:pt idx="224">
                  <c:v>-51.813273000000002</c:v>
                </c:pt>
                <c:pt idx="225">
                  <c:v>-51.67686333333333</c:v>
                </c:pt>
                <c:pt idx="226">
                  <c:v>-51.227461666666663</c:v>
                </c:pt>
                <c:pt idx="227">
                  <c:v>-50.814503000000002</c:v>
                </c:pt>
                <c:pt idx="228">
                  <c:v>-50.717758333333336</c:v>
                </c:pt>
                <c:pt idx="229">
                  <c:v>-51.014026666666666</c:v>
                </c:pt>
                <c:pt idx="230">
                  <c:v>-51.837919666666664</c:v>
                </c:pt>
                <c:pt idx="231">
                  <c:v>-52.445565333333342</c:v>
                </c:pt>
                <c:pt idx="232">
                  <c:v>-52.97319000000001</c:v>
                </c:pt>
                <c:pt idx="233">
                  <c:v>-52.638989666666667</c:v>
                </c:pt>
                <c:pt idx="234">
                  <c:v>-52.429746000000002</c:v>
                </c:pt>
                <c:pt idx="235">
                  <c:v>-52.095545666666659</c:v>
                </c:pt>
                <c:pt idx="236">
                  <c:v>-51.613045999999997</c:v>
                </c:pt>
                <c:pt idx="237">
                  <c:v>-51.005589666666673</c:v>
                </c:pt>
                <c:pt idx="238">
                  <c:v>-50.207841000000002</c:v>
                </c:pt>
                <c:pt idx="239">
                  <c:v>-50.313536333333332</c:v>
                </c:pt>
                <c:pt idx="240">
                  <c:v>-50.015649333333329</c:v>
                </c:pt>
                <c:pt idx="241">
                  <c:v>-51.465595333333333</c:v>
                </c:pt>
                <c:pt idx="242">
                  <c:v>-52.494596999999999</c:v>
                </c:pt>
                <c:pt idx="243">
                  <c:v>-55.773552999999993</c:v>
                </c:pt>
                <c:pt idx="244">
                  <c:v>-57.619924999999995</c:v>
                </c:pt>
                <c:pt idx="245">
                  <c:v>-59.466296999999997</c:v>
                </c:pt>
                <c:pt idx="246">
                  <c:v>-58.28922266666666</c:v>
                </c:pt>
                <c:pt idx="247">
                  <c:v>-56.672370999999998</c:v>
                </c:pt>
                <c:pt idx="248">
                  <c:v>-55.055519333333336</c:v>
                </c:pt>
                <c:pt idx="249">
                  <c:v>-54.61574199999999</c:v>
                </c:pt>
                <c:pt idx="250">
                  <c:v>-55.624107666666667</c:v>
                </c:pt>
                <c:pt idx="251">
                  <c:v>-55.507815333333333</c:v>
                </c:pt>
                <c:pt idx="252">
                  <c:v>-55.072069999999997</c:v>
                </c:pt>
                <c:pt idx="253">
                  <c:v>-53.627959000000004</c:v>
                </c:pt>
                <c:pt idx="254">
                  <c:v>-53.179009666666673</c:v>
                </c:pt>
                <c:pt idx="255">
                  <c:v>-53.415844999999997</c:v>
                </c:pt>
                <c:pt idx="256">
                  <c:v>-53.914134666666676</c:v>
                </c:pt>
                <c:pt idx="257">
                  <c:v>-54.54192066666667</c:v>
                </c:pt>
                <c:pt idx="258">
                  <c:v>-54.42646533333334</c:v>
                </c:pt>
                <c:pt idx="259">
                  <c:v>-53.263512999999996</c:v>
                </c:pt>
                <c:pt idx="260">
                  <c:v>-51.971387333333332</c:v>
                </c:pt>
                <c:pt idx="261">
                  <c:v>-50.486990666666664</c:v>
                </c:pt>
                <c:pt idx="262">
                  <c:v>-49.62938066666667</c:v>
                </c:pt>
                <c:pt idx="263">
                  <c:v>-48.900944000000003</c:v>
                </c:pt>
                <c:pt idx="264">
                  <c:v>-49.580324999999995</c:v>
                </c:pt>
                <c:pt idx="265">
                  <c:v>-50.418962000000001</c:v>
                </c:pt>
                <c:pt idx="266">
                  <c:v>-50.104856000000005</c:v>
                </c:pt>
                <c:pt idx="267">
                  <c:v>-48.865398666666671</c:v>
                </c:pt>
                <c:pt idx="268">
                  <c:v>-46.83885733333333</c:v>
                </c:pt>
                <c:pt idx="269">
                  <c:v>-45.965058999999997</c:v>
                </c:pt>
                <c:pt idx="270">
                  <c:v>-45.177975000000004</c:v>
                </c:pt>
                <c:pt idx="271">
                  <c:v>-44.851491333333335</c:v>
                </c:pt>
                <c:pt idx="272">
                  <c:v>-44.387683666666668</c:v>
                </c:pt>
                <c:pt idx="273">
                  <c:v>-43.697799333333329</c:v>
                </c:pt>
                <c:pt idx="274">
                  <c:v>-43.021774000000001</c:v>
                </c:pt>
                <c:pt idx="275">
                  <c:v>-42.483072666666665</c:v>
                </c:pt>
                <c:pt idx="276">
                  <c:v>-42.170448</c:v>
                </c:pt>
                <c:pt idx="277">
                  <c:v>-42.211128000000002</c:v>
                </c:pt>
                <c:pt idx="278">
                  <c:v>-42.429181333333332</c:v>
                </c:pt>
                <c:pt idx="279">
                  <c:v>-42.64723466666667</c:v>
                </c:pt>
                <c:pt idx="280">
                  <c:v>-42.757266999999992</c:v>
                </c:pt>
                <c:pt idx="281">
                  <c:v>-42.689925999999993</c:v>
                </c:pt>
                <c:pt idx="282">
                  <c:v>-42.622585000000001</c:v>
                </c:pt>
                <c:pt idx="283">
                  <c:v>-42.515360333333334</c:v>
                </c:pt>
                <c:pt idx="284">
                  <c:v>-41.923604333333337</c:v>
                </c:pt>
                <c:pt idx="285">
                  <c:v>-41.321235666666666</c:v>
                </c:pt>
                <c:pt idx="286">
                  <c:v>-40.625456333333332</c:v>
                </c:pt>
                <c:pt idx="287">
                  <c:v>-40.164498333333334</c:v>
                </c:pt>
                <c:pt idx="288">
                  <c:v>-39.451488333333337</c:v>
                </c:pt>
                <c:pt idx="289">
                  <c:v>-38.925204000000001</c:v>
                </c:pt>
                <c:pt idx="290">
                  <c:v>-38.531106333333334</c:v>
                </c:pt>
                <c:pt idx="291">
                  <c:v>-38.399673333333332</c:v>
                </c:pt>
                <c:pt idx="292">
                  <c:v>-38.088512333333334</c:v>
                </c:pt>
                <c:pt idx="293">
                  <c:v>-37.860312</c:v>
                </c:pt>
                <c:pt idx="294">
                  <c:v>-37.515057666666671</c:v>
                </c:pt>
                <c:pt idx="295">
                  <c:v>-37.363441000000002</c:v>
                </c:pt>
                <c:pt idx="296">
                  <c:v>-37.184654000000002</c:v>
                </c:pt>
                <c:pt idx="297">
                  <c:v>-37.380903666666661</c:v>
                </c:pt>
                <c:pt idx="298">
                  <c:v>-37.319170666666665</c:v>
                </c:pt>
                <c:pt idx="299">
                  <c:v>-37.366424666666667</c:v>
                </c:pt>
                <c:pt idx="300">
                  <c:v>-36.922389000000003</c:v>
                </c:pt>
                <c:pt idx="301">
                  <c:v>-36.683413333333334</c:v>
                </c:pt>
                <c:pt idx="302">
                  <c:v>-36.39718366666667</c:v>
                </c:pt>
                <c:pt idx="303">
                  <c:v>-36.485007000000003</c:v>
                </c:pt>
                <c:pt idx="304">
                  <c:v>-36.673887999999998</c:v>
                </c:pt>
                <c:pt idx="305">
                  <c:v>-36.862769</c:v>
                </c:pt>
                <c:pt idx="306">
                  <c:v>-36.472377666666667</c:v>
                </c:pt>
                <c:pt idx="307">
                  <c:v>-36.033851333333338</c:v>
                </c:pt>
                <c:pt idx="308">
                  <c:v>-35.757016333333333</c:v>
                </c:pt>
                <c:pt idx="309">
                  <c:v>-35.956277333333333</c:v>
                </c:pt>
                <c:pt idx="310">
                  <c:v>-36.155538333333332</c:v>
                </c:pt>
                <c:pt idx="311">
                  <c:v>-36.664495000000002</c:v>
                </c:pt>
                <c:pt idx="312">
                  <c:v>-37.153711999999999</c:v>
                </c:pt>
                <c:pt idx="313">
                  <c:v>-37.642929000000002</c:v>
                </c:pt>
                <c:pt idx="314">
                  <c:v>-37.777423999999996</c:v>
                </c:pt>
                <c:pt idx="315">
                  <c:v>-37.974839666666668</c:v>
                </c:pt>
                <c:pt idx="316">
                  <c:v>-38.172255333333332</c:v>
                </c:pt>
                <c:pt idx="317">
                  <c:v>-38.333689333333332</c:v>
                </c:pt>
                <c:pt idx="318">
                  <c:v>-38.508581666666664</c:v>
                </c:pt>
                <c:pt idx="319">
                  <c:v>-38.982786666666669</c:v>
                </c:pt>
                <c:pt idx="320">
                  <c:v>-39.376308333333334</c:v>
                </c:pt>
                <c:pt idx="321">
                  <c:v>-39.675621</c:v>
                </c:pt>
                <c:pt idx="322">
                  <c:v>-39.753206999999996</c:v>
                </c:pt>
                <c:pt idx="323">
                  <c:v>-40.050344000000003</c:v>
                </c:pt>
                <c:pt idx="324">
                  <c:v>-40.637527666666664</c:v>
                </c:pt>
                <c:pt idx="325">
                  <c:v>-41.315249333333327</c:v>
                </c:pt>
                <c:pt idx="326">
                  <c:v>-41.773419999999994</c:v>
                </c:pt>
                <c:pt idx="327">
                  <c:v>-41.941544</c:v>
                </c:pt>
                <c:pt idx="328">
                  <c:v>-42.085349000000001</c:v>
                </c:pt>
                <c:pt idx="329">
                  <c:v>-42.238537000000001</c:v>
                </c:pt>
                <c:pt idx="330">
                  <c:v>-43.026171333333338</c:v>
                </c:pt>
                <c:pt idx="331">
                  <c:v>-43.81228766666667</c:v>
                </c:pt>
                <c:pt idx="332">
                  <c:v>-44.589021000000002</c:v>
                </c:pt>
                <c:pt idx="333">
                  <c:v>-44.731307999999991</c:v>
                </c:pt>
                <c:pt idx="334">
                  <c:v>-44.988928333333327</c:v>
                </c:pt>
                <c:pt idx="335">
                  <c:v>-45.246548666666662</c:v>
                </c:pt>
                <c:pt idx="336">
                  <c:v>-45.380858999999994</c:v>
                </c:pt>
                <c:pt idx="337">
                  <c:v>-45.257549000000004</c:v>
                </c:pt>
                <c:pt idx="338">
                  <c:v>-46.322782999999994</c:v>
                </c:pt>
                <c:pt idx="339">
                  <c:v>-47.511327000000001</c:v>
                </c:pt>
                <c:pt idx="340">
                  <c:v>-47.929397666666667</c:v>
                </c:pt>
                <c:pt idx="341">
                  <c:v>-47.158924333333339</c:v>
                </c:pt>
                <c:pt idx="342">
                  <c:v>-46.594796666666667</c:v>
                </c:pt>
                <c:pt idx="343">
                  <c:v>-46.910800999999999</c:v>
                </c:pt>
                <c:pt idx="344">
                  <c:v>-48.808578333333337</c:v>
                </c:pt>
                <c:pt idx="345">
                  <c:v>-50.500010000000003</c:v>
                </c:pt>
                <c:pt idx="346">
                  <c:v>-50.368601333333338</c:v>
                </c:pt>
                <c:pt idx="347">
                  <c:v>-48.655419666666667</c:v>
                </c:pt>
                <c:pt idx="348">
                  <c:v>-48.059095000000006</c:v>
                </c:pt>
                <c:pt idx="349">
                  <c:v>-49.175952000000002</c:v>
                </c:pt>
                <c:pt idx="350">
                  <c:v>-50.09846133333334</c:v>
                </c:pt>
                <c:pt idx="351">
                  <c:v>-49.801515000000002</c:v>
                </c:pt>
                <c:pt idx="352">
                  <c:v>-49.504568666666671</c:v>
                </c:pt>
                <c:pt idx="353">
                  <c:v>-50.471922666666671</c:v>
                </c:pt>
                <c:pt idx="354">
                  <c:v>-52.076229333333337</c:v>
                </c:pt>
                <c:pt idx="355">
                  <c:v>-53.146182000000003</c:v>
                </c:pt>
                <c:pt idx="356">
                  <c:v>-52.754010666666666</c:v>
                </c:pt>
                <c:pt idx="357">
                  <c:v>-51.827485333333335</c:v>
                </c:pt>
                <c:pt idx="358">
                  <c:v>-50.74399566666667</c:v>
                </c:pt>
                <c:pt idx="359">
                  <c:v>-50.052677333333328</c:v>
                </c:pt>
                <c:pt idx="360">
                  <c:v>-49.008634333333333</c:v>
                </c:pt>
                <c:pt idx="361">
                  <c:v>-48.435861333333342</c:v>
                </c:pt>
                <c:pt idx="362">
                  <c:v>-47.261466000000006</c:v>
                </c:pt>
                <c:pt idx="363">
                  <c:v>-47.041417666666668</c:v>
                </c:pt>
                <c:pt idx="364">
                  <c:v>-48.129251000000004</c:v>
                </c:pt>
                <c:pt idx="365">
                  <c:v>-50.185103333333331</c:v>
                </c:pt>
                <c:pt idx="366">
                  <c:v>-51.554881000000002</c:v>
                </c:pt>
                <c:pt idx="367">
                  <c:v>-51.836825333333337</c:v>
                </c:pt>
                <c:pt idx="368">
                  <c:v>-50.852502333333327</c:v>
                </c:pt>
                <c:pt idx="369">
                  <c:v>-49.952631666666662</c:v>
                </c:pt>
                <c:pt idx="370">
                  <c:v>-51.045524666666665</c:v>
                </c:pt>
                <c:pt idx="371">
                  <c:v>-54.151297333333332</c:v>
                </c:pt>
                <c:pt idx="372">
                  <c:v>-56.438470333333328</c:v>
                </c:pt>
                <c:pt idx="373">
                  <c:v>-56.732879666666662</c:v>
                </c:pt>
                <c:pt idx="374">
                  <c:v>-55.914279999999998</c:v>
                </c:pt>
                <c:pt idx="375">
                  <c:v>-55.904265000000002</c:v>
                </c:pt>
                <c:pt idx="376">
                  <c:v>-55.89425</c:v>
                </c:pt>
                <c:pt idx="377">
                  <c:v>-55.478184666666664</c:v>
                </c:pt>
                <c:pt idx="378">
                  <c:v>-54.203057333333334</c:v>
                </c:pt>
                <c:pt idx="379">
                  <c:v>-53.797007000000001</c:v>
                </c:pt>
                <c:pt idx="380">
                  <c:v>-54.161150333333332</c:v>
                </c:pt>
                <c:pt idx="381">
                  <c:v>-56.509545333333335</c:v>
                </c:pt>
                <c:pt idx="382">
                  <c:v>-57.988863333333335</c:v>
                </c:pt>
                <c:pt idx="383">
                  <c:v>-58.337193666666671</c:v>
                </c:pt>
                <c:pt idx="384">
                  <c:v>-57.570349333333333</c:v>
                </c:pt>
                <c:pt idx="385">
                  <c:v>-56.803505000000001</c:v>
                </c:pt>
                <c:pt idx="386">
                  <c:v>-56.929118999999993</c:v>
                </c:pt>
                <c:pt idx="387">
                  <c:v>-56.250559333333335</c:v>
                </c:pt>
                <c:pt idx="388">
                  <c:v>-56.376173333333327</c:v>
                </c:pt>
                <c:pt idx="389">
                  <c:v>-56.590541666666667</c:v>
                </c:pt>
                <c:pt idx="390">
                  <c:v>-58.830007999999999</c:v>
                </c:pt>
                <c:pt idx="391">
                  <c:v>-60.265300666666661</c:v>
                </c:pt>
                <c:pt idx="392">
                  <c:v>-60.590286333333331</c:v>
                </c:pt>
                <c:pt idx="393">
                  <c:v>-59.694347666666665</c:v>
                </c:pt>
                <c:pt idx="394">
                  <c:v>-58.798408999999999</c:v>
                </c:pt>
                <c:pt idx="395">
                  <c:v>-58.779395000000001</c:v>
                </c:pt>
                <c:pt idx="396">
                  <c:v>-58.760380999999995</c:v>
                </c:pt>
                <c:pt idx="397">
                  <c:v>-57.340119333333327</c:v>
                </c:pt>
                <c:pt idx="398">
                  <c:v>-56.266812333333327</c:v>
                </c:pt>
                <c:pt idx="399">
                  <c:v>-55.193505333333327</c:v>
                </c:pt>
                <c:pt idx="400">
                  <c:v>-55.521445999999997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F8-419F-95D4-D0CD36BD9F75}"/>
            </c:ext>
          </c:extLst>
        </c:ser>
        <c:ser>
          <c:idx val="1"/>
          <c:order val="1"/>
          <c:tx>
            <c:strRef>
              <c:f>S12_S11_S22!$H$4</c:f>
              <c:strCache>
                <c:ptCount val="1"/>
                <c:pt idx="0">
                  <c:v>Vg = -0.5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S12_S11_S22!$F$5:$F$405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S12_S11_S22!$H$5:$H$405</c:f>
              <c:numCache>
                <c:formatCode>General</c:formatCode>
                <c:ptCount val="401"/>
                <c:pt idx="0">
                  <c:v>-68.620079000000004</c:v>
                </c:pt>
                <c:pt idx="1">
                  <c:v>-71.594117666666662</c:v>
                </c:pt>
                <c:pt idx="2">
                  <c:v>-77.473638000000008</c:v>
                </c:pt>
                <c:pt idx="3">
                  <c:v>-77.631968333333333</c:v>
                </c:pt>
                <c:pt idx="4">
                  <c:v>-77.265828666666664</c:v>
                </c:pt>
                <c:pt idx="5">
                  <c:v>-77.184117666666666</c:v>
                </c:pt>
                <c:pt idx="6">
                  <c:v>-77.468546333333336</c:v>
                </c:pt>
                <c:pt idx="7">
                  <c:v>-76.070192666666671</c:v>
                </c:pt>
                <c:pt idx="8">
                  <c:v>-74.387410333333335</c:v>
                </c:pt>
                <c:pt idx="9">
                  <c:v>-72.704628</c:v>
                </c:pt>
                <c:pt idx="10">
                  <c:v>-74.439020666666664</c:v>
                </c:pt>
                <c:pt idx="11">
                  <c:v>-74.982922666666667</c:v>
                </c:pt>
                <c:pt idx="12">
                  <c:v>-76.206532666666661</c:v>
                </c:pt>
                <c:pt idx="13">
                  <c:v>-75.016041999999999</c:v>
                </c:pt>
                <c:pt idx="14">
                  <c:v>-75.69574999999999</c:v>
                </c:pt>
                <c:pt idx="15">
                  <c:v>-74.909373000000002</c:v>
                </c:pt>
                <c:pt idx="16">
                  <c:v>-74.802704000000006</c:v>
                </c:pt>
                <c:pt idx="17">
                  <c:v>-73.848373333333328</c:v>
                </c:pt>
                <c:pt idx="18">
                  <c:v>-71.924596000000008</c:v>
                </c:pt>
                <c:pt idx="19">
                  <c:v>-70.181518333333329</c:v>
                </c:pt>
                <c:pt idx="20">
                  <c:v>-68.512677333333329</c:v>
                </c:pt>
                <c:pt idx="21">
                  <c:v>-68.59966</c:v>
                </c:pt>
                <c:pt idx="22">
                  <c:v>-67.94371266666667</c:v>
                </c:pt>
                <c:pt idx="23">
                  <c:v>-67.354385333333326</c:v>
                </c:pt>
                <c:pt idx="24">
                  <c:v>-66.765057999999996</c:v>
                </c:pt>
                <c:pt idx="25">
                  <c:v>-66.878985333333333</c:v>
                </c:pt>
                <c:pt idx="26">
                  <c:v>-67.020009666666667</c:v>
                </c:pt>
                <c:pt idx="27">
                  <c:v>-66.894462666666669</c:v>
                </c:pt>
                <c:pt idx="28">
                  <c:v>-66.627891333333338</c:v>
                </c:pt>
                <c:pt idx="29">
                  <c:v>-66.175325666666666</c:v>
                </c:pt>
                <c:pt idx="30">
                  <c:v>-65.98933133333334</c:v>
                </c:pt>
                <c:pt idx="31">
                  <c:v>-65.664278666666675</c:v>
                </c:pt>
                <c:pt idx="32">
                  <c:v>-65.060103000000012</c:v>
                </c:pt>
                <c:pt idx="33">
                  <c:v>-64.401579333333331</c:v>
                </c:pt>
                <c:pt idx="34">
                  <c:v>-63.480680666666672</c:v>
                </c:pt>
                <c:pt idx="35">
                  <c:v>-62.906019666666673</c:v>
                </c:pt>
                <c:pt idx="36">
                  <c:v>-62.268543333333334</c:v>
                </c:pt>
                <c:pt idx="37">
                  <c:v>-61.982582333333333</c:v>
                </c:pt>
                <c:pt idx="38">
                  <c:v>-61.585371666666667</c:v>
                </c:pt>
                <c:pt idx="39">
                  <c:v>-61.212369000000002</c:v>
                </c:pt>
                <c:pt idx="40">
                  <c:v>-60.735273666666664</c:v>
                </c:pt>
                <c:pt idx="41">
                  <c:v>-60.113833999999997</c:v>
                </c:pt>
                <c:pt idx="42">
                  <c:v>-59.467438666666673</c:v>
                </c:pt>
                <c:pt idx="43">
                  <c:v>-58.975054</c:v>
                </c:pt>
                <c:pt idx="44">
                  <c:v>-58.79402266666667</c:v>
                </c:pt>
                <c:pt idx="45">
                  <c:v>-58.473538666666663</c:v>
                </c:pt>
                <c:pt idx="46">
                  <c:v>-58.13641366666667</c:v>
                </c:pt>
                <c:pt idx="47">
                  <c:v>-57.862408999999992</c:v>
                </c:pt>
                <c:pt idx="48">
                  <c:v>-57.845768</c:v>
                </c:pt>
                <c:pt idx="49">
                  <c:v>-58.090427333333331</c:v>
                </c:pt>
                <c:pt idx="50">
                  <c:v>-57.997358999999996</c:v>
                </c:pt>
                <c:pt idx="51">
                  <c:v>-57.974647666666669</c:v>
                </c:pt>
                <c:pt idx="52">
                  <c:v>-57.707277000000005</c:v>
                </c:pt>
                <c:pt idx="53">
                  <c:v>-57.815874999999998</c:v>
                </c:pt>
                <c:pt idx="54">
                  <c:v>-57.854115999999998</c:v>
                </c:pt>
                <c:pt idx="55">
                  <c:v>-57.892356999999997</c:v>
                </c:pt>
                <c:pt idx="56">
                  <c:v>-57.906312333333325</c:v>
                </c:pt>
                <c:pt idx="57">
                  <c:v>-57.920267666666668</c:v>
                </c:pt>
                <c:pt idx="58">
                  <c:v>-57.930290000000007</c:v>
                </c:pt>
                <c:pt idx="59">
                  <c:v>-57.815806000000002</c:v>
                </c:pt>
                <c:pt idx="60">
                  <c:v>-57.811872999999999</c:v>
                </c:pt>
                <c:pt idx="61">
                  <c:v>-57.513592999999993</c:v>
                </c:pt>
                <c:pt idx="62">
                  <c:v>-57.941173333333332</c:v>
                </c:pt>
                <c:pt idx="63">
                  <c:v>-58.200978333333332</c:v>
                </c:pt>
                <c:pt idx="64">
                  <c:v>-58.75906333333333</c:v>
                </c:pt>
                <c:pt idx="65">
                  <c:v>-58.593641666666663</c:v>
                </c:pt>
                <c:pt idx="66">
                  <c:v>-58.261123666666663</c:v>
                </c:pt>
                <c:pt idx="67">
                  <c:v>-58.152926333333333</c:v>
                </c:pt>
                <c:pt idx="68">
                  <c:v>-58.187564999999999</c:v>
                </c:pt>
                <c:pt idx="69">
                  <c:v>-58.446524333333336</c:v>
                </c:pt>
                <c:pt idx="70">
                  <c:v>-58.406433</c:v>
                </c:pt>
                <c:pt idx="71">
                  <c:v>-58.264508333333332</c:v>
                </c:pt>
                <c:pt idx="72">
                  <c:v>-58.122583666666664</c:v>
                </c:pt>
                <c:pt idx="73">
                  <c:v>-58.045386999999998</c:v>
                </c:pt>
                <c:pt idx="74">
                  <c:v>-58.035384999999998</c:v>
                </c:pt>
                <c:pt idx="75">
                  <c:v>-58.017641666666663</c:v>
                </c:pt>
                <c:pt idx="76">
                  <c:v>-58.009900333333327</c:v>
                </c:pt>
                <c:pt idx="77">
                  <c:v>-58.002158999999999</c:v>
                </c:pt>
                <c:pt idx="78">
                  <c:v>-57.976880333333327</c:v>
                </c:pt>
                <c:pt idx="79">
                  <c:v>-57.835914666666667</c:v>
                </c:pt>
                <c:pt idx="80">
                  <c:v>-57.542105333333332</c:v>
                </c:pt>
                <c:pt idx="81">
                  <c:v>-57.273574666666669</c:v>
                </c:pt>
                <c:pt idx="82">
                  <c:v>-57.047725333333325</c:v>
                </c:pt>
                <c:pt idx="83">
                  <c:v>-56.958564666666668</c:v>
                </c:pt>
                <c:pt idx="84">
                  <c:v>-56.860267666666665</c:v>
                </c:pt>
                <c:pt idx="85">
                  <c:v>-56.834976333333337</c:v>
                </c:pt>
                <c:pt idx="86">
                  <c:v>-56.663064333333331</c:v>
                </c:pt>
                <c:pt idx="87">
                  <c:v>-56.368113333333334</c:v>
                </c:pt>
                <c:pt idx="88">
                  <c:v>-56.109715999999999</c:v>
                </c:pt>
                <c:pt idx="89">
                  <c:v>-55.97754066666667</c:v>
                </c:pt>
                <c:pt idx="90">
                  <c:v>-56.014094333333333</c:v>
                </c:pt>
                <c:pt idx="91">
                  <c:v>-56.036397666666666</c:v>
                </c:pt>
                <c:pt idx="92">
                  <c:v>-56.095254666666669</c:v>
                </c:pt>
                <c:pt idx="93">
                  <c:v>-55.919055000000007</c:v>
                </c:pt>
                <c:pt idx="94">
                  <c:v>-55.712093666666668</c:v>
                </c:pt>
                <c:pt idx="95">
                  <c:v>-55.513590666666666</c:v>
                </c:pt>
                <c:pt idx="96">
                  <c:v>-55.505132333333336</c:v>
                </c:pt>
                <c:pt idx="97">
                  <c:v>-55.248468000000003</c:v>
                </c:pt>
                <c:pt idx="98">
                  <c:v>-54.98334533333334</c:v>
                </c:pt>
                <c:pt idx="99">
                  <c:v>-54.767174000000004</c:v>
                </c:pt>
                <c:pt idx="100">
                  <c:v>-54.807667000000002</c:v>
                </c:pt>
                <c:pt idx="101">
                  <c:v>-54.590096999999993</c:v>
                </c:pt>
                <c:pt idx="102">
                  <c:v>-54.305488666666669</c:v>
                </c:pt>
                <c:pt idx="103">
                  <c:v>-53.960329666666667</c:v>
                </c:pt>
                <c:pt idx="104">
                  <c:v>-53.638388333333332</c:v>
                </c:pt>
                <c:pt idx="105">
                  <c:v>-53.342992333333335</c:v>
                </c:pt>
                <c:pt idx="106">
                  <c:v>-53.118929666666666</c:v>
                </c:pt>
                <c:pt idx="107">
                  <c:v>-53.129712333333337</c:v>
                </c:pt>
                <c:pt idx="108">
                  <c:v>-53.154181000000001</c:v>
                </c:pt>
                <c:pt idx="109">
                  <c:v>-53.044808666666661</c:v>
                </c:pt>
                <c:pt idx="110">
                  <c:v>-52.935436333333335</c:v>
                </c:pt>
                <c:pt idx="111">
                  <c:v>-52.59843433333333</c:v>
                </c:pt>
                <c:pt idx="112">
                  <c:v>-52.380682333333333</c:v>
                </c:pt>
                <c:pt idx="113">
                  <c:v>-52.140511666666669</c:v>
                </c:pt>
                <c:pt idx="114">
                  <c:v>-52.11428466666667</c:v>
                </c:pt>
                <c:pt idx="115">
                  <c:v>-52.091866000000003</c:v>
                </c:pt>
                <c:pt idx="116">
                  <c:v>-52.014453000000003</c:v>
                </c:pt>
                <c:pt idx="117">
                  <c:v>-51.894888666666667</c:v>
                </c:pt>
                <c:pt idx="118">
                  <c:v>-51.765689666666674</c:v>
                </c:pt>
                <c:pt idx="119">
                  <c:v>-51.682200999999999</c:v>
                </c:pt>
                <c:pt idx="120">
                  <c:v>-51.672566333333329</c:v>
                </c:pt>
                <c:pt idx="121">
                  <c:v>-51.640863666666668</c:v>
                </c:pt>
                <c:pt idx="122">
                  <c:v>-51.564025666666659</c:v>
                </c:pt>
                <c:pt idx="123">
                  <c:v>-51.455485000000003</c:v>
                </c:pt>
                <c:pt idx="124">
                  <c:v>-51.489140999999996</c:v>
                </c:pt>
                <c:pt idx="125">
                  <c:v>-51.599634999999999</c:v>
                </c:pt>
                <c:pt idx="126">
                  <c:v>-51.710129000000002</c:v>
                </c:pt>
                <c:pt idx="127">
                  <c:v>-51.722118666666667</c:v>
                </c:pt>
                <c:pt idx="128">
                  <c:v>-51.798227000000004</c:v>
                </c:pt>
                <c:pt idx="129">
                  <c:v>-51.949198666666668</c:v>
                </c:pt>
                <c:pt idx="130">
                  <c:v>-52.013317333333333</c:v>
                </c:pt>
                <c:pt idx="131">
                  <c:v>-52.202362333333326</c:v>
                </c:pt>
                <c:pt idx="132">
                  <c:v>-52.176029333333332</c:v>
                </c:pt>
                <c:pt idx="133">
                  <c:v>-52.320111666666662</c:v>
                </c:pt>
                <c:pt idx="134">
                  <c:v>-52.275148999999999</c:v>
                </c:pt>
                <c:pt idx="135">
                  <c:v>-52.370700999999997</c:v>
                </c:pt>
                <c:pt idx="136">
                  <c:v>-52.442788666666665</c:v>
                </c:pt>
                <c:pt idx="137">
                  <c:v>-52.357543</c:v>
                </c:pt>
                <c:pt idx="138">
                  <c:v>-52.395463666666672</c:v>
                </c:pt>
                <c:pt idx="139">
                  <c:v>-52.361296666666668</c:v>
                </c:pt>
                <c:pt idx="140">
                  <c:v>-52.561958333333337</c:v>
                </c:pt>
                <c:pt idx="141">
                  <c:v>-52.639453666666668</c:v>
                </c:pt>
                <c:pt idx="142">
                  <c:v>-52.591709999999999</c:v>
                </c:pt>
                <c:pt idx="143">
                  <c:v>-52.466470999999991</c:v>
                </c:pt>
                <c:pt idx="144">
                  <c:v>-52.419878333333337</c:v>
                </c:pt>
                <c:pt idx="145">
                  <c:v>-52.572837666666665</c:v>
                </c:pt>
                <c:pt idx="146">
                  <c:v>-52.651484000000004</c:v>
                </c:pt>
                <c:pt idx="147">
                  <c:v>-52.599074000000002</c:v>
                </c:pt>
                <c:pt idx="148">
                  <c:v>-52.472351000000003</c:v>
                </c:pt>
                <c:pt idx="149">
                  <c:v>-52.419941000000001</c:v>
                </c:pt>
                <c:pt idx="150">
                  <c:v>-52.447902666666664</c:v>
                </c:pt>
                <c:pt idx="151">
                  <c:v>-52.193098666666664</c:v>
                </c:pt>
                <c:pt idx="152">
                  <c:v>-52.14181</c:v>
                </c:pt>
                <c:pt idx="153">
                  <c:v>-52.054248666666666</c:v>
                </c:pt>
                <c:pt idx="154">
                  <c:v>-52.249452999999995</c:v>
                </c:pt>
                <c:pt idx="155">
                  <c:v>-52.076154000000002</c:v>
                </c:pt>
                <c:pt idx="156">
                  <c:v>-51.911166000000001</c:v>
                </c:pt>
                <c:pt idx="157">
                  <c:v>-51.864622999999995</c:v>
                </c:pt>
                <c:pt idx="158">
                  <c:v>-51.983068000000003</c:v>
                </c:pt>
                <c:pt idx="159">
                  <c:v>-52.075257666666666</c:v>
                </c:pt>
                <c:pt idx="160">
                  <c:v>-52.049002333333334</c:v>
                </c:pt>
                <c:pt idx="161">
                  <c:v>-52.069483333333331</c:v>
                </c:pt>
                <c:pt idx="162">
                  <c:v>-52.259357333333334</c:v>
                </c:pt>
                <c:pt idx="163">
                  <c:v>-52.574780666666669</c:v>
                </c:pt>
                <c:pt idx="164">
                  <c:v>-52.843467666666669</c:v>
                </c:pt>
                <c:pt idx="165">
                  <c:v>-52.759854666666662</c:v>
                </c:pt>
                <c:pt idx="166">
                  <c:v>-52.448798000000004</c:v>
                </c:pt>
                <c:pt idx="167">
                  <c:v>-51.90790333333333</c:v>
                </c:pt>
                <c:pt idx="168">
                  <c:v>-51.576171000000009</c:v>
                </c:pt>
                <c:pt idx="169">
                  <c:v>-51.396884</c:v>
                </c:pt>
                <c:pt idx="170">
                  <c:v>-52.573371999999999</c:v>
                </c:pt>
                <c:pt idx="171">
                  <c:v>-52.623922999999998</c:v>
                </c:pt>
                <c:pt idx="172">
                  <c:v>-52.928461666666671</c:v>
                </c:pt>
                <c:pt idx="173">
                  <c:v>-52.107063333333336</c:v>
                </c:pt>
                <c:pt idx="174">
                  <c:v>-52.411601999999995</c:v>
                </c:pt>
                <c:pt idx="175">
                  <c:v>-52.550666666666665</c:v>
                </c:pt>
                <c:pt idx="176">
                  <c:v>-52.689731333333327</c:v>
                </c:pt>
                <c:pt idx="177">
                  <c:v>-53.278111666666668</c:v>
                </c:pt>
                <c:pt idx="178">
                  <c:v>-53.970170333333328</c:v>
                </c:pt>
                <c:pt idx="179">
                  <c:v>-54.662229000000004</c:v>
                </c:pt>
                <c:pt idx="180">
                  <c:v>-54.798451666666665</c:v>
                </c:pt>
                <c:pt idx="181">
                  <c:v>-53.855525999999998</c:v>
                </c:pt>
                <c:pt idx="182">
                  <c:v>-53.683912999999997</c:v>
                </c:pt>
                <c:pt idx="183">
                  <c:v>-53.266530333333343</c:v>
                </c:pt>
                <c:pt idx="184">
                  <c:v>-54.037843000000002</c:v>
                </c:pt>
                <c:pt idx="185">
                  <c:v>-54.505826333333339</c:v>
                </c:pt>
                <c:pt idx="186">
                  <c:v>-55.563100333333331</c:v>
                </c:pt>
                <c:pt idx="187">
                  <c:v>-56.031083666666667</c:v>
                </c:pt>
                <c:pt idx="188">
                  <c:v>-55.064350333333344</c:v>
                </c:pt>
                <c:pt idx="189">
                  <c:v>-53.860616333333333</c:v>
                </c:pt>
                <c:pt idx="190">
                  <c:v>-52.821971999999995</c:v>
                </c:pt>
                <c:pt idx="191">
                  <c:v>-52.43575933333333</c:v>
                </c:pt>
                <c:pt idx="192">
                  <c:v>-51.541928666666671</c:v>
                </c:pt>
                <c:pt idx="193">
                  <c:v>-50.575950666666664</c:v>
                </c:pt>
                <c:pt idx="194">
                  <c:v>-49.855317333333325</c:v>
                </c:pt>
                <c:pt idx="195">
                  <c:v>-49.639151000000005</c:v>
                </c:pt>
                <c:pt idx="196">
                  <c:v>-49.396109000000003</c:v>
                </c:pt>
                <c:pt idx="197">
                  <c:v>-48.768125999999995</c:v>
                </c:pt>
                <c:pt idx="198">
                  <c:v>-48.030803666666664</c:v>
                </c:pt>
                <c:pt idx="199">
                  <c:v>-47.020247333333337</c:v>
                </c:pt>
                <c:pt idx="200">
                  <c:v>-46.04869466666667</c:v>
                </c:pt>
                <c:pt idx="201">
                  <c:v>-45.189632333333329</c:v>
                </c:pt>
                <c:pt idx="202">
                  <c:v>-44.899678333333334</c:v>
                </c:pt>
                <c:pt idx="203">
                  <c:v>-46.456310000000002</c:v>
                </c:pt>
                <c:pt idx="204">
                  <c:v>-48.637524666666671</c:v>
                </c:pt>
                <c:pt idx="205">
                  <c:v>-50.693798999999991</c:v>
                </c:pt>
                <c:pt idx="206">
                  <c:v>-51.318382000000007</c:v>
                </c:pt>
                <c:pt idx="207">
                  <c:v>-51.350183999999992</c:v>
                </c:pt>
                <c:pt idx="208">
                  <c:v>-51.381986000000005</c:v>
                </c:pt>
                <c:pt idx="209">
                  <c:v>-50.452149666666664</c:v>
                </c:pt>
                <c:pt idx="210">
                  <c:v>-49.087437999999999</c:v>
                </c:pt>
                <c:pt idx="211">
                  <c:v>-47.578654</c:v>
                </c:pt>
                <c:pt idx="212">
                  <c:v>-46.911776333333329</c:v>
                </c:pt>
                <c:pt idx="213">
                  <c:v>-46.767704000000002</c:v>
                </c:pt>
                <c:pt idx="214">
                  <c:v>-46.878052999999994</c:v>
                </c:pt>
                <c:pt idx="215">
                  <c:v>-47.937783666666668</c:v>
                </c:pt>
                <c:pt idx="216">
                  <c:v>-48.919835333333332</c:v>
                </c:pt>
                <c:pt idx="217">
                  <c:v>-49.968300999999997</c:v>
                </c:pt>
                <c:pt idx="218">
                  <c:v>-50.791108333333341</c:v>
                </c:pt>
                <c:pt idx="219">
                  <c:v>-51.457184000000005</c:v>
                </c:pt>
                <c:pt idx="220">
                  <c:v>-52.061175333333331</c:v>
                </c:pt>
                <c:pt idx="221">
                  <c:v>-52.512351000000002</c:v>
                </c:pt>
                <c:pt idx="222">
                  <c:v>-53.078205333333337</c:v>
                </c:pt>
                <c:pt idx="223">
                  <c:v>-53.334242666666661</c:v>
                </c:pt>
                <c:pt idx="224">
                  <c:v>-52.760734666666671</c:v>
                </c:pt>
                <c:pt idx="225">
                  <c:v>-52.187226666666675</c:v>
                </c:pt>
                <c:pt idx="226">
                  <c:v>-51.80885700000001</c:v>
                </c:pt>
                <c:pt idx="227">
                  <c:v>-52.180237000000005</c:v>
                </c:pt>
                <c:pt idx="228">
                  <c:v>-52.82130433333333</c:v>
                </c:pt>
                <c:pt idx="229">
                  <c:v>-53.462371666666662</c:v>
                </c:pt>
                <c:pt idx="230">
                  <c:v>-53.276071999999999</c:v>
                </c:pt>
                <c:pt idx="231">
                  <c:v>-52.820085000000006</c:v>
                </c:pt>
                <c:pt idx="232">
                  <c:v>-52.106419999999993</c:v>
                </c:pt>
                <c:pt idx="233">
                  <c:v>-51.974337333333331</c:v>
                </c:pt>
                <c:pt idx="234">
                  <c:v>-51.842254666666669</c:v>
                </c:pt>
                <c:pt idx="235">
                  <c:v>-51.967849999999999</c:v>
                </c:pt>
                <c:pt idx="236">
                  <c:v>-52.374541000000001</c:v>
                </c:pt>
                <c:pt idx="237">
                  <c:v>-52.781231999999996</c:v>
                </c:pt>
                <c:pt idx="238">
                  <c:v>-53.215826333333332</c:v>
                </c:pt>
                <c:pt idx="239">
                  <c:v>-53.71919599999999</c:v>
                </c:pt>
                <c:pt idx="240">
                  <c:v>-54.222565666666661</c:v>
                </c:pt>
                <c:pt idx="241">
                  <c:v>-54.899918666666657</c:v>
                </c:pt>
                <c:pt idx="242">
                  <c:v>-55.566639000000002</c:v>
                </c:pt>
                <c:pt idx="243">
                  <c:v>-56.23335933333334</c:v>
                </c:pt>
                <c:pt idx="244">
                  <c:v>-56.698193000000003</c:v>
                </c:pt>
                <c:pt idx="245">
                  <c:v>-56.725997000000007</c:v>
                </c:pt>
                <c:pt idx="246">
                  <c:v>-56.753801000000003</c:v>
                </c:pt>
                <c:pt idx="247">
                  <c:v>-56.675832333333325</c:v>
                </c:pt>
                <c:pt idx="248">
                  <c:v>-55.441163666666661</c:v>
                </c:pt>
                <c:pt idx="249">
                  <c:v>-54.442270000000001</c:v>
                </c:pt>
                <c:pt idx="250">
                  <c:v>-52.870016999999997</c:v>
                </c:pt>
                <c:pt idx="251">
                  <c:v>-53.105792000000001</c:v>
                </c:pt>
                <c:pt idx="252">
                  <c:v>-53.756779999999999</c:v>
                </c:pt>
                <c:pt idx="253">
                  <c:v>-55.086899999999993</c:v>
                </c:pt>
                <c:pt idx="254">
                  <c:v>-55.570216999999992</c:v>
                </c:pt>
                <c:pt idx="255">
                  <c:v>-55.402546000000001</c:v>
                </c:pt>
                <c:pt idx="256">
                  <c:v>-55.376265333333329</c:v>
                </c:pt>
                <c:pt idx="257">
                  <c:v>-55.517655666666663</c:v>
                </c:pt>
                <c:pt idx="258">
                  <c:v>-54.690519999999992</c:v>
                </c:pt>
                <c:pt idx="259">
                  <c:v>-53.675155666666662</c:v>
                </c:pt>
                <c:pt idx="260">
                  <c:v>-52.219272666666676</c:v>
                </c:pt>
                <c:pt idx="261">
                  <c:v>-51.601566333333331</c:v>
                </c:pt>
                <c:pt idx="262">
                  <c:v>-51.161047666666661</c:v>
                </c:pt>
                <c:pt idx="263">
                  <c:v>-51.030698333333333</c:v>
                </c:pt>
                <c:pt idx="264">
                  <c:v>-50.129441666666672</c:v>
                </c:pt>
                <c:pt idx="265">
                  <c:v>-48.882190666666666</c:v>
                </c:pt>
                <c:pt idx="266">
                  <c:v>-47.570686333333335</c:v>
                </c:pt>
                <c:pt idx="267">
                  <c:v>-47.355041333333332</c:v>
                </c:pt>
                <c:pt idx="268">
                  <c:v>-47.160438666666664</c:v>
                </c:pt>
                <c:pt idx="269">
                  <c:v>-46.74213666666666</c:v>
                </c:pt>
                <c:pt idx="270">
                  <c:v>-45.794399333333331</c:v>
                </c:pt>
                <c:pt idx="271">
                  <c:v>-45.024102333333332</c:v>
                </c:pt>
                <c:pt idx="272">
                  <c:v>-43.851217666666663</c:v>
                </c:pt>
                <c:pt idx="273">
                  <c:v>-42.991957333333325</c:v>
                </c:pt>
                <c:pt idx="274">
                  <c:v>-42.015568000000002</c:v>
                </c:pt>
                <c:pt idx="275">
                  <c:v>-41.994359666666668</c:v>
                </c:pt>
                <c:pt idx="276">
                  <c:v>-41.845169333333331</c:v>
                </c:pt>
                <c:pt idx="277">
                  <c:v>-41.976544999999994</c:v>
                </c:pt>
                <c:pt idx="278">
                  <c:v>-41.910953666666664</c:v>
                </c:pt>
                <c:pt idx="279">
                  <c:v>-42.057228333333335</c:v>
                </c:pt>
                <c:pt idx="280">
                  <c:v>-42.116762999999999</c:v>
                </c:pt>
                <c:pt idx="281">
                  <c:v>-42.323164999999996</c:v>
                </c:pt>
                <c:pt idx="282">
                  <c:v>-42.466891333333336</c:v>
                </c:pt>
                <c:pt idx="283">
                  <c:v>-42.240350333333332</c:v>
                </c:pt>
                <c:pt idx="284">
                  <c:v>-41.832241333333336</c:v>
                </c:pt>
                <c:pt idx="285">
                  <c:v>-40.951844666666666</c:v>
                </c:pt>
                <c:pt idx="286">
                  <c:v>-40.291118666666669</c:v>
                </c:pt>
                <c:pt idx="287">
                  <c:v>-39.691071666666666</c:v>
                </c:pt>
                <c:pt idx="288">
                  <c:v>-39.28053666666667</c:v>
                </c:pt>
                <c:pt idx="289">
                  <c:v>-38.950372333333334</c:v>
                </c:pt>
                <c:pt idx="290">
                  <c:v>-38.362113000000001</c:v>
                </c:pt>
                <c:pt idx="291">
                  <c:v>-38.056629333333333</c:v>
                </c:pt>
                <c:pt idx="292">
                  <c:v>-37.705420333333336</c:v>
                </c:pt>
                <c:pt idx="293">
                  <c:v>-37.700423000000001</c:v>
                </c:pt>
                <c:pt idx="294">
                  <c:v>-37.587421333333332</c:v>
                </c:pt>
                <c:pt idx="295">
                  <c:v>-37.510218000000002</c:v>
                </c:pt>
                <c:pt idx="296">
                  <c:v>-37.16270433333333</c:v>
                </c:pt>
                <c:pt idx="297">
                  <c:v>-36.854357333333333</c:v>
                </c:pt>
                <c:pt idx="298">
                  <c:v>-36.635466333333333</c:v>
                </c:pt>
                <c:pt idx="299">
                  <c:v>-36.567191999999999</c:v>
                </c:pt>
                <c:pt idx="300">
                  <c:v>-36.567755333333338</c:v>
                </c:pt>
                <c:pt idx="301">
                  <c:v>-36.380146000000003</c:v>
                </c:pt>
                <c:pt idx="302">
                  <c:v>-36.260810999999997</c:v>
                </c:pt>
                <c:pt idx="303">
                  <c:v>-36.248815</c:v>
                </c:pt>
                <c:pt idx="304">
                  <c:v>-36.413149666666669</c:v>
                </c:pt>
                <c:pt idx="305">
                  <c:v>-36.577484333333331</c:v>
                </c:pt>
                <c:pt idx="306">
                  <c:v>-36.559078666666672</c:v>
                </c:pt>
                <c:pt idx="307">
                  <c:v>-36.483677333333333</c:v>
                </c:pt>
                <c:pt idx="308">
                  <c:v>-36.439383333333332</c:v>
                </c:pt>
                <c:pt idx="309">
                  <c:v>-36.47049066666667</c:v>
                </c:pt>
                <c:pt idx="310">
                  <c:v>-36.413459666666668</c:v>
                </c:pt>
                <c:pt idx="311">
                  <c:v>-36.325321333333335</c:v>
                </c:pt>
                <c:pt idx="312">
                  <c:v>-36.261172333333334</c:v>
                </c:pt>
                <c:pt idx="313">
                  <c:v>-36.617673333333336</c:v>
                </c:pt>
                <c:pt idx="314">
                  <c:v>-36.982694000000002</c:v>
                </c:pt>
                <c:pt idx="315">
                  <c:v>-37.502001333333332</c:v>
                </c:pt>
                <c:pt idx="316">
                  <c:v>-37.836859333333337</c:v>
                </c:pt>
                <c:pt idx="317">
                  <c:v>-38.233076666666669</c:v>
                </c:pt>
                <c:pt idx="318">
                  <c:v>-38.424583333333331</c:v>
                </c:pt>
                <c:pt idx="319">
                  <c:v>-38.494462333333331</c:v>
                </c:pt>
                <c:pt idx="320">
                  <c:v>-39.108439000000004</c:v>
                </c:pt>
                <c:pt idx="321">
                  <c:v>-39.748850333333337</c:v>
                </c:pt>
                <c:pt idx="322">
                  <c:v>-40.362827000000003</c:v>
                </c:pt>
                <c:pt idx="323">
                  <c:v>-40.224695666666669</c:v>
                </c:pt>
                <c:pt idx="324">
                  <c:v>-40.362094666666671</c:v>
                </c:pt>
                <c:pt idx="325">
                  <c:v>-40.431719333333326</c:v>
                </c:pt>
                <c:pt idx="326">
                  <c:v>-40.901967333333332</c:v>
                </c:pt>
                <c:pt idx="327">
                  <c:v>-41.719225666666667</c:v>
                </c:pt>
                <c:pt idx="328">
                  <c:v>-42.604258333333334</c:v>
                </c:pt>
                <c:pt idx="329">
                  <c:v>-42.827341666666662</c:v>
                </c:pt>
                <c:pt idx="330">
                  <c:v>-42.427884333333331</c:v>
                </c:pt>
                <c:pt idx="331">
                  <c:v>-42.822946999999999</c:v>
                </c:pt>
                <c:pt idx="332">
                  <c:v>-44.458138666666663</c:v>
                </c:pt>
                <c:pt idx="333">
                  <c:v>-46.093330333333334</c:v>
                </c:pt>
                <c:pt idx="334">
                  <c:v>-46.934002</c:v>
                </c:pt>
                <c:pt idx="335">
                  <c:v>-46.810467999999993</c:v>
                </c:pt>
                <c:pt idx="336">
                  <c:v>-47.060740000000003</c:v>
                </c:pt>
                <c:pt idx="337">
                  <c:v>-47.277250666666667</c:v>
                </c:pt>
                <c:pt idx="338">
                  <c:v>-47.723274000000004</c:v>
                </c:pt>
                <c:pt idx="339">
                  <c:v>-47.795491333333338</c:v>
                </c:pt>
                <c:pt idx="340">
                  <c:v>-47.901469999999996</c:v>
                </c:pt>
                <c:pt idx="341">
                  <c:v>-47.870639666666669</c:v>
                </c:pt>
                <c:pt idx="342">
                  <c:v>-47.34130866666667</c:v>
                </c:pt>
                <c:pt idx="343">
                  <c:v>-46.811977666666671</c:v>
                </c:pt>
                <c:pt idx="344">
                  <c:v>-46.313476999999999</c:v>
                </c:pt>
                <c:pt idx="345">
                  <c:v>-46.58438533333333</c:v>
                </c:pt>
                <c:pt idx="346">
                  <c:v>-46.95989766666667</c:v>
                </c:pt>
                <c:pt idx="347">
                  <c:v>-47.335409999999996</c:v>
                </c:pt>
                <c:pt idx="348">
                  <c:v>-47.418155666666671</c:v>
                </c:pt>
                <c:pt idx="349">
                  <c:v>-46.977482999999999</c:v>
                </c:pt>
                <c:pt idx="350">
                  <c:v>-46.536810333333335</c:v>
                </c:pt>
                <c:pt idx="351">
                  <c:v>-45.822613999999994</c:v>
                </c:pt>
                <c:pt idx="352">
                  <c:v>-46.347573666666669</c:v>
                </c:pt>
                <c:pt idx="353">
                  <c:v>-46.052191666666666</c:v>
                </c:pt>
                <c:pt idx="354">
                  <c:v>-47.351942999999999</c:v>
                </c:pt>
                <c:pt idx="355">
                  <c:v>-48.780857333333337</c:v>
                </c:pt>
                <c:pt idx="356">
                  <c:v>-51.03011333333334</c:v>
                </c:pt>
                <c:pt idx="357">
                  <c:v>-51.979617999999995</c:v>
                </c:pt>
                <c:pt idx="358">
                  <c:v>-51.487772666666672</c:v>
                </c:pt>
                <c:pt idx="359">
                  <c:v>-50.369162333333328</c:v>
                </c:pt>
                <c:pt idx="360">
                  <c:v>-49.200285666666673</c:v>
                </c:pt>
                <c:pt idx="361">
                  <c:v>-48.573520666666667</c:v>
                </c:pt>
                <c:pt idx="362">
                  <c:v>-48.890674666666676</c:v>
                </c:pt>
                <c:pt idx="363">
                  <c:v>-50.260837666666667</c:v>
                </c:pt>
                <c:pt idx="364">
                  <c:v>-53.397417666666662</c:v>
                </c:pt>
                <c:pt idx="365">
                  <c:v>-56.216843666666669</c:v>
                </c:pt>
                <c:pt idx="366">
                  <c:v>-57.004315333333331</c:v>
                </c:pt>
                <c:pt idx="367">
                  <c:v>-55.975103666666676</c:v>
                </c:pt>
                <c:pt idx="368">
                  <c:v>-53.32511233333333</c:v>
                </c:pt>
                <c:pt idx="369">
                  <c:v>-51.704332666666666</c:v>
                </c:pt>
                <c:pt idx="370">
                  <c:v>-50.083553000000002</c:v>
                </c:pt>
                <c:pt idx="371">
                  <c:v>-51.335434999999997</c:v>
                </c:pt>
                <c:pt idx="372">
                  <c:v>-52.587317000000006</c:v>
                </c:pt>
                <c:pt idx="373">
                  <c:v>-53.527496333333339</c:v>
                </c:pt>
                <c:pt idx="374">
                  <c:v>-53.215793666666663</c:v>
                </c:pt>
                <c:pt idx="375">
                  <c:v>-54.700741999999998</c:v>
                </c:pt>
                <c:pt idx="376">
                  <c:v>-56.49739300000001</c:v>
                </c:pt>
                <c:pt idx="377">
                  <c:v>-58.081032666666665</c:v>
                </c:pt>
                <c:pt idx="378">
                  <c:v>-57.868021333333331</c:v>
                </c:pt>
                <c:pt idx="379">
                  <c:v>-57.612365666666669</c:v>
                </c:pt>
                <c:pt idx="380">
                  <c:v>-57.750982999999998</c:v>
                </c:pt>
                <c:pt idx="381">
                  <c:v>-58.937262333333329</c:v>
                </c:pt>
                <c:pt idx="382">
                  <c:v>-60.166186000000003</c:v>
                </c:pt>
                <c:pt idx="383">
                  <c:v>-58.622496333333338</c:v>
                </c:pt>
                <c:pt idx="384">
                  <c:v>-55.348756333333334</c:v>
                </c:pt>
                <c:pt idx="385">
                  <c:v>-52.075016333333338</c:v>
                </c:pt>
                <c:pt idx="386">
                  <c:v>-52.241199666666667</c:v>
                </c:pt>
                <c:pt idx="387">
                  <c:v>-53.089771333333339</c:v>
                </c:pt>
                <c:pt idx="388">
                  <c:v>-53.19054533333334</c:v>
                </c:pt>
                <c:pt idx="389">
                  <c:v>-52.442747666666669</c:v>
                </c:pt>
                <c:pt idx="390">
                  <c:v>-51.741007333333336</c:v>
                </c:pt>
                <c:pt idx="391">
                  <c:v>-52.891821333333333</c:v>
                </c:pt>
                <c:pt idx="392">
                  <c:v>-52.93787866666667</c:v>
                </c:pt>
                <c:pt idx="393">
                  <c:v>-53.877969</c:v>
                </c:pt>
                <c:pt idx="394">
                  <c:v>-53.058290999999997</c:v>
                </c:pt>
                <c:pt idx="395">
                  <c:v>-53.998381333333334</c:v>
                </c:pt>
                <c:pt idx="396">
                  <c:v>-54.001178666666668</c:v>
                </c:pt>
                <c:pt idx="397">
                  <c:v>-55.988221666666668</c:v>
                </c:pt>
                <c:pt idx="398">
                  <c:v>-56.844764666666663</c:v>
                </c:pt>
                <c:pt idx="399">
                  <c:v>-57.698510333333331</c:v>
                </c:pt>
                <c:pt idx="400">
                  <c:v>-54.521445999999997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F8-419F-95D4-D0CD36BD9F75}"/>
            </c:ext>
          </c:extLst>
        </c:ser>
        <c:ser>
          <c:idx val="2"/>
          <c:order val="2"/>
          <c:tx>
            <c:strRef>
              <c:f>S12_S11_S22!$I$4</c:f>
              <c:strCache>
                <c:ptCount val="1"/>
                <c:pt idx="0">
                  <c:v>Vg = -0.4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S12_S11_S22!$F$5:$F$405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S12_S11_S22!$I$5:$I$405</c:f>
              <c:numCache>
                <c:formatCode>General</c:formatCode>
                <c:ptCount val="401"/>
                <c:pt idx="0">
                  <c:v>-67.620079000000004</c:v>
                </c:pt>
                <c:pt idx="1">
                  <c:v>-72.801924666666665</c:v>
                </c:pt>
                <c:pt idx="2">
                  <c:v>-80.934928999999997</c:v>
                </c:pt>
                <c:pt idx="3">
                  <c:v>-80.009762999999992</c:v>
                </c:pt>
                <c:pt idx="4">
                  <c:v>-78.928593666666671</c:v>
                </c:pt>
                <c:pt idx="5">
                  <c:v>-76.683232333333336</c:v>
                </c:pt>
                <c:pt idx="6">
                  <c:v>-75.834515666666675</c:v>
                </c:pt>
                <c:pt idx="7">
                  <c:v>-76.096768666666662</c:v>
                </c:pt>
                <c:pt idx="8">
                  <c:v>-76.359021666666663</c:v>
                </c:pt>
                <c:pt idx="9">
                  <c:v>-77.313987999999995</c:v>
                </c:pt>
                <c:pt idx="10">
                  <c:v>-76.780701000000008</c:v>
                </c:pt>
                <c:pt idx="11">
                  <c:v>-76.247414000000006</c:v>
                </c:pt>
                <c:pt idx="12">
                  <c:v>-75.714127000000005</c:v>
                </c:pt>
                <c:pt idx="13">
                  <c:v>-75.48760266666666</c:v>
                </c:pt>
                <c:pt idx="14">
                  <c:v>-73.521090333333333</c:v>
                </c:pt>
                <c:pt idx="15">
                  <c:v>-71.468620333333334</c:v>
                </c:pt>
                <c:pt idx="16">
                  <c:v>-69.642674666666665</c:v>
                </c:pt>
                <c:pt idx="17">
                  <c:v>-69.567415999999994</c:v>
                </c:pt>
                <c:pt idx="18">
                  <c:v>-69.578115000000011</c:v>
                </c:pt>
                <c:pt idx="19">
                  <c:v>-69.573898333333332</c:v>
                </c:pt>
                <c:pt idx="20">
                  <c:v>-69.432632333333331</c:v>
                </c:pt>
                <c:pt idx="21">
                  <c:v>-68.995233999999996</c:v>
                </c:pt>
                <c:pt idx="22">
                  <c:v>-68.344906999999992</c:v>
                </c:pt>
                <c:pt idx="23">
                  <c:v>-68.04877466666666</c:v>
                </c:pt>
                <c:pt idx="24">
                  <c:v>-67.299029000000004</c:v>
                </c:pt>
                <c:pt idx="25">
                  <c:v>-66.773369000000002</c:v>
                </c:pt>
                <c:pt idx="26">
                  <c:v>-66.019864666666663</c:v>
                </c:pt>
                <c:pt idx="27">
                  <c:v>-66.016105999999994</c:v>
                </c:pt>
                <c:pt idx="28">
                  <c:v>-65.852218999999991</c:v>
                </c:pt>
                <c:pt idx="29">
                  <c:v>-65.551450333333335</c:v>
                </c:pt>
                <c:pt idx="30">
                  <c:v>-64.995994666666661</c:v>
                </c:pt>
                <c:pt idx="31">
                  <c:v>-64.354432333333335</c:v>
                </c:pt>
                <c:pt idx="32">
                  <c:v>-63.766516333333335</c:v>
                </c:pt>
                <c:pt idx="33">
                  <c:v>-62.859264333333329</c:v>
                </c:pt>
                <c:pt idx="34">
                  <c:v>-62.069596666666676</c:v>
                </c:pt>
                <c:pt idx="35">
                  <c:v>-61.363164333333337</c:v>
                </c:pt>
                <c:pt idx="36">
                  <c:v>-61.230755000000009</c:v>
                </c:pt>
                <c:pt idx="37">
                  <c:v>-61.373319000000002</c:v>
                </c:pt>
                <c:pt idx="38">
                  <c:v>-61.368771666666667</c:v>
                </c:pt>
                <c:pt idx="39">
                  <c:v>-61.046667333333339</c:v>
                </c:pt>
                <c:pt idx="40">
                  <c:v>-60.32657733333334</c:v>
                </c:pt>
                <c:pt idx="41">
                  <c:v>-59.665027666666667</c:v>
                </c:pt>
                <c:pt idx="42">
                  <c:v>-59.321034999999995</c:v>
                </c:pt>
                <c:pt idx="43">
                  <c:v>-59.14040133333333</c:v>
                </c:pt>
                <c:pt idx="44">
                  <c:v>-58.632819000000005</c:v>
                </c:pt>
                <c:pt idx="45">
                  <c:v>-58.125236666666666</c:v>
                </c:pt>
                <c:pt idx="46">
                  <c:v>-58.02747733333333</c:v>
                </c:pt>
                <c:pt idx="47">
                  <c:v>-58.345237666666662</c:v>
                </c:pt>
                <c:pt idx="48">
                  <c:v>-58.628630333333341</c:v>
                </c:pt>
                <c:pt idx="49">
                  <c:v>-58.590454333333334</c:v>
                </c:pt>
                <c:pt idx="50">
                  <c:v>-58.556086666666658</c:v>
                </c:pt>
                <c:pt idx="51">
                  <c:v>-58.251801999999998</c:v>
                </c:pt>
                <c:pt idx="52">
                  <c:v>-57.885919000000001</c:v>
                </c:pt>
                <c:pt idx="53">
                  <c:v>-57.458085333333337</c:v>
                </c:pt>
                <c:pt idx="54">
                  <c:v>-57.392678666666662</c:v>
                </c:pt>
                <c:pt idx="55">
                  <c:v>-57.400807666666672</c:v>
                </c:pt>
                <c:pt idx="56">
                  <c:v>-57.764888666666671</c:v>
                </c:pt>
                <c:pt idx="57">
                  <c:v>-58.070827333333334</c:v>
                </c:pt>
                <c:pt idx="58">
                  <c:v>-58.701542999999994</c:v>
                </c:pt>
                <c:pt idx="59">
                  <c:v>-59.034449000000002</c:v>
                </c:pt>
                <c:pt idx="60">
                  <c:v>-59.016606333333335</c:v>
                </c:pt>
                <c:pt idx="61">
                  <c:v>-58.496431666666673</c:v>
                </c:pt>
                <c:pt idx="62">
                  <c:v>-58.145682999999998</c:v>
                </c:pt>
                <c:pt idx="63">
                  <c:v>-57.976256999999997</c:v>
                </c:pt>
                <c:pt idx="64">
                  <c:v>-58.145949999999999</c:v>
                </c:pt>
                <c:pt idx="65">
                  <c:v>-57.908767333333337</c:v>
                </c:pt>
                <c:pt idx="66">
                  <c:v>-57.861497000000007</c:v>
                </c:pt>
                <c:pt idx="67">
                  <c:v>-57.644533666666668</c:v>
                </c:pt>
                <c:pt idx="68">
                  <c:v>-57.665019999999998</c:v>
                </c:pt>
                <c:pt idx="69">
                  <c:v>-58.047198000000002</c:v>
                </c:pt>
                <c:pt idx="70">
                  <c:v>-58.226298000000007</c:v>
                </c:pt>
                <c:pt idx="71">
                  <c:v>-58.405397999999998</c:v>
                </c:pt>
                <c:pt idx="72">
                  <c:v>-58.045163333333335</c:v>
                </c:pt>
                <c:pt idx="73">
                  <c:v>-57.888006666666662</c:v>
                </c:pt>
                <c:pt idx="74">
                  <c:v>-57.769371999999997</c:v>
                </c:pt>
                <c:pt idx="75">
                  <c:v>-57.807893999999997</c:v>
                </c:pt>
                <c:pt idx="76">
                  <c:v>-57.846415999999998</c:v>
                </c:pt>
                <c:pt idx="77">
                  <c:v>-57.653047999999991</c:v>
                </c:pt>
                <c:pt idx="78">
                  <c:v>-57.459679999999999</c:v>
                </c:pt>
                <c:pt idx="79">
                  <c:v>-57.191057999999998</c:v>
                </c:pt>
                <c:pt idx="80">
                  <c:v>-57.115803999999997</c:v>
                </c:pt>
                <c:pt idx="81">
                  <c:v>-57.040550000000003</c:v>
                </c:pt>
                <c:pt idx="82">
                  <c:v>-57.022047666666673</c:v>
                </c:pt>
                <c:pt idx="83">
                  <c:v>-56.882753999999998</c:v>
                </c:pt>
                <c:pt idx="84">
                  <c:v>-56.709922999999996</c:v>
                </c:pt>
                <c:pt idx="85">
                  <c:v>-56.435740333333335</c:v>
                </c:pt>
                <c:pt idx="86">
                  <c:v>-56.25307733333333</c:v>
                </c:pt>
                <c:pt idx="87">
                  <c:v>-56.103951666666667</c:v>
                </c:pt>
                <c:pt idx="88">
                  <c:v>-55.974283666666672</c:v>
                </c:pt>
                <c:pt idx="89">
                  <c:v>-55.863592666666669</c:v>
                </c:pt>
                <c:pt idx="90">
                  <c:v>-55.746777999999999</c:v>
                </c:pt>
                <c:pt idx="91">
                  <c:v>-55.736483333333332</c:v>
                </c:pt>
                <c:pt idx="92">
                  <c:v>-55.730359666666665</c:v>
                </c:pt>
                <c:pt idx="93">
                  <c:v>-55.585073000000001</c:v>
                </c:pt>
                <c:pt idx="94">
                  <c:v>-55.395079333333335</c:v>
                </c:pt>
                <c:pt idx="95">
                  <c:v>-55.211209333333336</c:v>
                </c:pt>
                <c:pt idx="96">
                  <c:v>-55.172626000000001</c:v>
                </c:pt>
                <c:pt idx="97">
                  <c:v>-55.166909333333336</c:v>
                </c:pt>
                <c:pt idx="98">
                  <c:v>-55.161192666666665</c:v>
                </c:pt>
                <c:pt idx="99">
                  <c:v>-55.093322999999998</c:v>
                </c:pt>
                <c:pt idx="100">
                  <c:v>-54.812826999999999</c:v>
                </c:pt>
                <c:pt idx="101">
                  <c:v>-54.532330999999999</c:v>
                </c:pt>
                <c:pt idx="102">
                  <c:v>-54.313988000000002</c:v>
                </c:pt>
                <c:pt idx="103">
                  <c:v>-54.057996333333335</c:v>
                </c:pt>
                <c:pt idx="104">
                  <c:v>-53.802004666666676</c:v>
                </c:pt>
                <c:pt idx="105">
                  <c:v>-53.546012999999995</c:v>
                </c:pt>
                <c:pt idx="106">
                  <c:v>-53.465932333333335</c:v>
                </c:pt>
                <c:pt idx="107">
                  <c:v>-53.36184433333333</c:v>
                </c:pt>
                <c:pt idx="108">
                  <c:v>-53.25775633333334</c:v>
                </c:pt>
                <c:pt idx="109">
                  <c:v>-53.23374900000001</c:v>
                </c:pt>
                <c:pt idx="110">
                  <c:v>-52.992584000000001</c:v>
                </c:pt>
                <c:pt idx="111">
                  <c:v>-52.728605666666674</c:v>
                </c:pt>
                <c:pt idx="112">
                  <c:v>-52.464627333333333</c:v>
                </c:pt>
                <c:pt idx="113">
                  <c:v>-52.471195000000002</c:v>
                </c:pt>
                <c:pt idx="114">
                  <c:v>-52.500576000000002</c:v>
                </c:pt>
                <c:pt idx="115">
                  <c:v>-52.450358333333334</c:v>
                </c:pt>
                <c:pt idx="116">
                  <c:v>-52.302976333333334</c:v>
                </c:pt>
                <c:pt idx="117">
                  <c:v>-52.064224666666668</c:v>
                </c:pt>
                <c:pt idx="118">
                  <c:v>-51.804009999999998</c:v>
                </c:pt>
                <c:pt idx="119">
                  <c:v>-51.611578666666666</c:v>
                </c:pt>
                <c:pt idx="120">
                  <c:v>-51.578410999999996</c:v>
                </c:pt>
                <c:pt idx="121">
                  <c:v>-51.646305000000005</c:v>
                </c:pt>
                <c:pt idx="122">
                  <c:v>-51.638825666666662</c:v>
                </c:pt>
                <c:pt idx="123">
                  <c:v>-51.563452333333338</c:v>
                </c:pt>
                <c:pt idx="124">
                  <c:v>-51.536984666666662</c:v>
                </c:pt>
                <c:pt idx="125">
                  <c:v>-51.585890333333332</c:v>
                </c:pt>
                <c:pt idx="126">
                  <c:v>-51.524433000000009</c:v>
                </c:pt>
                <c:pt idx="127">
                  <c:v>-51.414070000000002</c:v>
                </c:pt>
                <c:pt idx="128">
                  <c:v>-51.56895433333333</c:v>
                </c:pt>
                <c:pt idx="129">
                  <c:v>-51.851247000000001</c:v>
                </c:pt>
                <c:pt idx="130">
                  <c:v>-52.158143333333328</c:v>
                </c:pt>
                <c:pt idx="131">
                  <c:v>-52.199792333333335</c:v>
                </c:pt>
                <c:pt idx="132">
                  <c:v>-52.224395999999992</c:v>
                </c:pt>
                <c:pt idx="133">
                  <c:v>-52.286064333333336</c:v>
                </c:pt>
                <c:pt idx="134">
                  <c:v>-52.188745000000004</c:v>
                </c:pt>
                <c:pt idx="135">
                  <c:v>-52.194056333333329</c:v>
                </c:pt>
                <c:pt idx="136">
                  <c:v>-52.053965333333331</c:v>
                </c:pt>
                <c:pt idx="137">
                  <c:v>-52.072861999999994</c:v>
                </c:pt>
                <c:pt idx="138">
                  <c:v>-51.989128000000001</c:v>
                </c:pt>
                <c:pt idx="139">
                  <c:v>-52.121858000000003</c:v>
                </c:pt>
                <c:pt idx="140">
                  <c:v>-52.263589333333336</c:v>
                </c:pt>
                <c:pt idx="141">
                  <c:v>-52.396319333333331</c:v>
                </c:pt>
                <c:pt idx="142">
                  <c:v>-52.309501666666669</c:v>
                </c:pt>
                <c:pt idx="143">
                  <c:v>-52.213682666666671</c:v>
                </c:pt>
                <c:pt idx="144">
                  <c:v>-52.249233000000004</c:v>
                </c:pt>
                <c:pt idx="145">
                  <c:v>-52.371600999999998</c:v>
                </c:pt>
                <c:pt idx="146">
                  <c:v>-52.602760333333329</c:v>
                </c:pt>
                <c:pt idx="147">
                  <c:v>-52.661898333333333</c:v>
                </c:pt>
                <c:pt idx="148">
                  <c:v>-52.721036333333331</c:v>
                </c:pt>
                <c:pt idx="149">
                  <c:v>-52.549512333333332</c:v>
                </c:pt>
                <c:pt idx="150">
                  <c:v>-52.427641666666666</c:v>
                </c:pt>
                <c:pt idx="151">
                  <c:v>-52.305771</c:v>
                </c:pt>
                <c:pt idx="152">
                  <c:v>-52.296417333333331</c:v>
                </c:pt>
                <c:pt idx="153">
                  <c:v>-52.278643333333342</c:v>
                </c:pt>
                <c:pt idx="154">
                  <c:v>-52.260869333333325</c:v>
                </c:pt>
                <c:pt idx="155">
                  <c:v>-52.252448999999991</c:v>
                </c:pt>
                <c:pt idx="156">
                  <c:v>-52.262424333333335</c:v>
                </c:pt>
                <c:pt idx="157">
                  <c:v>-51.963342000000004</c:v>
                </c:pt>
                <c:pt idx="158">
                  <c:v>-51.657900333333338</c:v>
                </c:pt>
                <c:pt idx="159">
                  <c:v>-51.342483333333327</c:v>
                </c:pt>
                <c:pt idx="160">
                  <c:v>-51.787150999999994</c:v>
                </c:pt>
                <c:pt idx="161">
                  <c:v>-52.238178000000005</c:v>
                </c:pt>
                <c:pt idx="162">
                  <c:v>-52.405343333333327</c:v>
                </c:pt>
                <c:pt idx="163">
                  <c:v>-52.121481666666661</c:v>
                </c:pt>
                <c:pt idx="164">
                  <c:v>-52.41448466666666</c:v>
                </c:pt>
                <c:pt idx="165">
                  <c:v>-53.503108999999995</c:v>
                </c:pt>
                <c:pt idx="166">
                  <c:v>-54.59173333333333</c:v>
                </c:pt>
                <c:pt idx="167">
                  <c:v>-54.012382666666667</c:v>
                </c:pt>
                <c:pt idx="168">
                  <c:v>-52.921272333333341</c:v>
                </c:pt>
                <c:pt idx="169">
                  <c:v>-51.676082666666673</c:v>
                </c:pt>
                <c:pt idx="170">
                  <c:v>-52.136064000000005</c:v>
                </c:pt>
                <c:pt idx="171">
                  <c:v>-52.596045333333336</c:v>
                </c:pt>
                <c:pt idx="172">
                  <c:v>-53.210106000000003</c:v>
                </c:pt>
                <c:pt idx="173">
                  <c:v>-53.539513999999997</c:v>
                </c:pt>
                <c:pt idx="174">
                  <c:v>-53.471203000000003</c:v>
                </c:pt>
                <c:pt idx="175">
                  <c:v>-53.800611000000004</c:v>
                </c:pt>
                <c:pt idx="176">
                  <c:v>-53.832185333333335</c:v>
                </c:pt>
                <c:pt idx="177">
                  <c:v>-54.483244666666671</c:v>
                </c:pt>
                <c:pt idx="178">
                  <c:v>-54.51481900000001</c:v>
                </c:pt>
                <c:pt idx="179">
                  <c:v>-54.512914000000002</c:v>
                </c:pt>
                <c:pt idx="180">
                  <c:v>-54.200118999999994</c:v>
                </c:pt>
                <c:pt idx="181">
                  <c:v>-53.556214666666655</c:v>
                </c:pt>
                <c:pt idx="182">
                  <c:v>-53.467090666666671</c:v>
                </c:pt>
                <c:pt idx="183">
                  <c:v>-54.10969433333333</c:v>
                </c:pt>
                <c:pt idx="184">
                  <c:v>-56.285753999999997</c:v>
                </c:pt>
                <c:pt idx="185">
                  <c:v>-57.908938333333339</c:v>
                </c:pt>
                <c:pt idx="186">
                  <c:v>-57.43474333333333</c:v>
                </c:pt>
                <c:pt idx="187">
                  <c:v>-55.549653333333332</c:v>
                </c:pt>
                <c:pt idx="188">
                  <c:v>-54.094877666666662</c:v>
                </c:pt>
                <c:pt idx="189">
                  <c:v>-53.238614333333338</c:v>
                </c:pt>
                <c:pt idx="190">
                  <c:v>-52.953262333333335</c:v>
                </c:pt>
                <c:pt idx="191">
                  <c:v>-51.916087000000005</c:v>
                </c:pt>
                <c:pt idx="192">
                  <c:v>-51.653972666666668</c:v>
                </c:pt>
                <c:pt idx="193">
                  <c:v>-51.041114666666665</c:v>
                </c:pt>
                <c:pt idx="194">
                  <c:v>-50.384065999999997</c:v>
                </c:pt>
                <c:pt idx="195">
                  <c:v>-49.808219666666673</c:v>
                </c:pt>
                <c:pt idx="196">
                  <c:v>-49.442520000000002</c:v>
                </c:pt>
                <c:pt idx="197">
                  <c:v>-49.255831333333333</c:v>
                </c:pt>
                <c:pt idx="198">
                  <c:v>-48.657850999999994</c:v>
                </c:pt>
                <c:pt idx="199">
                  <c:v>-47.199384333333342</c:v>
                </c:pt>
                <c:pt idx="200">
                  <c:v>-45.91561166666667</c:v>
                </c:pt>
                <c:pt idx="201">
                  <c:v>-45.055125333333329</c:v>
                </c:pt>
                <c:pt idx="202">
                  <c:v>-45.404018666666666</c:v>
                </c:pt>
                <c:pt idx="203">
                  <c:v>-46.353648</c:v>
                </c:pt>
                <c:pt idx="204">
                  <c:v>-48.086997999999994</c:v>
                </c:pt>
                <c:pt idx="205">
                  <c:v>-49.471454666666666</c:v>
                </c:pt>
                <c:pt idx="206">
                  <c:v>-50.704191999999999</c:v>
                </c:pt>
                <c:pt idx="207">
                  <c:v>-50.560135000000002</c:v>
                </c:pt>
                <c:pt idx="208">
                  <c:v>-50.416077999999999</c:v>
                </c:pt>
                <c:pt idx="209">
                  <c:v>-48.987744666666664</c:v>
                </c:pt>
                <c:pt idx="210">
                  <c:v>-48.111728666666664</c:v>
                </c:pt>
                <c:pt idx="211">
                  <c:v>-47.235712666666664</c:v>
                </c:pt>
                <c:pt idx="212">
                  <c:v>-47.206950999999997</c:v>
                </c:pt>
                <c:pt idx="213">
                  <c:v>-47.262334000000003</c:v>
                </c:pt>
                <c:pt idx="214">
                  <c:v>-47.516975333333335</c:v>
                </c:pt>
                <c:pt idx="215">
                  <c:v>-47.92798366666667</c:v>
                </c:pt>
                <c:pt idx="216">
                  <c:v>-48.750234000000006</c:v>
                </c:pt>
                <c:pt idx="217">
                  <c:v>-49.740595333333339</c:v>
                </c:pt>
                <c:pt idx="218">
                  <c:v>-50.606293666666666</c:v>
                </c:pt>
                <c:pt idx="219">
                  <c:v>-50.973662999999995</c:v>
                </c:pt>
                <c:pt idx="220">
                  <c:v>-50.62648866666666</c:v>
                </c:pt>
                <c:pt idx="221">
                  <c:v>-50.247610333333334</c:v>
                </c:pt>
                <c:pt idx="222">
                  <c:v>-50.316739000000005</c:v>
                </c:pt>
                <c:pt idx="223">
                  <c:v>-50.954689999999999</c:v>
                </c:pt>
                <c:pt idx="224">
                  <c:v>-51.370992999999999</c:v>
                </c:pt>
                <c:pt idx="225">
                  <c:v>-51.248110333333329</c:v>
                </c:pt>
                <c:pt idx="226">
                  <c:v>-50.903579666666666</c:v>
                </c:pt>
                <c:pt idx="227">
                  <c:v>-50.710837000000005</c:v>
                </c:pt>
                <c:pt idx="228">
                  <c:v>-50.640976999999999</c:v>
                </c:pt>
                <c:pt idx="229">
                  <c:v>-50.544453666666669</c:v>
                </c:pt>
                <c:pt idx="230">
                  <c:v>-50.223852666666666</c:v>
                </c:pt>
                <c:pt idx="231">
                  <c:v>-50.197189333333334</c:v>
                </c:pt>
                <c:pt idx="232">
                  <c:v>-50.211826333333327</c:v>
                </c:pt>
                <c:pt idx="233">
                  <c:v>-51.412658666666665</c:v>
                </c:pt>
                <c:pt idx="234">
                  <c:v>-51.427295666666659</c:v>
                </c:pt>
                <c:pt idx="235">
                  <c:v>-52.319553333333339</c:v>
                </c:pt>
                <c:pt idx="236">
                  <c:v>-53.137475333333327</c:v>
                </c:pt>
                <c:pt idx="237">
                  <c:v>-54.847654999999996</c:v>
                </c:pt>
                <c:pt idx="238">
                  <c:v>-54.116623000000004</c:v>
                </c:pt>
                <c:pt idx="239">
                  <c:v>-52.567669000000002</c:v>
                </c:pt>
                <c:pt idx="240">
                  <c:v>-51.366923000000007</c:v>
                </c:pt>
                <c:pt idx="241">
                  <c:v>-52.024495333333334</c:v>
                </c:pt>
                <c:pt idx="242">
                  <c:v>-55.187016666666665</c:v>
                </c:pt>
                <c:pt idx="243">
                  <c:v>-58.117757000000005</c:v>
                </c:pt>
                <c:pt idx="244">
                  <c:v>-60.739133000000002</c:v>
                </c:pt>
                <c:pt idx="245">
                  <c:v>-61.787522333333328</c:v>
                </c:pt>
                <c:pt idx="246">
                  <c:v>-61.664661333333328</c:v>
                </c:pt>
                <c:pt idx="247">
                  <c:v>-60.692132333333326</c:v>
                </c:pt>
                <c:pt idx="248">
                  <c:v>-58.607908999999999</c:v>
                </c:pt>
                <c:pt idx="249">
                  <c:v>-57.578508999999997</c:v>
                </c:pt>
                <c:pt idx="250">
                  <c:v>-57.576857333333329</c:v>
                </c:pt>
                <c:pt idx="251">
                  <c:v>-57.75493766666667</c:v>
                </c:pt>
                <c:pt idx="252">
                  <c:v>-56.971043999999999</c:v>
                </c:pt>
                <c:pt idx="253">
                  <c:v>-56.009070000000001</c:v>
                </c:pt>
                <c:pt idx="254">
                  <c:v>-55.46965633333334</c:v>
                </c:pt>
                <c:pt idx="255">
                  <c:v>-55.930070000000001</c:v>
                </c:pt>
                <c:pt idx="256">
                  <c:v>-57.029198666666666</c:v>
                </c:pt>
                <c:pt idx="257">
                  <c:v>-57.067051999999997</c:v>
                </c:pt>
                <c:pt idx="258">
                  <c:v>-56.516297333333334</c:v>
                </c:pt>
                <c:pt idx="259">
                  <c:v>-53.920402333333335</c:v>
                </c:pt>
                <c:pt idx="260">
                  <c:v>-51.963222333333334</c:v>
                </c:pt>
                <c:pt idx="261">
                  <c:v>-50.556796999999996</c:v>
                </c:pt>
                <c:pt idx="262">
                  <c:v>-50.293150666666669</c:v>
                </c:pt>
                <c:pt idx="263">
                  <c:v>-50.029504333333335</c:v>
                </c:pt>
                <c:pt idx="264">
                  <c:v>-50.093153999999998</c:v>
                </c:pt>
                <c:pt idx="265">
                  <c:v>-50.420449999999995</c:v>
                </c:pt>
                <c:pt idx="266">
                  <c:v>-49.925992666666666</c:v>
                </c:pt>
                <c:pt idx="267">
                  <c:v>-48.572160333333329</c:v>
                </c:pt>
                <c:pt idx="268">
                  <c:v>-47.154808000000003</c:v>
                </c:pt>
                <c:pt idx="269">
                  <c:v>-46.432752000000001</c:v>
                </c:pt>
                <c:pt idx="270">
                  <c:v>-45.707706333333334</c:v>
                </c:pt>
                <c:pt idx="271">
                  <c:v>-44.478957999999999</c:v>
                </c:pt>
                <c:pt idx="272">
                  <c:v>-43.376666666666665</c:v>
                </c:pt>
                <c:pt idx="273">
                  <c:v>-42.809444000000006</c:v>
                </c:pt>
                <c:pt idx="274">
                  <c:v>-42.853946333333333</c:v>
                </c:pt>
                <c:pt idx="275">
                  <c:v>-42.689459333333332</c:v>
                </c:pt>
                <c:pt idx="276">
                  <c:v>-42.411656666666666</c:v>
                </c:pt>
                <c:pt idx="277">
                  <c:v>-42.006508000000004</c:v>
                </c:pt>
                <c:pt idx="278">
                  <c:v>-41.893192333333332</c:v>
                </c:pt>
                <c:pt idx="279">
                  <c:v>-42.158426999999996</c:v>
                </c:pt>
                <c:pt idx="280">
                  <c:v>-42.506505333333337</c:v>
                </c:pt>
                <c:pt idx="281">
                  <c:v>-42.677581666666669</c:v>
                </c:pt>
                <c:pt idx="282">
                  <c:v>-42.583423333333336</c:v>
                </c:pt>
                <c:pt idx="283">
                  <c:v>-42.102305999999999</c:v>
                </c:pt>
                <c:pt idx="284">
                  <c:v>-41.617394666666669</c:v>
                </c:pt>
                <c:pt idx="285">
                  <c:v>-40.952233666666672</c:v>
                </c:pt>
                <c:pt idx="286">
                  <c:v>-40.414165666666669</c:v>
                </c:pt>
                <c:pt idx="287">
                  <c:v>-39.668796666666665</c:v>
                </c:pt>
                <c:pt idx="288">
                  <c:v>-39.073355333333332</c:v>
                </c:pt>
                <c:pt idx="289">
                  <c:v>-38.485199000000001</c:v>
                </c:pt>
                <c:pt idx="290">
                  <c:v>-38.107304999999997</c:v>
                </c:pt>
                <c:pt idx="291">
                  <c:v>-37.75973299999999</c:v>
                </c:pt>
                <c:pt idx="292">
                  <c:v>-37.542482</c:v>
                </c:pt>
                <c:pt idx="293">
                  <c:v>-37.599409999999999</c:v>
                </c:pt>
                <c:pt idx="294">
                  <c:v>-37.679380000000002</c:v>
                </c:pt>
                <c:pt idx="295">
                  <c:v>-37.881610000000002</c:v>
                </c:pt>
                <c:pt idx="296">
                  <c:v>-37.650913333333335</c:v>
                </c:pt>
                <c:pt idx="297">
                  <c:v>-37.397174666666672</c:v>
                </c:pt>
                <c:pt idx="298">
                  <c:v>-37.038911000000006</c:v>
                </c:pt>
                <c:pt idx="299">
                  <c:v>-37.123018999999999</c:v>
                </c:pt>
                <c:pt idx="300">
                  <c:v>-36.925711666666665</c:v>
                </c:pt>
                <c:pt idx="301">
                  <c:v>-36.832929333333333</c:v>
                </c:pt>
                <c:pt idx="302">
                  <c:v>-36.500698333333332</c:v>
                </c:pt>
                <c:pt idx="303">
                  <c:v>-36.364411666666662</c:v>
                </c:pt>
                <c:pt idx="304">
                  <c:v>-36.228124999999999</c:v>
                </c:pt>
                <c:pt idx="305">
                  <c:v>-36.145622000000003</c:v>
                </c:pt>
                <c:pt idx="306">
                  <c:v>-36.437066333333334</c:v>
                </c:pt>
                <c:pt idx="307">
                  <c:v>-36.728510666666665</c:v>
                </c:pt>
                <c:pt idx="308">
                  <c:v>-37.016987</c:v>
                </c:pt>
                <c:pt idx="309">
                  <c:v>-37.066338999999999</c:v>
                </c:pt>
                <c:pt idx="310">
                  <c:v>-36.873931999999996</c:v>
                </c:pt>
                <c:pt idx="311">
                  <c:v>-36.831855999999995</c:v>
                </c:pt>
                <c:pt idx="312">
                  <c:v>-36.660985333333336</c:v>
                </c:pt>
                <c:pt idx="313">
                  <c:v>-36.811316333333338</c:v>
                </c:pt>
                <c:pt idx="314">
                  <c:v>-37.100066000000005</c:v>
                </c:pt>
                <c:pt idx="315">
                  <c:v>-37.58459366666667</c:v>
                </c:pt>
                <c:pt idx="316">
                  <c:v>-37.98967866666667</c:v>
                </c:pt>
                <c:pt idx="317">
                  <c:v>-38.106014000000002</c:v>
                </c:pt>
                <c:pt idx="318">
                  <c:v>-38.272469666666666</c:v>
                </c:pt>
                <c:pt idx="319">
                  <c:v>-38.540142000000003</c:v>
                </c:pt>
                <c:pt idx="320">
                  <c:v>-39.032558333333334</c:v>
                </c:pt>
                <c:pt idx="321">
                  <c:v>-39.358519000000001</c:v>
                </c:pt>
                <c:pt idx="322">
                  <c:v>-39.62354366666667</c:v>
                </c:pt>
                <c:pt idx="323">
                  <c:v>-39.663824333333331</c:v>
                </c:pt>
                <c:pt idx="324">
                  <c:v>-39.721978333333333</c:v>
                </c:pt>
                <c:pt idx="325">
                  <c:v>-40.072326666666662</c:v>
                </c:pt>
                <c:pt idx="326">
                  <c:v>-40.959375999999999</c:v>
                </c:pt>
                <c:pt idx="327">
                  <c:v>-41.907905333333339</c:v>
                </c:pt>
                <c:pt idx="328">
                  <c:v>-42.53725033333334</c:v>
                </c:pt>
                <c:pt idx="329">
                  <c:v>-43.219507666666665</c:v>
                </c:pt>
                <c:pt idx="330">
                  <c:v>-43.930806333333329</c:v>
                </c:pt>
                <c:pt idx="331">
                  <c:v>-44.520419666666669</c:v>
                </c:pt>
                <c:pt idx="332">
                  <c:v>-44.481822666666666</c:v>
                </c:pt>
                <c:pt idx="333">
                  <c:v>-44.334831000000001</c:v>
                </c:pt>
                <c:pt idx="334">
                  <c:v>-44.498323999999997</c:v>
                </c:pt>
                <c:pt idx="335">
                  <c:v>-44.700413999999995</c:v>
                </c:pt>
                <c:pt idx="336">
                  <c:v>-44.710618333333336</c:v>
                </c:pt>
                <c:pt idx="337">
                  <c:v>-44.518732666666665</c:v>
                </c:pt>
                <c:pt idx="338">
                  <c:v>-44.897300666666666</c:v>
                </c:pt>
                <c:pt idx="339">
                  <c:v>-45.502971666666667</c:v>
                </c:pt>
                <c:pt idx="340">
                  <c:v>-46.216649333333329</c:v>
                </c:pt>
                <c:pt idx="341">
                  <c:v>-46.424755000000005</c:v>
                </c:pt>
                <c:pt idx="342">
                  <c:v>-46.532761666666666</c:v>
                </c:pt>
                <c:pt idx="343">
                  <c:v>-46.517035</c:v>
                </c:pt>
                <c:pt idx="344">
                  <c:v>-46.436426666666669</c:v>
                </c:pt>
                <c:pt idx="345">
                  <c:v>-46.394127999999995</c:v>
                </c:pt>
                <c:pt idx="346">
                  <c:v>-46.524408999999999</c:v>
                </c:pt>
                <c:pt idx="347">
                  <c:v>-46.497836999999997</c:v>
                </c:pt>
                <c:pt idx="348">
                  <c:v>-46.379094333333335</c:v>
                </c:pt>
                <c:pt idx="349">
                  <c:v>-46.01430233333334</c:v>
                </c:pt>
                <c:pt idx="350">
                  <c:v>-45.581326666666662</c:v>
                </c:pt>
                <c:pt idx="351">
                  <c:v>-45.267093666666675</c:v>
                </c:pt>
                <c:pt idx="352">
                  <c:v>-46.802435666666668</c:v>
                </c:pt>
                <c:pt idx="353">
                  <c:v>-48.562814333333336</c:v>
                </c:pt>
                <c:pt idx="354">
                  <c:v>-49.442518000000007</c:v>
                </c:pt>
                <c:pt idx="355">
                  <c:v>-48.561843000000003</c:v>
                </c:pt>
                <c:pt idx="356">
                  <c:v>-47.736742999999997</c:v>
                </c:pt>
                <c:pt idx="357">
                  <c:v>-48.65837233333334</c:v>
                </c:pt>
                <c:pt idx="358">
                  <c:v>-49.580001666666668</c:v>
                </c:pt>
                <c:pt idx="359">
                  <c:v>-50.446055999999999</c:v>
                </c:pt>
                <c:pt idx="360">
                  <c:v>-49.288888000000007</c:v>
                </c:pt>
                <c:pt idx="361">
                  <c:v>-48.131720000000001</c:v>
                </c:pt>
                <c:pt idx="362">
                  <c:v>-47.018075333333336</c:v>
                </c:pt>
                <c:pt idx="363">
                  <c:v>-47.061598666666669</c:v>
                </c:pt>
                <c:pt idx="364">
                  <c:v>-47.105122000000001</c:v>
                </c:pt>
                <c:pt idx="365">
                  <c:v>-49.225403</c:v>
                </c:pt>
                <c:pt idx="366">
                  <c:v>-51.345684000000006</c:v>
                </c:pt>
                <c:pt idx="367">
                  <c:v>-53.188354333333336</c:v>
                </c:pt>
                <c:pt idx="368">
                  <c:v>-51.79687366666667</c:v>
                </c:pt>
                <c:pt idx="369">
                  <c:v>-50.820112999999999</c:v>
                </c:pt>
                <c:pt idx="370">
                  <c:v>-50.120962999999996</c:v>
                </c:pt>
                <c:pt idx="371">
                  <c:v>-50.727882666666666</c:v>
                </c:pt>
                <c:pt idx="372">
                  <c:v>-50.920082333333333</c:v>
                </c:pt>
                <c:pt idx="373">
                  <c:v>-52.095694333333334</c:v>
                </c:pt>
                <c:pt idx="374">
                  <c:v>-53.255929333333334</c:v>
                </c:pt>
                <c:pt idx="375">
                  <c:v>-54.416164333333334</c:v>
                </c:pt>
                <c:pt idx="376">
                  <c:v>-54.592987000000001</c:v>
                </c:pt>
                <c:pt idx="377">
                  <c:v>-54.562669</c:v>
                </c:pt>
                <c:pt idx="378">
                  <c:v>-55.290386000000005</c:v>
                </c:pt>
                <c:pt idx="379">
                  <c:v>-56.018102999999996</c:v>
                </c:pt>
                <c:pt idx="380">
                  <c:v>-58.869828333333338</c:v>
                </c:pt>
                <c:pt idx="381">
                  <c:v>-60.963518666666666</c:v>
                </c:pt>
                <c:pt idx="382">
                  <c:v>-63.057209</c:v>
                </c:pt>
                <c:pt idx="383">
                  <c:v>-62.41093433333333</c:v>
                </c:pt>
                <c:pt idx="384">
                  <c:v>-59.823043666666671</c:v>
                </c:pt>
                <c:pt idx="385">
                  <c:v>-57.057572666666665</c:v>
                </c:pt>
                <c:pt idx="386">
                  <c:v>-55.115956666666669</c:v>
                </c:pt>
                <c:pt idx="387">
                  <c:v>-54.938376333333338</c:v>
                </c:pt>
                <c:pt idx="388">
                  <c:v>-54.398633333333329</c:v>
                </c:pt>
                <c:pt idx="389">
                  <c:v>-53.456515000000003</c:v>
                </c:pt>
                <c:pt idx="390">
                  <c:v>-52.691977000000001</c:v>
                </c:pt>
                <c:pt idx="391">
                  <c:v>-52.478845999999997</c:v>
                </c:pt>
                <c:pt idx="392">
                  <c:v>-52.49051</c:v>
                </c:pt>
                <c:pt idx="393">
                  <c:v>-51.792563999999999</c:v>
                </c:pt>
                <c:pt idx="394">
                  <c:v>-51.082954000000001</c:v>
                </c:pt>
                <c:pt idx="395">
                  <c:v>-51.187713333333335</c:v>
                </c:pt>
                <c:pt idx="396">
                  <c:v>-52.002082666666666</c:v>
                </c:pt>
                <c:pt idx="397">
                  <c:v>-52.816451999999998</c:v>
                </c:pt>
                <c:pt idx="398">
                  <c:v>-52.925422666666663</c:v>
                </c:pt>
                <c:pt idx="399">
                  <c:v>-53.034393333333327</c:v>
                </c:pt>
                <c:pt idx="400">
                  <c:v>-53.521445999999997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F8-419F-95D4-D0CD36BD9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6378915135608054"/>
          <c:y val="0.18913094196558763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 Vd = 2.5V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'S21'!$B$4</c:f>
              <c:strCache>
                <c:ptCount val="1"/>
                <c:pt idx="0">
                  <c:v>Vg = -0.6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'S21'!$A$5:$A$405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'S21'!$B$5:$B$405</c:f>
              <c:numCache>
                <c:formatCode>General</c:formatCode>
                <c:ptCount val="401"/>
                <c:pt idx="0">
                  <c:v>-68.145202999999995</c:v>
                </c:pt>
                <c:pt idx="1">
                  <c:v>-63.909672</c:v>
                </c:pt>
                <c:pt idx="2">
                  <c:v>-43.581211000000003</c:v>
                </c:pt>
                <c:pt idx="3">
                  <c:v>-29.80686</c:v>
                </c:pt>
                <c:pt idx="4">
                  <c:v>-20.261545000000002</c:v>
                </c:pt>
                <c:pt idx="5">
                  <c:v>-13.250354</c:v>
                </c:pt>
                <c:pt idx="6">
                  <c:v>-7.8901266999999997</c:v>
                </c:pt>
                <c:pt idx="7">
                  <c:v>-3.8473419999999998</c:v>
                </c:pt>
                <c:pt idx="8">
                  <c:v>-0.95741814000000003</c:v>
                </c:pt>
                <c:pt idx="9">
                  <c:v>0.84223174999999995</c:v>
                </c:pt>
                <c:pt idx="10">
                  <c:v>1.4450282999999999</c:v>
                </c:pt>
                <c:pt idx="11">
                  <c:v>0.78832292999999998</c:v>
                </c:pt>
                <c:pt idx="12">
                  <c:v>-0.68471157999999999</c:v>
                </c:pt>
                <c:pt idx="13">
                  <c:v>0.15665954000000001</c:v>
                </c:pt>
                <c:pt idx="14">
                  <c:v>-0.87975221999999997</c:v>
                </c:pt>
                <c:pt idx="15">
                  <c:v>-1.8311518</c:v>
                </c:pt>
                <c:pt idx="16">
                  <c:v>-3.2796439999999998</c:v>
                </c:pt>
                <c:pt idx="17">
                  <c:v>-4.6699219000000003</c:v>
                </c:pt>
                <c:pt idx="18">
                  <c:v>-6.1226478000000002</c:v>
                </c:pt>
                <c:pt idx="19">
                  <c:v>-7.5456576000000002</c:v>
                </c:pt>
                <c:pt idx="20">
                  <c:v>-8.8404635999999996</c:v>
                </c:pt>
                <c:pt idx="21">
                  <c:v>-9.9083872</c:v>
                </c:pt>
                <c:pt idx="22">
                  <c:v>-10.856574</c:v>
                </c:pt>
                <c:pt idx="23">
                  <c:v>-11.555479</c:v>
                </c:pt>
                <c:pt idx="24">
                  <c:v>-12.013881</c:v>
                </c:pt>
                <c:pt idx="25">
                  <c:v>-12.291707000000001</c:v>
                </c:pt>
                <c:pt idx="26">
                  <c:v>-12.365698</c:v>
                </c:pt>
                <c:pt idx="27">
                  <c:v>-12.290463000000001</c:v>
                </c:pt>
                <c:pt idx="28">
                  <c:v>-12.123263</c:v>
                </c:pt>
                <c:pt idx="29">
                  <c:v>-11.888317000000001</c:v>
                </c:pt>
                <c:pt idx="30">
                  <c:v>-11.589781</c:v>
                </c:pt>
                <c:pt idx="31">
                  <c:v>-11.299674</c:v>
                </c:pt>
                <c:pt idx="32">
                  <c:v>-10.922745000000001</c:v>
                </c:pt>
                <c:pt idx="33">
                  <c:v>-10.601373000000001</c:v>
                </c:pt>
                <c:pt idx="34">
                  <c:v>-10.232653000000001</c:v>
                </c:pt>
                <c:pt idx="35">
                  <c:v>-9.889678</c:v>
                </c:pt>
                <c:pt idx="36">
                  <c:v>-9.5190926000000005</c:v>
                </c:pt>
                <c:pt idx="37">
                  <c:v>-9.1548575999999997</c:v>
                </c:pt>
                <c:pt idx="38">
                  <c:v>-8.7912148999999999</c:v>
                </c:pt>
                <c:pt idx="39">
                  <c:v>-8.3768864000000001</c:v>
                </c:pt>
                <c:pt idx="40">
                  <c:v>-7.9460964000000001</c:v>
                </c:pt>
                <c:pt idx="41">
                  <c:v>-7.5292748999999999</c:v>
                </c:pt>
                <c:pt idx="42">
                  <c:v>-7.0685944999999997</c:v>
                </c:pt>
                <c:pt idx="43">
                  <c:v>-6.5464640000000003</c:v>
                </c:pt>
                <c:pt idx="44">
                  <c:v>-6.0089196999999999</c:v>
                </c:pt>
                <c:pt idx="45">
                  <c:v>-5.4131551</c:v>
                </c:pt>
                <c:pt idx="46">
                  <c:v>-4.8014073000000002</c:v>
                </c:pt>
                <c:pt idx="47">
                  <c:v>-4.1257377000000002</c:v>
                </c:pt>
                <c:pt idx="48">
                  <c:v>-3.4411504000000002</c:v>
                </c:pt>
                <c:pt idx="49">
                  <c:v>-2.7718970999999999</c:v>
                </c:pt>
                <c:pt idx="50">
                  <c:v>-2.0418544000000001</c:v>
                </c:pt>
                <c:pt idx="51">
                  <c:v>-1.3428804999999999</c:v>
                </c:pt>
                <c:pt idx="52">
                  <c:v>-0.6467039</c:v>
                </c:pt>
                <c:pt idx="53">
                  <c:v>-8.2626333000000007E-3</c:v>
                </c:pt>
                <c:pt idx="54">
                  <c:v>0.64178376999999998</c:v>
                </c:pt>
                <c:pt idx="55">
                  <c:v>1.2281991000000001</c:v>
                </c:pt>
                <c:pt idx="56">
                  <c:v>1.8048786000000001</c:v>
                </c:pt>
                <c:pt idx="57">
                  <c:v>2.3742812</c:v>
                </c:pt>
                <c:pt idx="58">
                  <c:v>2.8837940999999998</c:v>
                </c:pt>
                <c:pt idx="59">
                  <c:v>3.3898513000000001</c:v>
                </c:pt>
                <c:pt idx="60">
                  <c:v>3.8856738000000002</c:v>
                </c:pt>
                <c:pt idx="61">
                  <c:v>4.4070267999999997</c:v>
                </c:pt>
                <c:pt idx="62">
                  <c:v>4.9289655999999997</c:v>
                </c:pt>
                <c:pt idx="63">
                  <c:v>5.4573669000000002</c:v>
                </c:pt>
                <c:pt idx="64">
                  <c:v>5.9587225999999998</c:v>
                </c:pt>
                <c:pt idx="65">
                  <c:v>6.5079012000000001</c:v>
                </c:pt>
                <c:pt idx="66">
                  <c:v>7.0474199999999998</c:v>
                </c:pt>
                <c:pt idx="67">
                  <c:v>7.5798063000000004</c:v>
                </c:pt>
                <c:pt idx="68">
                  <c:v>8.1222019000000003</c:v>
                </c:pt>
                <c:pt idx="69">
                  <c:v>8.6349669000000002</c:v>
                </c:pt>
                <c:pt idx="70">
                  <c:v>9.1732520999999991</c:v>
                </c:pt>
                <c:pt idx="71">
                  <c:v>9.6742477000000004</c:v>
                </c:pt>
                <c:pt idx="72">
                  <c:v>10.154806000000001</c:v>
                </c:pt>
                <c:pt idx="73">
                  <c:v>10.612074</c:v>
                </c:pt>
                <c:pt idx="74">
                  <c:v>11.042479999999999</c:v>
                </c:pt>
                <c:pt idx="75">
                  <c:v>11.429891</c:v>
                </c:pt>
                <c:pt idx="76">
                  <c:v>11.801591999999999</c:v>
                </c:pt>
                <c:pt idx="77">
                  <c:v>12.153834</c:v>
                </c:pt>
                <c:pt idx="78">
                  <c:v>12.49424</c:v>
                </c:pt>
                <c:pt idx="79">
                  <c:v>12.819274999999999</c:v>
                </c:pt>
                <c:pt idx="80">
                  <c:v>13.134054000000001</c:v>
                </c:pt>
                <c:pt idx="81">
                  <c:v>13.432233</c:v>
                </c:pt>
                <c:pt idx="82">
                  <c:v>13.722825</c:v>
                </c:pt>
                <c:pt idx="83">
                  <c:v>13.979322</c:v>
                </c:pt>
                <c:pt idx="84">
                  <c:v>14.234961</c:v>
                </c:pt>
                <c:pt idx="85">
                  <c:v>14.454212999999999</c:v>
                </c:pt>
                <c:pt idx="86">
                  <c:v>14.664261</c:v>
                </c:pt>
                <c:pt idx="87">
                  <c:v>14.847341</c:v>
                </c:pt>
                <c:pt idx="88">
                  <c:v>14.995704999999999</c:v>
                </c:pt>
                <c:pt idx="89">
                  <c:v>15.135405</c:v>
                </c:pt>
                <c:pt idx="90">
                  <c:v>15.261768999999999</c:v>
                </c:pt>
                <c:pt idx="91">
                  <c:v>15.366182</c:v>
                </c:pt>
                <c:pt idx="92">
                  <c:v>15.450206</c:v>
                </c:pt>
                <c:pt idx="93">
                  <c:v>15.546220999999999</c:v>
                </c:pt>
                <c:pt idx="94">
                  <c:v>15.623512</c:v>
                </c:pt>
                <c:pt idx="95">
                  <c:v>15.708684</c:v>
                </c:pt>
                <c:pt idx="96">
                  <c:v>15.793106999999999</c:v>
                </c:pt>
                <c:pt idx="97">
                  <c:v>15.881627999999999</c:v>
                </c:pt>
                <c:pt idx="98">
                  <c:v>15.959377999999999</c:v>
                </c:pt>
                <c:pt idx="99">
                  <c:v>16.042919000000001</c:v>
                </c:pt>
                <c:pt idx="100">
                  <c:v>16.148665999999999</c:v>
                </c:pt>
                <c:pt idx="101">
                  <c:v>16.241432</c:v>
                </c:pt>
                <c:pt idx="102">
                  <c:v>16.346209999999999</c:v>
                </c:pt>
                <c:pt idx="103">
                  <c:v>16.436157000000001</c:v>
                </c:pt>
                <c:pt idx="104">
                  <c:v>16.521246000000001</c:v>
                </c:pt>
                <c:pt idx="105">
                  <c:v>16.612392</c:v>
                </c:pt>
                <c:pt idx="106">
                  <c:v>16.709833</c:v>
                </c:pt>
                <c:pt idx="107">
                  <c:v>16.768305000000002</c:v>
                </c:pt>
                <c:pt idx="108">
                  <c:v>16.835906999999999</c:v>
                </c:pt>
                <c:pt idx="109">
                  <c:v>16.897760000000002</c:v>
                </c:pt>
                <c:pt idx="110">
                  <c:v>16.922654999999999</c:v>
                </c:pt>
                <c:pt idx="111">
                  <c:v>16.963438</c:v>
                </c:pt>
                <c:pt idx="112">
                  <c:v>17.016970000000001</c:v>
                </c:pt>
                <c:pt idx="113">
                  <c:v>17.046284</c:v>
                </c:pt>
                <c:pt idx="114">
                  <c:v>17.064965999999998</c:v>
                </c:pt>
                <c:pt idx="115">
                  <c:v>17.064734999999999</c:v>
                </c:pt>
                <c:pt idx="116">
                  <c:v>17.097957999999998</c:v>
                </c:pt>
                <c:pt idx="117">
                  <c:v>17.117858999999999</c:v>
                </c:pt>
                <c:pt idx="118">
                  <c:v>17.110878</c:v>
                </c:pt>
                <c:pt idx="119">
                  <c:v>17.109694999999999</c:v>
                </c:pt>
                <c:pt idx="120">
                  <c:v>17.094411999999998</c:v>
                </c:pt>
                <c:pt idx="121">
                  <c:v>17.064979999999998</c:v>
                </c:pt>
                <c:pt idx="122">
                  <c:v>17.037582</c:v>
                </c:pt>
                <c:pt idx="123">
                  <c:v>17.010897</c:v>
                </c:pt>
                <c:pt idx="124">
                  <c:v>16.970476000000001</c:v>
                </c:pt>
                <c:pt idx="125">
                  <c:v>16.935666999999999</c:v>
                </c:pt>
                <c:pt idx="126">
                  <c:v>16.891411000000002</c:v>
                </c:pt>
                <c:pt idx="127">
                  <c:v>16.826419999999999</c:v>
                </c:pt>
                <c:pt idx="128">
                  <c:v>16.768806000000001</c:v>
                </c:pt>
                <c:pt idx="129">
                  <c:v>16.719100999999998</c:v>
                </c:pt>
                <c:pt idx="130">
                  <c:v>16.667812000000001</c:v>
                </c:pt>
                <c:pt idx="131">
                  <c:v>16.605930000000001</c:v>
                </c:pt>
                <c:pt idx="132">
                  <c:v>16.568104000000002</c:v>
                </c:pt>
                <c:pt idx="133">
                  <c:v>16.522724</c:v>
                </c:pt>
                <c:pt idx="134">
                  <c:v>16.473151999999999</c:v>
                </c:pt>
                <c:pt idx="135">
                  <c:v>16.442076</c:v>
                </c:pt>
                <c:pt idx="136">
                  <c:v>16.403825999999999</c:v>
                </c:pt>
                <c:pt idx="137">
                  <c:v>16.363852999999999</c:v>
                </c:pt>
                <c:pt idx="138">
                  <c:v>16.336103000000001</c:v>
                </c:pt>
                <c:pt idx="139">
                  <c:v>16.298891000000001</c:v>
                </c:pt>
                <c:pt idx="140">
                  <c:v>16.283266000000001</c:v>
                </c:pt>
                <c:pt idx="141">
                  <c:v>16.253423999999999</c:v>
                </c:pt>
                <c:pt idx="142">
                  <c:v>16.204386</c:v>
                </c:pt>
                <c:pt idx="143">
                  <c:v>16.176978999999999</c:v>
                </c:pt>
                <c:pt idx="144">
                  <c:v>16.160243999999999</c:v>
                </c:pt>
                <c:pt idx="145">
                  <c:v>16.139099000000002</c:v>
                </c:pt>
                <c:pt idx="146">
                  <c:v>16.117858999999999</c:v>
                </c:pt>
                <c:pt idx="147">
                  <c:v>16.090858000000001</c:v>
                </c:pt>
                <c:pt idx="148">
                  <c:v>16.045158000000001</c:v>
                </c:pt>
                <c:pt idx="149">
                  <c:v>16.005618999999999</c:v>
                </c:pt>
                <c:pt idx="150">
                  <c:v>15.969421000000001</c:v>
                </c:pt>
                <c:pt idx="151">
                  <c:v>15.932135000000001</c:v>
                </c:pt>
                <c:pt idx="152">
                  <c:v>15.895101</c:v>
                </c:pt>
                <c:pt idx="153">
                  <c:v>15.862152</c:v>
                </c:pt>
                <c:pt idx="154">
                  <c:v>15.829271</c:v>
                </c:pt>
                <c:pt idx="155">
                  <c:v>15.792267000000001</c:v>
                </c:pt>
                <c:pt idx="156">
                  <c:v>15.774533999999999</c:v>
                </c:pt>
                <c:pt idx="157">
                  <c:v>15.731462000000001</c:v>
                </c:pt>
                <c:pt idx="158">
                  <c:v>15.707739999999999</c:v>
                </c:pt>
                <c:pt idx="159">
                  <c:v>15.702386000000001</c:v>
                </c:pt>
                <c:pt idx="160">
                  <c:v>15.641556</c:v>
                </c:pt>
                <c:pt idx="161">
                  <c:v>15.648515</c:v>
                </c:pt>
                <c:pt idx="162">
                  <c:v>15.58118</c:v>
                </c:pt>
                <c:pt idx="163">
                  <c:v>15.549728</c:v>
                </c:pt>
                <c:pt idx="164">
                  <c:v>15.517284999999999</c:v>
                </c:pt>
                <c:pt idx="165">
                  <c:v>15.511129</c:v>
                </c:pt>
                <c:pt idx="166">
                  <c:v>15.490335</c:v>
                </c:pt>
                <c:pt idx="167">
                  <c:v>15.447329999999999</c:v>
                </c:pt>
                <c:pt idx="168">
                  <c:v>15.450120999999999</c:v>
                </c:pt>
                <c:pt idx="169">
                  <c:v>15.470852000000001</c:v>
                </c:pt>
                <c:pt idx="170">
                  <c:v>15.422084999999999</c:v>
                </c:pt>
                <c:pt idx="171">
                  <c:v>15.408645999999999</c:v>
                </c:pt>
                <c:pt idx="172">
                  <c:v>15.44361</c:v>
                </c:pt>
                <c:pt idx="173">
                  <c:v>15.463288</c:v>
                </c:pt>
                <c:pt idx="174">
                  <c:v>15.424200000000001</c:v>
                </c:pt>
                <c:pt idx="175">
                  <c:v>15.433426000000001</c:v>
                </c:pt>
                <c:pt idx="176">
                  <c:v>15.476649</c:v>
                </c:pt>
                <c:pt idx="177">
                  <c:v>15.416885000000001</c:v>
                </c:pt>
                <c:pt idx="178">
                  <c:v>15.451012</c:v>
                </c:pt>
                <c:pt idx="179">
                  <c:v>15.413902</c:v>
                </c:pt>
                <c:pt idx="180">
                  <c:v>15.403736</c:v>
                </c:pt>
                <c:pt idx="181">
                  <c:v>15.408504000000001</c:v>
                </c:pt>
                <c:pt idx="182">
                  <c:v>15.407785000000001</c:v>
                </c:pt>
                <c:pt idx="183">
                  <c:v>15.354435</c:v>
                </c:pt>
                <c:pt idx="184">
                  <c:v>15.347804</c:v>
                </c:pt>
                <c:pt idx="185">
                  <c:v>15.257306</c:v>
                </c:pt>
                <c:pt idx="186">
                  <c:v>15.292521000000001</c:v>
                </c:pt>
                <c:pt idx="187">
                  <c:v>15.247864999999999</c:v>
                </c:pt>
                <c:pt idx="188">
                  <c:v>15.245551000000001</c:v>
                </c:pt>
                <c:pt idx="189">
                  <c:v>15.227653999999999</c:v>
                </c:pt>
                <c:pt idx="190">
                  <c:v>15.189334000000001</c:v>
                </c:pt>
                <c:pt idx="191">
                  <c:v>15.143917999999999</c:v>
                </c:pt>
                <c:pt idx="192">
                  <c:v>15.073771000000001</c:v>
                </c:pt>
                <c:pt idx="193">
                  <c:v>15.032249999999999</c:v>
                </c:pt>
                <c:pt idx="194">
                  <c:v>14.928022</c:v>
                </c:pt>
                <c:pt idx="195">
                  <c:v>14.829853999999999</c:v>
                </c:pt>
                <c:pt idx="196">
                  <c:v>14.669998</c:v>
                </c:pt>
                <c:pt idx="197">
                  <c:v>14.545527</c:v>
                </c:pt>
                <c:pt idx="198">
                  <c:v>14.432487</c:v>
                </c:pt>
                <c:pt idx="199">
                  <c:v>14.210925</c:v>
                </c:pt>
                <c:pt idx="200">
                  <c:v>13.978535000000001</c:v>
                </c:pt>
                <c:pt idx="201">
                  <c:v>13.655001</c:v>
                </c:pt>
                <c:pt idx="202">
                  <c:v>13.670999</c:v>
                </c:pt>
                <c:pt idx="203">
                  <c:v>13.9039</c:v>
                </c:pt>
                <c:pt idx="204">
                  <c:v>13.999510000000001</c:v>
                </c:pt>
                <c:pt idx="205">
                  <c:v>13.952567999999999</c:v>
                </c:pt>
                <c:pt idx="206">
                  <c:v>14.019921999999999</c:v>
                </c:pt>
                <c:pt idx="207">
                  <c:v>14.014201</c:v>
                </c:pt>
                <c:pt idx="208">
                  <c:v>14.038513</c:v>
                </c:pt>
                <c:pt idx="209">
                  <c:v>14.011048000000001</c:v>
                </c:pt>
                <c:pt idx="210">
                  <c:v>13.984374000000001</c:v>
                </c:pt>
                <c:pt idx="211">
                  <c:v>13.858369</c:v>
                </c:pt>
                <c:pt idx="212">
                  <c:v>13.731885</c:v>
                </c:pt>
                <c:pt idx="213">
                  <c:v>13.868058</c:v>
                </c:pt>
                <c:pt idx="214">
                  <c:v>13.958608</c:v>
                </c:pt>
                <c:pt idx="215">
                  <c:v>14.115159</c:v>
                </c:pt>
                <c:pt idx="216">
                  <c:v>14.174576</c:v>
                </c:pt>
                <c:pt idx="217">
                  <c:v>14.243694</c:v>
                </c:pt>
                <c:pt idx="218">
                  <c:v>14.228747</c:v>
                </c:pt>
                <c:pt idx="219">
                  <c:v>14.214411999999999</c:v>
                </c:pt>
                <c:pt idx="220">
                  <c:v>14.161941000000001</c:v>
                </c:pt>
                <c:pt idx="221">
                  <c:v>14.206575000000001</c:v>
                </c:pt>
                <c:pt idx="222">
                  <c:v>14.086254</c:v>
                </c:pt>
                <c:pt idx="223">
                  <c:v>14.046224</c:v>
                </c:pt>
                <c:pt idx="224">
                  <c:v>13.911630000000001</c:v>
                </c:pt>
                <c:pt idx="225">
                  <c:v>13.79505</c:v>
                </c:pt>
                <c:pt idx="226">
                  <c:v>13.626728</c:v>
                </c:pt>
                <c:pt idx="227">
                  <c:v>13.471837000000001</c:v>
                </c:pt>
                <c:pt idx="228">
                  <c:v>13.313523</c:v>
                </c:pt>
                <c:pt idx="229">
                  <c:v>13.067513</c:v>
                </c:pt>
                <c:pt idx="230">
                  <c:v>12.854578</c:v>
                </c:pt>
                <c:pt idx="231">
                  <c:v>12.675465000000001</c:v>
                </c:pt>
                <c:pt idx="232">
                  <c:v>12.502643000000001</c:v>
                </c:pt>
                <c:pt idx="233">
                  <c:v>12.280559999999999</c:v>
                </c:pt>
                <c:pt idx="234">
                  <c:v>12.200618</c:v>
                </c:pt>
                <c:pt idx="235">
                  <c:v>12.085017000000001</c:v>
                </c:pt>
                <c:pt idx="236">
                  <c:v>11.934457999999999</c:v>
                </c:pt>
                <c:pt idx="237">
                  <c:v>11.891501</c:v>
                </c:pt>
                <c:pt idx="238">
                  <c:v>11.807543000000001</c:v>
                </c:pt>
                <c:pt idx="239">
                  <c:v>11.679131</c:v>
                </c:pt>
                <c:pt idx="240">
                  <c:v>11.626804999999999</c:v>
                </c:pt>
                <c:pt idx="241">
                  <c:v>11.527225</c:v>
                </c:pt>
                <c:pt idx="242">
                  <c:v>11.422468</c:v>
                </c:pt>
                <c:pt idx="243">
                  <c:v>11.387539</c:v>
                </c:pt>
                <c:pt idx="244">
                  <c:v>11.30179</c:v>
                </c:pt>
                <c:pt idx="245">
                  <c:v>11.143579000000001</c:v>
                </c:pt>
                <c:pt idx="246">
                  <c:v>10.940858</c:v>
                </c:pt>
                <c:pt idx="247">
                  <c:v>10.885776</c:v>
                </c:pt>
                <c:pt idx="248">
                  <c:v>10.724028000000001</c:v>
                </c:pt>
                <c:pt idx="249">
                  <c:v>10.584409000000001</c:v>
                </c:pt>
                <c:pt idx="250">
                  <c:v>10.477636</c:v>
                </c:pt>
                <c:pt idx="251">
                  <c:v>10.317641</c:v>
                </c:pt>
                <c:pt idx="252">
                  <c:v>10.228092</c:v>
                </c:pt>
                <c:pt idx="253">
                  <c:v>10.213671</c:v>
                </c:pt>
                <c:pt idx="254">
                  <c:v>10.032783</c:v>
                </c:pt>
                <c:pt idx="255">
                  <c:v>9.9016075000000008</c:v>
                </c:pt>
                <c:pt idx="256">
                  <c:v>9.7557478</c:v>
                </c:pt>
                <c:pt idx="257">
                  <c:v>9.7293959000000001</c:v>
                </c:pt>
                <c:pt idx="258">
                  <c:v>9.6807280000000002</c:v>
                </c:pt>
                <c:pt idx="259">
                  <c:v>9.4957247000000002</c:v>
                </c:pt>
                <c:pt idx="260">
                  <c:v>9.4806261000000003</c:v>
                </c:pt>
                <c:pt idx="261">
                  <c:v>9.2789373000000008</c:v>
                </c:pt>
                <c:pt idx="262">
                  <c:v>9.2629833000000001</c:v>
                </c:pt>
                <c:pt idx="263">
                  <c:v>9.0159587999999999</c:v>
                </c:pt>
                <c:pt idx="264">
                  <c:v>9.0697364999999994</c:v>
                </c:pt>
                <c:pt idx="265">
                  <c:v>9.0186749000000006</c:v>
                </c:pt>
                <c:pt idx="266">
                  <c:v>8.9420442999999992</c:v>
                </c:pt>
                <c:pt idx="267">
                  <c:v>8.9290991000000002</c:v>
                </c:pt>
                <c:pt idx="268">
                  <c:v>9.0790357999999998</c:v>
                </c:pt>
                <c:pt idx="269">
                  <c:v>8.9729966999999995</c:v>
                </c:pt>
                <c:pt idx="270">
                  <c:v>9.0635823999999996</c:v>
                </c:pt>
                <c:pt idx="271">
                  <c:v>9.1037330999999995</c:v>
                </c:pt>
                <c:pt idx="272">
                  <c:v>9.1752023999999999</c:v>
                </c:pt>
                <c:pt idx="273">
                  <c:v>9.1296368000000001</c:v>
                </c:pt>
                <c:pt idx="274">
                  <c:v>9.0310526000000007</c:v>
                </c:pt>
                <c:pt idx="275">
                  <c:v>8.9817199999999993</c:v>
                </c:pt>
                <c:pt idx="276">
                  <c:v>8.8172730999999995</c:v>
                </c:pt>
                <c:pt idx="277">
                  <c:v>8.4858484000000001</c:v>
                </c:pt>
                <c:pt idx="278">
                  <c:v>8.1971951000000001</c:v>
                </c:pt>
                <c:pt idx="279">
                  <c:v>7.9332757000000003</c:v>
                </c:pt>
                <c:pt idx="280">
                  <c:v>7.6096234000000003</c:v>
                </c:pt>
                <c:pt idx="281">
                  <c:v>7.4470191000000003</c:v>
                </c:pt>
                <c:pt idx="282">
                  <c:v>7.2823424000000001</c:v>
                </c:pt>
                <c:pt idx="283">
                  <c:v>6.9993033000000002</c:v>
                </c:pt>
                <c:pt idx="284">
                  <c:v>6.7762580000000003</c:v>
                </c:pt>
                <c:pt idx="285">
                  <c:v>6.7256235999999996</c:v>
                </c:pt>
                <c:pt idx="286">
                  <c:v>6.4528660999999996</c:v>
                </c:pt>
                <c:pt idx="287">
                  <c:v>6.3425865000000003</c:v>
                </c:pt>
                <c:pt idx="288">
                  <c:v>5.9949889000000001</c:v>
                </c:pt>
                <c:pt idx="289">
                  <c:v>5.9348954999999997</c:v>
                </c:pt>
                <c:pt idx="290">
                  <c:v>5.7786980000000003</c:v>
                </c:pt>
                <c:pt idx="291">
                  <c:v>5.4244380000000003</c:v>
                </c:pt>
                <c:pt idx="292">
                  <c:v>5.0278105999999996</c:v>
                </c:pt>
                <c:pt idx="293">
                  <c:v>4.7232604</c:v>
                </c:pt>
                <c:pt idx="294">
                  <c:v>4.4129180999999997</c:v>
                </c:pt>
                <c:pt idx="295">
                  <c:v>3.9839907000000001</c:v>
                </c:pt>
                <c:pt idx="296">
                  <c:v>3.3365049</c:v>
                </c:pt>
                <c:pt idx="297">
                  <c:v>3.1009674</c:v>
                </c:pt>
                <c:pt idx="298">
                  <c:v>2.8134439000000002</c:v>
                </c:pt>
                <c:pt idx="299">
                  <c:v>2.1586919</c:v>
                </c:pt>
                <c:pt idx="300">
                  <c:v>2.0235956000000002</c:v>
                </c:pt>
                <c:pt idx="301">
                  <c:v>1.4853339999999999</c:v>
                </c:pt>
                <c:pt idx="302">
                  <c:v>1.0383114</c:v>
                </c:pt>
                <c:pt idx="303">
                  <c:v>0.68187260999999999</c:v>
                </c:pt>
                <c:pt idx="304">
                  <c:v>6.9911486999999994E-2</c:v>
                </c:pt>
                <c:pt idx="305">
                  <c:v>-0.31691050999999998</c:v>
                </c:pt>
                <c:pt idx="306">
                  <c:v>-0.81028467000000004</c:v>
                </c:pt>
                <c:pt idx="307">
                  <c:v>-1.3010739</c:v>
                </c:pt>
                <c:pt idx="308">
                  <c:v>-2.0686969999999998</c:v>
                </c:pt>
                <c:pt idx="309">
                  <c:v>-2.6999846000000001</c:v>
                </c:pt>
                <c:pt idx="310">
                  <c:v>-3.1407327999999999</c:v>
                </c:pt>
                <c:pt idx="311">
                  <c:v>-3.8856207999999999</c:v>
                </c:pt>
                <c:pt idx="312">
                  <c:v>-4.4898458000000003</c:v>
                </c:pt>
                <c:pt idx="313">
                  <c:v>-4.9136376000000004</c:v>
                </c:pt>
                <c:pt idx="314">
                  <c:v>-5.3833203000000003</c:v>
                </c:pt>
                <c:pt idx="315">
                  <c:v>-6.0861139</c:v>
                </c:pt>
                <c:pt idx="316">
                  <c:v>-6.5351790999999997</c:v>
                </c:pt>
                <c:pt idx="317">
                  <c:v>-7.1485529000000003</c:v>
                </c:pt>
                <c:pt idx="318">
                  <c:v>-7.6059551000000001</c:v>
                </c:pt>
                <c:pt idx="319">
                  <c:v>-8.1515608000000004</c:v>
                </c:pt>
                <c:pt idx="320">
                  <c:v>-8.7331362000000006</c:v>
                </c:pt>
                <c:pt idx="321">
                  <c:v>-9.3364124000000004</c:v>
                </c:pt>
                <c:pt idx="322">
                  <c:v>-10.122847999999999</c:v>
                </c:pt>
                <c:pt idx="323">
                  <c:v>-10.640908</c:v>
                </c:pt>
                <c:pt idx="324">
                  <c:v>-11.465786</c:v>
                </c:pt>
                <c:pt idx="325">
                  <c:v>-12.350288000000001</c:v>
                </c:pt>
                <c:pt idx="326">
                  <c:v>-13.212508</c:v>
                </c:pt>
                <c:pt idx="327">
                  <c:v>-14.095259</c:v>
                </c:pt>
                <c:pt idx="328">
                  <c:v>-15.136894</c:v>
                </c:pt>
                <c:pt idx="329">
                  <c:v>-15.924144999999999</c:v>
                </c:pt>
                <c:pt idx="330">
                  <c:v>-16.788315000000001</c:v>
                </c:pt>
                <c:pt idx="331">
                  <c:v>-17.805568999999998</c:v>
                </c:pt>
                <c:pt idx="332">
                  <c:v>-18.631831999999999</c:v>
                </c:pt>
                <c:pt idx="333">
                  <c:v>-19.396521</c:v>
                </c:pt>
                <c:pt idx="334">
                  <c:v>-20.189495000000001</c:v>
                </c:pt>
                <c:pt idx="335">
                  <c:v>-21.038132000000001</c:v>
                </c:pt>
                <c:pt idx="336">
                  <c:v>-21.933206999999999</c:v>
                </c:pt>
                <c:pt idx="337">
                  <c:v>-22.568076999999999</c:v>
                </c:pt>
                <c:pt idx="338">
                  <c:v>-23.028728000000001</c:v>
                </c:pt>
                <c:pt idx="339">
                  <c:v>-23.786894</c:v>
                </c:pt>
                <c:pt idx="340">
                  <c:v>-25.040934</c:v>
                </c:pt>
                <c:pt idx="341">
                  <c:v>-25.597935</c:v>
                </c:pt>
                <c:pt idx="342">
                  <c:v>-26.061820999999998</c:v>
                </c:pt>
                <c:pt idx="343">
                  <c:v>-26.441952000000001</c:v>
                </c:pt>
                <c:pt idx="344">
                  <c:v>-27.47353</c:v>
                </c:pt>
                <c:pt idx="345">
                  <c:v>-27.865407999999999</c:v>
                </c:pt>
                <c:pt idx="346">
                  <c:v>-28.203693000000001</c:v>
                </c:pt>
                <c:pt idx="347">
                  <c:v>-28.889188999999998</c:v>
                </c:pt>
                <c:pt idx="348">
                  <c:v>-29.306367999999999</c:v>
                </c:pt>
                <c:pt idx="349">
                  <c:v>-30.145844</c:v>
                </c:pt>
                <c:pt idx="350">
                  <c:v>-29.815214000000001</c:v>
                </c:pt>
                <c:pt idx="351">
                  <c:v>-30.097574000000002</c:v>
                </c:pt>
                <c:pt idx="352">
                  <c:v>-31.276377</c:v>
                </c:pt>
                <c:pt idx="353">
                  <c:v>-31.600155000000001</c:v>
                </c:pt>
                <c:pt idx="354">
                  <c:v>-32.957904999999997</c:v>
                </c:pt>
                <c:pt idx="355">
                  <c:v>-33.964686999999998</c:v>
                </c:pt>
                <c:pt idx="356">
                  <c:v>-34.506484999999998</c:v>
                </c:pt>
                <c:pt idx="357">
                  <c:v>-35.840026999999999</c:v>
                </c:pt>
                <c:pt idx="358">
                  <c:v>-36.782684000000003</c:v>
                </c:pt>
                <c:pt idx="359">
                  <c:v>-36.949508999999999</c:v>
                </c:pt>
                <c:pt idx="360">
                  <c:v>-37.989597000000003</c:v>
                </c:pt>
                <c:pt idx="361">
                  <c:v>-38.143813999999999</c:v>
                </c:pt>
                <c:pt idx="362">
                  <c:v>-38.164051000000001</c:v>
                </c:pt>
                <c:pt idx="363">
                  <c:v>-39.560482</c:v>
                </c:pt>
                <c:pt idx="364">
                  <c:v>-39.920794999999998</c:v>
                </c:pt>
                <c:pt idx="365">
                  <c:v>-42.805843000000003</c:v>
                </c:pt>
                <c:pt idx="366">
                  <c:v>-44.485911999999999</c:v>
                </c:pt>
                <c:pt idx="367">
                  <c:v>-44.599628000000003</c:v>
                </c:pt>
                <c:pt idx="368">
                  <c:v>-43.339877999999999</c:v>
                </c:pt>
                <c:pt idx="369">
                  <c:v>-41.894931999999997</c:v>
                </c:pt>
                <c:pt idx="370">
                  <c:v>-42.707199000000003</c:v>
                </c:pt>
                <c:pt idx="371">
                  <c:v>-45.104004000000003</c:v>
                </c:pt>
                <c:pt idx="372">
                  <c:v>-42.587387</c:v>
                </c:pt>
                <c:pt idx="373">
                  <c:v>-44.781582</c:v>
                </c:pt>
                <c:pt idx="374">
                  <c:v>-47.095219</c:v>
                </c:pt>
                <c:pt idx="375">
                  <c:v>-43.206848000000001</c:v>
                </c:pt>
                <c:pt idx="376">
                  <c:v>-47.178328999999998</c:v>
                </c:pt>
                <c:pt idx="377">
                  <c:v>-50.311377999999998</c:v>
                </c:pt>
                <c:pt idx="378">
                  <c:v>-53.159137999999999</c:v>
                </c:pt>
                <c:pt idx="379">
                  <c:v>-52.018630999999999</c:v>
                </c:pt>
                <c:pt idx="380">
                  <c:v>-51.601154000000001</c:v>
                </c:pt>
                <c:pt idx="381">
                  <c:v>-50.363041000000003</c:v>
                </c:pt>
                <c:pt idx="382">
                  <c:v>-55.643172999999997</c:v>
                </c:pt>
                <c:pt idx="383">
                  <c:v>-55.572082999999999</c:v>
                </c:pt>
                <c:pt idx="384">
                  <c:v>-51.393546999999998</c:v>
                </c:pt>
                <c:pt idx="385">
                  <c:v>-54.718699999999998</c:v>
                </c:pt>
                <c:pt idx="386">
                  <c:v>-54.521709000000001</c:v>
                </c:pt>
                <c:pt idx="387">
                  <c:v>-56.083561000000003</c:v>
                </c:pt>
                <c:pt idx="388">
                  <c:v>-56.298457999999997</c:v>
                </c:pt>
                <c:pt idx="389">
                  <c:v>-51.516441</c:v>
                </c:pt>
                <c:pt idx="390">
                  <c:v>-55.555103000000003</c:v>
                </c:pt>
                <c:pt idx="391">
                  <c:v>-55.137146000000001</c:v>
                </c:pt>
                <c:pt idx="392">
                  <c:v>-55.826217999999997</c:v>
                </c:pt>
                <c:pt idx="393">
                  <c:v>-61.048800999999997</c:v>
                </c:pt>
                <c:pt idx="394">
                  <c:v>-59.627471999999997</c:v>
                </c:pt>
                <c:pt idx="395">
                  <c:v>-63.941814000000001</c:v>
                </c:pt>
                <c:pt idx="396">
                  <c:v>-55.374020000000002</c:v>
                </c:pt>
                <c:pt idx="397">
                  <c:v>-55.184680999999998</c:v>
                </c:pt>
                <c:pt idx="398">
                  <c:v>-52.718997999999999</c:v>
                </c:pt>
                <c:pt idx="399">
                  <c:v>-51.480499000000002</c:v>
                </c:pt>
                <c:pt idx="400">
                  <c:v>-57.336750000000002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CF-494F-BD34-4D95F91EC486}"/>
            </c:ext>
          </c:extLst>
        </c:ser>
        <c:ser>
          <c:idx val="1"/>
          <c:order val="1"/>
          <c:tx>
            <c:strRef>
              <c:f>'S21'!$C$4</c:f>
              <c:strCache>
                <c:ptCount val="1"/>
                <c:pt idx="0">
                  <c:v>Vg = -0.5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'S21'!$A$5:$A$405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'S21'!$C$5:$C$405</c:f>
              <c:numCache>
                <c:formatCode>General</c:formatCode>
                <c:ptCount val="401"/>
                <c:pt idx="0">
                  <c:v>-60.689197999999998</c:v>
                </c:pt>
                <c:pt idx="1">
                  <c:v>-60.631222000000001</c:v>
                </c:pt>
                <c:pt idx="2">
                  <c:v>-41.707928000000003</c:v>
                </c:pt>
                <c:pt idx="3">
                  <c:v>-27.833290000000002</c:v>
                </c:pt>
                <c:pt idx="4">
                  <c:v>-18.394026</c:v>
                </c:pt>
                <c:pt idx="5">
                  <c:v>-11.467891</c:v>
                </c:pt>
                <c:pt idx="6">
                  <c:v>-6.1519088999999996</c:v>
                </c:pt>
                <c:pt idx="7">
                  <c:v>-2.1285018999999998</c:v>
                </c:pt>
                <c:pt idx="8">
                  <c:v>0.74803649999999999</c:v>
                </c:pt>
                <c:pt idx="9">
                  <c:v>2.5529880999999999</c:v>
                </c:pt>
                <c:pt idx="10">
                  <c:v>3.1556134</c:v>
                </c:pt>
                <c:pt idx="11">
                  <c:v>2.5169301000000002</c:v>
                </c:pt>
                <c:pt idx="12">
                  <c:v>1.0206792</c:v>
                </c:pt>
                <c:pt idx="13">
                  <c:v>1.9248187999999999</c:v>
                </c:pt>
                <c:pt idx="14">
                  <c:v>0.88710754999999997</c:v>
                </c:pt>
                <c:pt idx="15">
                  <c:v>-5.4477646999999997E-2</c:v>
                </c:pt>
                <c:pt idx="16">
                  <c:v>-1.4959277</c:v>
                </c:pt>
                <c:pt idx="17">
                  <c:v>-2.8753951</c:v>
                </c:pt>
                <c:pt idx="18">
                  <c:v>-4.3471717999999999</c:v>
                </c:pt>
                <c:pt idx="19">
                  <c:v>-5.7678924</c:v>
                </c:pt>
                <c:pt idx="20">
                  <c:v>-7.0610390000000001</c:v>
                </c:pt>
                <c:pt idx="21">
                  <c:v>-8.1335277999999995</c:v>
                </c:pt>
                <c:pt idx="22">
                  <c:v>-9.0689402000000001</c:v>
                </c:pt>
                <c:pt idx="23">
                  <c:v>-9.7687807000000006</c:v>
                </c:pt>
                <c:pt idx="24">
                  <c:v>-10.225915000000001</c:v>
                </c:pt>
                <c:pt idx="25">
                  <c:v>-10.493789</c:v>
                </c:pt>
                <c:pt idx="26">
                  <c:v>-10.564562</c:v>
                </c:pt>
                <c:pt idx="27">
                  <c:v>-10.493143999999999</c:v>
                </c:pt>
                <c:pt idx="28">
                  <c:v>-10.315334</c:v>
                </c:pt>
                <c:pt idx="29">
                  <c:v>-10.091125</c:v>
                </c:pt>
                <c:pt idx="30">
                  <c:v>-9.7837639000000003</c:v>
                </c:pt>
                <c:pt idx="31">
                  <c:v>-9.4991140000000005</c:v>
                </c:pt>
                <c:pt idx="32">
                  <c:v>-9.1247615999999994</c:v>
                </c:pt>
                <c:pt idx="33">
                  <c:v>-8.8072862999999995</c:v>
                </c:pt>
                <c:pt idx="34">
                  <c:v>-8.4436665000000009</c:v>
                </c:pt>
                <c:pt idx="35">
                  <c:v>-8.0998658999999993</c:v>
                </c:pt>
                <c:pt idx="36">
                  <c:v>-7.7240596000000004</c:v>
                </c:pt>
                <c:pt idx="37">
                  <c:v>-7.3633889999999997</c:v>
                </c:pt>
                <c:pt idx="38">
                  <c:v>-6.9991821999999999</c:v>
                </c:pt>
                <c:pt idx="39">
                  <c:v>-6.5901451</c:v>
                </c:pt>
                <c:pt idx="40">
                  <c:v>-6.1607900000000004</c:v>
                </c:pt>
                <c:pt idx="41">
                  <c:v>-5.7497787000000002</c:v>
                </c:pt>
                <c:pt idx="42">
                  <c:v>-5.2872180999999996</c:v>
                </c:pt>
                <c:pt idx="43">
                  <c:v>-4.7691540999999997</c:v>
                </c:pt>
                <c:pt idx="44">
                  <c:v>-4.2333201999999996</c:v>
                </c:pt>
                <c:pt idx="45">
                  <c:v>-3.649076</c:v>
                </c:pt>
                <c:pt idx="46">
                  <c:v>-3.0339839</c:v>
                </c:pt>
                <c:pt idx="47">
                  <c:v>-2.3631150999999999</c:v>
                </c:pt>
                <c:pt idx="48">
                  <c:v>-1.6872456</c:v>
                </c:pt>
                <c:pt idx="49">
                  <c:v>-1.0211029</c:v>
                </c:pt>
                <c:pt idx="50">
                  <c:v>-0.29682332</c:v>
                </c:pt>
                <c:pt idx="51">
                  <c:v>0.39459654999999999</c:v>
                </c:pt>
                <c:pt idx="52">
                  <c:v>1.0856555000000001</c:v>
                </c:pt>
                <c:pt idx="53">
                  <c:v>1.7236054000000001</c:v>
                </c:pt>
                <c:pt idx="54">
                  <c:v>2.3648009000000001</c:v>
                </c:pt>
                <c:pt idx="55">
                  <c:v>2.9478759999999999</c:v>
                </c:pt>
                <c:pt idx="56">
                  <c:v>3.5177138000000001</c:v>
                </c:pt>
                <c:pt idx="57">
                  <c:v>4.0801968999999998</c:v>
                </c:pt>
                <c:pt idx="58">
                  <c:v>4.5886706999999998</c:v>
                </c:pt>
                <c:pt idx="59">
                  <c:v>5.0875545000000004</c:v>
                </c:pt>
                <c:pt idx="60">
                  <c:v>5.5793261999999997</c:v>
                </c:pt>
                <c:pt idx="61">
                  <c:v>6.0935373000000004</c:v>
                </c:pt>
                <c:pt idx="62">
                  <c:v>6.6116352000000003</c:v>
                </c:pt>
                <c:pt idx="63">
                  <c:v>7.1377807000000004</c:v>
                </c:pt>
                <c:pt idx="64">
                  <c:v>7.6372198999999998</c:v>
                </c:pt>
                <c:pt idx="65">
                  <c:v>8.1835126999999996</c:v>
                </c:pt>
                <c:pt idx="66">
                  <c:v>8.7185717</c:v>
                </c:pt>
                <c:pt idx="67">
                  <c:v>9.2493400999999995</c:v>
                </c:pt>
                <c:pt idx="68">
                  <c:v>9.7881651000000005</c:v>
                </c:pt>
                <c:pt idx="69">
                  <c:v>10.296946</c:v>
                </c:pt>
                <c:pt idx="70">
                  <c:v>10.829154000000001</c:v>
                </c:pt>
                <c:pt idx="71">
                  <c:v>11.32855</c:v>
                </c:pt>
                <c:pt idx="72">
                  <c:v>11.805403999999999</c:v>
                </c:pt>
                <c:pt idx="73">
                  <c:v>12.259543000000001</c:v>
                </c:pt>
                <c:pt idx="74">
                  <c:v>12.684331999999999</c:v>
                </c:pt>
                <c:pt idx="75">
                  <c:v>13.06776</c:v>
                </c:pt>
                <c:pt idx="76">
                  <c:v>13.442228</c:v>
                </c:pt>
                <c:pt idx="77">
                  <c:v>13.790469</c:v>
                </c:pt>
                <c:pt idx="78">
                  <c:v>14.127143999999999</c:v>
                </c:pt>
                <c:pt idx="79">
                  <c:v>14.451048</c:v>
                </c:pt>
                <c:pt idx="80">
                  <c:v>14.764174000000001</c:v>
                </c:pt>
                <c:pt idx="81">
                  <c:v>15.061026</c:v>
                </c:pt>
                <c:pt idx="82">
                  <c:v>15.348300999999999</c:v>
                </c:pt>
                <c:pt idx="83">
                  <c:v>15.6059</c:v>
                </c:pt>
                <c:pt idx="84">
                  <c:v>15.860478000000001</c:v>
                </c:pt>
                <c:pt idx="85">
                  <c:v>16.077128999999999</c:v>
                </c:pt>
                <c:pt idx="86">
                  <c:v>16.284479000000001</c:v>
                </c:pt>
                <c:pt idx="87">
                  <c:v>16.469788000000001</c:v>
                </c:pt>
                <c:pt idx="88">
                  <c:v>16.618476999999999</c:v>
                </c:pt>
                <c:pt idx="89">
                  <c:v>16.757104999999999</c:v>
                </c:pt>
                <c:pt idx="90">
                  <c:v>16.882586</c:v>
                </c:pt>
                <c:pt idx="91">
                  <c:v>16.990857999999999</c:v>
                </c:pt>
                <c:pt idx="92">
                  <c:v>17.074860000000001</c:v>
                </c:pt>
                <c:pt idx="93">
                  <c:v>17.174102999999999</c:v>
                </c:pt>
                <c:pt idx="94">
                  <c:v>17.247624999999999</c:v>
                </c:pt>
                <c:pt idx="95">
                  <c:v>17.338191999999999</c:v>
                </c:pt>
                <c:pt idx="96">
                  <c:v>17.424510999999999</c:v>
                </c:pt>
                <c:pt idx="97">
                  <c:v>17.514773999999999</c:v>
                </c:pt>
                <c:pt idx="98">
                  <c:v>17.593283</c:v>
                </c:pt>
                <c:pt idx="99">
                  <c:v>17.679511999999999</c:v>
                </c:pt>
                <c:pt idx="100">
                  <c:v>17.787558000000001</c:v>
                </c:pt>
                <c:pt idx="101">
                  <c:v>17.885313</c:v>
                </c:pt>
                <c:pt idx="102">
                  <c:v>17.992339999999999</c:v>
                </c:pt>
                <c:pt idx="103">
                  <c:v>18.088405999999999</c:v>
                </c:pt>
                <c:pt idx="104">
                  <c:v>18.177482999999999</c:v>
                </c:pt>
                <c:pt idx="105">
                  <c:v>18.274284000000002</c:v>
                </c:pt>
                <c:pt idx="106">
                  <c:v>18.379061</c:v>
                </c:pt>
                <c:pt idx="107">
                  <c:v>18.441488</c:v>
                </c:pt>
                <c:pt idx="108">
                  <c:v>18.512606000000002</c:v>
                </c:pt>
                <c:pt idx="109">
                  <c:v>18.584565999999999</c:v>
                </c:pt>
                <c:pt idx="110">
                  <c:v>18.609567999999999</c:v>
                </c:pt>
                <c:pt idx="111">
                  <c:v>18.658570999999998</c:v>
                </c:pt>
                <c:pt idx="112">
                  <c:v>18.720078000000001</c:v>
                </c:pt>
                <c:pt idx="113">
                  <c:v>18.754543000000002</c:v>
                </c:pt>
                <c:pt idx="114">
                  <c:v>18.756246999999998</c:v>
                </c:pt>
                <c:pt idx="115">
                  <c:v>18.771996999999999</c:v>
                </c:pt>
                <c:pt idx="116">
                  <c:v>18.80829</c:v>
                </c:pt>
                <c:pt idx="117">
                  <c:v>18.836893</c:v>
                </c:pt>
                <c:pt idx="118">
                  <c:v>18.834875</c:v>
                </c:pt>
                <c:pt idx="119">
                  <c:v>18.841418999999998</c:v>
                </c:pt>
                <c:pt idx="120">
                  <c:v>18.830456000000002</c:v>
                </c:pt>
                <c:pt idx="121">
                  <c:v>18.803523999999999</c:v>
                </c:pt>
                <c:pt idx="122">
                  <c:v>18.782848000000001</c:v>
                </c:pt>
                <c:pt idx="123">
                  <c:v>18.755099999999999</c:v>
                </c:pt>
                <c:pt idx="124">
                  <c:v>18.718841999999999</c:v>
                </c:pt>
                <c:pt idx="125">
                  <c:v>18.687366000000001</c:v>
                </c:pt>
                <c:pt idx="126">
                  <c:v>18.645088000000001</c:v>
                </c:pt>
                <c:pt idx="127">
                  <c:v>18.579720999999999</c:v>
                </c:pt>
                <c:pt idx="128">
                  <c:v>18.525497000000001</c:v>
                </c:pt>
                <c:pt idx="129">
                  <c:v>18.475306</c:v>
                </c:pt>
                <c:pt idx="130">
                  <c:v>18.424258999999999</c:v>
                </c:pt>
                <c:pt idx="131">
                  <c:v>18.362515999999999</c:v>
                </c:pt>
                <c:pt idx="132">
                  <c:v>18.326746</c:v>
                </c:pt>
                <c:pt idx="133">
                  <c:v>18.276854</c:v>
                </c:pt>
                <c:pt idx="134">
                  <c:v>18.230118000000001</c:v>
                </c:pt>
                <c:pt idx="135">
                  <c:v>18.200731000000001</c:v>
                </c:pt>
                <c:pt idx="136">
                  <c:v>18.162243</c:v>
                </c:pt>
                <c:pt idx="137">
                  <c:v>18.123774999999998</c:v>
                </c:pt>
                <c:pt idx="138">
                  <c:v>18.097785999999999</c:v>
                </c:pt>
                <c:pt idx="139">
                  <c:v>18.06241</c:v>
                </c:pt>
                <c:pt idx="140">
                  <c:v>18.048206</c:v>
                </c:pt>
                <c:pt idx="141">
                  <c:v>18.018516999999999</c:v>
                </c:pt>
                <c:pt idx="142">
                  <c:v>17.966213</c:v>
                </c:pt>
                <c:pt idx="143">
                  <c:v>17.946916999999999</c:v>
                </c:pt>
                <c:pt idx="144">
                  <c:v>17.928311999999998</c:v>
                </c:pt>
                <c:pt idx="145">
                  <c:v>17.909390999999999</c:v>
                </c:pt>
                <c:pt idx="146">
                  <c:v>17.886451999999998</c:v>
                </c:pt>
                <c:pt idx="147">
                  <c:v>17.861754999999999</c:v>
                </c:pt>
                <c:pt idx="148">
                  <c:v>17.813593000000001</c:v>
                </c:pt>
                <c:pt idx="149">
                  <c:v>17.772653999999999</c:v>
                </c:pt>
                <c:pt idx="150">
                  <c:v>17.732043999999998</c:v>
                </c:pt>
                <c:pt idx="151">
                  <c:v>17.695740000000001</c:v>
                </c:pt>
                <c:pt idx="152">
                  <c:v>17.653959</c:v>
                </c:pt>
                <c:pt idx="153">
                  <c:v>17.621680999999999</c:v>
                </c:pt>
                <c:pt idx="154">
                  <c:v>17.588923999999999</c:v>
                </c:pt>
                <c:pt idx="155">
                  <c:v>17.552641000000001</c:v>
                </c:pt>
                <c:pt idx="156">
                  <c:v>17.535868000000001</c:v>
                </c:pt>
                <c:pt idx="157">
                  <c:v>17.495398000000002</c:v>
                </c:pt>
                <c:pt idx="158">
                  <c:v>17.470718000000002</c:v>
                </c:pt>
                <c:pt idx="159">
                  <c:v>17.465229000000001</c:v>
                </c:pt>
                <c:pt idx="160">
                  <c:v>17.406351000000001</c:v>
                </c:pt>
                <c:pt idx="161">
                  <c:v>17.415899</c:v>
                </c:pt>
                <c:pt idx="162">
                  <c:v>17.349623000000001</c:v>
                </c:pt>
                <c:pt idx="163">
                  <c:v>17.310836999999999</c:v>
                </c:pt>
                <c:pt idx="164">
                  <c:v>17.275669000000001</c:v>
                </c:pt>
                <c:pt idx="165">
                  <c:v>17.274101000000002</c:v>
                </c:pt>
                <c:pt idx="166">
                  <c:v>17.250388999999998</c:v>
                </c:pt>
                <c:pt idx="167">
                  <c:v>17.205159999999999</c:v>
                </c:pt>
                <c:pt idx="168">
                  <c:v>17.208062999999999</c:v>
                </c:pt>
                <c:pt idx="169">
                  <c:v>17.220925999999999</c:v>
                </c:pt>
                <c:pt idx="170">
                  <c:v>17.178778000000001</c:v>
                </c:pt>
                <c:pt idx="171">
                  <c:v>17.166349</c:v>
                </c:pt>
                <c:pt idx="172">
                  <c:v>17.200655000000001</c:v>
                </c:pt>
                <c:pt idx="173">
                  <c:v>17.215523000000001</c:v>
                </c:pt>
                <c:pt idx="174">
                  <c:v>17.17869</c:v>
                </c:pt>
                <c:pt idx="175">
                  <c:v>17.183513999999999</c:v>
                </c:pt>
                <c:pt idx="176">
                  <c:v>17.230796999999999</c:v>
                </c:pt>
                <c:pt idx="177">
                  <c:v>17.169156999999998</c:v>
                </c:pt>
                <c:pt idx="178">
                  <c:v>17.204763</c:v>
                </c:pt>
                <c:pt idx="179">
                  <c:v>17.1633</c:v>
                </c:pt>
                <c:pt idx="180">
                  <c:v>17.158090999999999</c:v>
                </c:pt>
                <c:pt idx="181">
                  <c:v>17.157093</c:v>
                </c:pt>
                <c:pt idx="182">
                  <c:v>17.158279</c:v>
                </c:pt>
                <c:pt idx="183">
                  <c:v>17.109848</c:v>
                </c:pt>
                <c:pt idx="184">
                  <c:v>17.103653000000001</c:v>
                </c:pt>
                <c:pt idx="185">
                  <c:v>17.017417999999999</c:v>
                </c:pt>
                <c:pt idx="186">
                  <c:v>17.051361</c:v>
                </c:pt>
                <c:pt idx="187">
                  <c:v>17.008253</c:v>
                </c:pt>
                <c:pt idx="188">
                  <c:v>17.009153000000001</c:v>
                </c:pt>
                <c:pt idx="189">
                  <c:v>16.993504999999999</c:v>
                </c:pt>
                <c:pt idx="190">
                  <c:v>16.957552</c:v>
                </c:pt>
                <c:pt idx="191">
                  <c:v>16.914227</c:v>
                </c:pt>
                <c:pt idx="192">
                  <c:v>16.837993999999998</c:v>
                </c:pt>
                <c:pt idx="193">
                  <c:v>16.798190999999999</c:v>
                </c:pt>
                <c:pt idx="194">
                  <c:v>16.688842999999999</c:v>
                </c:pt>
                <c:pt idx="195">
                  <c:v>16.578140000000001</c:v>
                </c:pt>
                <c:pt idx="196">
                  <c:v>16.405488999999999</c:v>
                </c:pt>
                <c:pt idx="197">
                  <c:v>16.266749999999998</c:v>
                </c:pt>
                <c:pt idx="198">
                  <c:v>16.130423</c:v>
                </c:pt>
                <c:pt idx="199">
                  <c:v>15.890757000000001</c:v>
                </c:pt>
                <c:pt idx="200">
                  <c:v>15.624936999999999</c:v>
                </c:pt>
                <c:pt idx="201">
                  <c:v>15.270897</c:v>
                </c:pt>
                <c:pt idx="202">
                  <c:v>15.304518</c:v>
                </c:pt>
                <c:pt idx="203">
                  <c:v>15.579630999999999</c:v>
                </c:pt>
                <c:pt idx="204">
                  <c:v>15.691155</c:v>
                </c:pt>
                <c:pt idx="205">
                  <c:v>15.651967000000001</c:v>
                </c:pt>
                <c:pt idx="206">
                  <c:v>15.714656</c:v>
                </c:pt>
                <c:pt idx="207">
                  <c:v>15.712729</c:v>
                </c:pt>
                <c:pt idx="208">
                  <c:v>15.742004</c:v>
                </c:pt>
                <c:pt idx="209">
                  <c:v>15.708213000000001</c:v>
                </c:pt>
                <c:pt idx="210">
                  <c:v>15.67788</c:v>
                </c:pt>
                <c:pt idx="211">
                  <c:v>15.538167</c:v>
                </c:pt>
                <c:pt idx="212">
                  <c:v>15.396692</c:v>
                </c:pt>
                <c:pt idx="213">
                  <c:v>15.538929</c:v>
                </c:pt>
                <c:pt idx="214">
                  <c:v>15.636163</c:v>
                </c:pt>
                <c:pt idx="215">
                  <c:v>15.798814</c:v>
                </c:pt>
                <c:pt idx="216">
                  <c:v>15.861599</c:v>
                </c:pt>
                <c:pt idx="217">
                  <c:v>15.929197</c:v>
                </c:pt>
                <c:pt idx="218">
                  <c:v>15.90887</c:v>
                </c:pt>
                <c:pt idx="219">
                  <c:v>15.888705</c:v>
                </c:pt>
                <c:pt idx="220">
                  <c:v>15.821971</c:v>
                </c:pt>
                <c:pt idx="221">
                  <c:v>15.858167</c:v>
                </c:pt>
                <c:pt idx="222">
                  <c:v>15.727136</c:v>
                </c:pt>
                <c:pt idx="223">
                  <c:v>15.688675999999999</c:v>
                </c:pt>
                <c:pt idx="224">
                  <c:v>15.546594000000001</c:v>
                </c:pt>
                <c:pt idx="225">
                  <c:v>15.426494999999999</c:v>
                </c:pt>
                <c:pt idx="226">
                  <c:v>15.255020999999999</c:v>
                </c:pt>
                <c:pt idx="227">
                  <c:v>15.092762</c:v>
                </c:pt>
                <c:pt idx="228">
                  <c:v>14.928182</c:v>
                </c:pt>
                <c:pt idx="229">
                  <c:v>14.676815</c:v>
                </c:pt>
                <c:pt idx="230">
                  <c:v>14.455363999999999</c:v>
                </c:pt>
                <c:pt idx="231">
                  <c:v>14.275881</c:v>
                </c:pt>
                <c:pt idx="232">
                  <c:v>14.098711</c:v>
                </c:pt>
                <c:pt idx="233">
                  <c:v>13.871703</c:v>
                </c:pt>
                <c:pt idx="234">
                  <c:v>13.782969</c:v>
                </c:pt>
                <c:pt idx="235">
                  <c:v>13.66329</c:v>
                </c:pt>
                <c:pt idx="236">
                  <c:v>13.507738</c:v>
                </c:pt>
                <c:pt idx="237">
                  <c:v>13.466815</c:v>
                </c:pt>
                <c:pt idx="238">
                  <c:v>13.385006000000001</c:v>
                </c:pt>
                <c:pt idx="239">
                  <c:v>13.229638</c:v>
                </c:pt>
                <c:pt idx="240">
                  <c:v>13.169124</c:v>
                </c:pt>
                <c:pt idx="241">
                  <c:v>13.068781</c:v>
                </c:pt>
                <c:pt idx="242">
                  <c:v>12.973959000000001</c:v>
                </c:pt>
                <c:pt idx="243">
                  <c:v>12.933824</c:v>
                </c:pt>
                <c:pt idx="244">
                  <c:v>12.850801000000001</c:v>
                </c:pt>
                <c:pt idx="245">
                  <c:v>12.683142999999999</c:v>
                </c:pt>
                <c:pt idx="246">
                  <c:v>12.467017</c:v>
                </c:pt>
                <c:pt idx="247">
                  <c:v>12.415557</c:v>
                </c:pt>
                <c:pt idx="248">
                  <c:v>12.241778</c:v>
                </c:pt>
                <c:pt idx="249">
                  <c:v>12.097631</c:v>
                </c:pt>
                <c:pt idx="250">
                  <c:v>11.994115000000001</c:v>
                </c:pt>
                <c:pt idx="251">
                  <c:v>11.834668000000001</c:v>
                </c:pt>
                <c:pt idx="252">
                  <c:v>11.734971</c:v>
                </c:pt>
                <c:pt idx="253">
                  <c:v>11.73204</c:v>
                </c:pt>
                <c:pt idx="254">
                  <c:v>11.540191999999999</c:v>
                </c:pt>
                <c:pt idx="255">
                  <c:v>11.416501</c:v>
                </c:pt>
                <c:pt idx="256">
                  <c:v>11.270267</c:v>
                </c:pt>
                <c:pt idx="257">
                  <c:v>11.241736</c:v>
                </c:pt>
                <c:pt idx="258">
                  <c:v>11.201123000000001</c:v>
                </c:pt>
                <c:pt idx="259">
                  <c:v>11.010145</c:v>
                </c:pt>
                <c:pt idx="260">
                  <c:v>11.005553000000001</c:v>
                </c:pt>
                <c:pt idx="261">
                  <c:v>10.804150999999999</c:v>
                </c:pt>
                <c:pt idx="262">
                  <c:v>10.793882999999999</c:v>
                </c:pt>
                <c:pt idx="263">
                  <c:v>10.568334999999999</c:v>
                </c:pt>
                <c:pt idx="264">
                  <c:v>10.618857</c:v>
                </c:pt>
                <c:pt idx="265">
                  <c:v>10.577859</c:v>
                </c:pt>
                <c:pt idx="266">
                  <c:v>10.518666</c:v>
                </c:pt>
                <c:pt idx="267">
                  <c:v>10.516813000000001</c:v>
                </c:pt>
                <c:pt idx="268">
                  <c:v>10.682634999999999</c:v>
                </c:pt>
                <c:pt idx="269">
                  <c:v>10.597403</c:v>
                </c:pt>
                <c:pt idx="270">
                  <c:v>10.690917000000001</c:v>
                </c:pt>
                <c:pt idx="271">
                  <c:v>10.759829999999999</c:v>
                </c:pt>
                <c:pt idx="272">
                  <c:v>10.830811000000001</c:v>
                </c:pt>
                <c:pt idx="273">
                  <c:v>10.797124</c:v>
                </c:pt>
                <c:pt idx="274">
                  <c:v>10.711536000000001</c:v>
                </c:pt>
                <c:pt idx="275">
                  <c:v>10.6456</c:v>
                </c:pt>
                <c:pt idx="276">
                  <c:v>10.480316999999999</c:v>
                </c:pt>
                <c:pt idx="277">
                  <c:v>10.131883</c:v>
                </c:pt>
                <c:pt idx="278">
                  <c:v>9.8185862999999998</c:v>
                </c:pt>
                <c:pt idx="279">
                  <c:v>9.5629168</c:v>
                </c:pt>
                <c:pt idx="280">
                  <c:v>9.2317771999999998</c:v>
                </c:pt>
                <c:pt idx="281">
                  <c:v>9.0661296999999994</c:v>
                </c:pt>
                <c:pt idx="282">
                  <c:v>8.8993176999999992</c:v>
                </c:pt>
                <c:pt idx="283">
                  <c:v>8.6168984999999996</c:v>
                </c:pt>
                <c:pt idx="284">
                  <c:v>8.3911867000000004</c:v>
                </c:pt>
                <c:pt idx="285">
                  <c:v>8.3390131000000007</c:v>
                </c:pt>
                <c:pt idx="286">
                  <c:v>8.0779561999999991</c:v>
                </c:pt>
                <c:pt idx="287">
                  <c:v>7.9554419999999997</c:v>
                </c:pt>
                <c:pt idx="288">
                  <c:v>7.5993370999999996</c:v>
                </c:pt>
                <c:pt idx="289">
                  <c:v>7.5258374000000003</c:v>
                </c:pt>
                <c:pt idx="290">
                  <c:v>7.3583597999999997</c:v>
                </c:pt>
                <c:pt idx="291">
                  <c:v>6.9857000999999999</c:v>
                </c:pt>
                <c:pt idx="292">
                  <c:v>6.5772119</c:v>
                </c:pt>
                <c:pt idx="293">
                  <c:v>6.2410335999999997</c:v>
                </c:pt>
                <c:pt idx="294">
                  <c:v>5.9079040999999997</c:v>
                </c:pt>
                <c:pt idx="295">
                  <c:v>5.4654832000000004</c:v>
                </c:pt>
                <c:pt idx="296">
                  <c:v>4.7742100000000001</c:v>
                </c:pt>
                <c:pt idx="297">
                  <c:v>4.5308818999999998</c:v>
                </c:pt>
                <c:pt idx="298">
                  <c:v>4.2392716000000004</c:v>
                </c:pt>
                <c:pt idx="299">
                  <c:v>3.5548394000000001</c:v>
                </c:pt>
                <c:pt idx="300">
                  <c:v>3.4043670000000001</c:v>
                </c:pt>
                <c:pt idx="301">
                  <c:v>2.8461832999999999</c:v>
                </c:pt>
                <c:pt idx="302">
                  <c:v>2.3939569000000001</c:v>
                </c:pt>
                <c:pt idx="303">
                  <c:v>2.0223420000000001</c:v>
                </c:pt>
                <c:pt idx="304">
                  <c:v>1.3909214999999999</c:v>
                </c:pt>
                <c:pt idx="305">
                  <c:v>0.95801479</c:v>
                </c:pt>
                <c:pt idx="306">
                  <c:v>0.49249040999999999</c:v>
                </c:pt>
                <c:pt idx="307">
                  <c:v>-4.3094768999999998E-2</c:v>
                </c:pt>
                <c:pt idx="308">
                  <c:v>-0.80740374000000004</c:v>
                </c:pt>
                <c:pt idx="309">
                  <c:v>-1.4245422999999999</c:v>
                </c:pt>
                <c:pt idx="310">
                  <c:v>-1.9149153000000001</c:v>
                </c:pt>
                <c:pt idx="311">
                  <c:v>-2.6845496</c:v>
                </c:pt>
                <c:pt idx="312">
                  <c:v>-3.2771020000000002</c:v>
                </c:pt>
                <c:pt idx="313">
                  <c:v>-3.7107782</c:v>
                </c:pt>
                <c:pt idx="314">
                  <c:v>-4.1627254000000002</c:v>
                </c:pt>
                <c:pt idx="315">
                  <c:v>-4.8947371999999998</c:v>
                </c:pt>
                <c:pt idx="316">
                  <c:v>-5.3411508000000003</c:v>
                </c:pt>
                <c:pt idx="317">
                  <c:v>-5.9812937000000002</c:v>
                </c:pt>
                <c:pt idx="318">
                  <c:v>-6.4010530000000001</c:v>
                </c:pt>
                <c:pt idx="319">
                  <c:v>-7.0056887000000003</c:v>
                </c:pt>
                <c:pt idx="320">
                  <c:v>-7.5296782999999996</c:v>
                </c:pt>
                <c:pt idx="321">
                  <c:v>-8.1568375</c:v>
                </c:pt>
                <c:pt idx="322">
                  <c:v>-8.9694079999999996</c:v>
                </c:pt>
                <c:pt idx="323">
                  <c:v>-9.422307</c:v>
                </c:pt>
                <c:pt idx="324">
                  <c:v>-10.310968000000001</c:v>
                </c:pt>
                <c:pt idx="325">
                  <c:v>-11.273217000000001</c:v>
                </c:pt>
                <c:pt idx="326">
                  <c:v>-12.067197999999999</c:v>
                </c:pt>
                <c:pt idx="327">
                  <c:v>-12.939399999999999</c:v>
                </c:pt>
                <c:pt idx="328">
                  <c:v>-13.969968</c:v>
                </c:pt>
                <c:pt idx="329">
                  <c:v>-14.690731</c:v>
                </c:pt>
                <c:pt idx="330">
                  <c:v>-15.657736999999999</c:v>
                </c:pt>
                <c:pt idx="331">
                  <c:v>-16.732212000000001</c:v>
                </c:pt>
                <c:pt idx="332">
                  <c:v>-17.477782999999999</c:v>
                </c:pt>
                <c:pt idx="333">
                  <c:v>-18.136247999999998</c:v>
                </c:pt>
                <c:pt idx="334">
                  <c:v>-19.009197</c:v>
                </c:pt>
                <c:pt idx="335">
                  <c:v>-20.026261999999999</c:v>
                </c:pt>
                <c:pt idx="336">
                  <c:v>-20.854219000000001</c:v>
                </c:pt>
                <c:pt idx="337">
                  <c:v>-21.519870999999998</c:v>
                </c:pt>
                <c:pt idx="338">
                  <c:v>-22.103659</c:v>
                </c:pt>
                <c:pt idx="339">
                  <c:v>-22.807171</c:v>
                </c:pt>
                <c:pt idx="340">
                  <c:v>-23.646528</c:v>
                </c:pt>
                <c:pt idx="341">
                  <c:v>-24.257148999999998</c:v>
                </c:pt>
                <c:pt idx="342">
                  <c:v>-25.076291999999999</c:v>
                </c:pt>
                <c:pt idx="343">
                  <c:v>-25.459852000000001</c:v>
                </c:pt>
                <c:pt idx="344">
                  <c:v>-26.328848000000001</c:v>
                </c:pt>
                <c:pt idx="345">
                  <c:v>-26.878729</c:v>
                </c:pt>
                <c:pt idx="346">
                  <c:v>-26.814266</c:v>
                </c:pt>
                <c:pt idx="347">
                  <c:v>-28.813901999999999</c:v>
                </c:pt>
                <c:pt idx="348">
                  <c:v>-28.070713000000001</c:v>
                </c:pt>
                <c:pt idx="349">
                  <c:v>-28.768528</c:v>
                </c:pt>
                <c:pt idx="350">
                  <c:v>-29.032724000000002</c:v>
                </c:pt>
                <c:pt idx="351">
                  <c:v>-30.314005000000002</c:v>
                </c:pt>
                <c:pt idx="352">
                  <c:v>-30.359656999999999</c:v>
                </c:pt>
                <c:pt idx="353">
                  <c:v>-31.168783000000001</c:v>
                </c:pt>
                <c:pt idx="354">
                  <c:v>-31.434370000000001</c:v>
                </c:pt>
                <c:pt idx="355">
                  <c:v>-33.196697</c:v>
                </c:pt>
                <c:pt idx="356">
                  <c:v>-33.383994999999999</c:v>
                </c:pt>
                <c:pt idx="357">
                  <c:v>-35.874409</c:v>
                </c:pt>
                <c:pt idx="358">
                  <c:v>-35.037295999999998</c:v>
                </c:pt>
                <c:pt idx="359">
                  <c:v>-35.314822999999997</c:v>
                </c:pt>
                <c:pt idx="360">
                  <c:v>-37.339728999999998</c:v>
                </c:pt>
                <c:pt idx="361">
                  <c:v>-37.402546000000001</c:v>
                </c:pt>
                <c:pt idx="362">
                  <c:v>-36.771633000000001</c:v>
                </c:pt>
                <c:pt idx="363">
                  <c:v>-38.560513</c:v>
                </c:pt>
                <c:pt idx="364">
                  <c:v>-39.780456999999998</c:v>
                </c:pt>
                <c:pt idx="365">
                  <c:v>-41.057011000000003</c:v>
                </c:pt>
                <c:pt idx="366">
                  <c:v>-41.553314</c:v>
                </c:pt>
                <c:pt idx="367">
                  <c:v>-39.387455000000003</c:v>
                </c:pt>
                <c:pt idx="368">
                  <c:v>-44.177883000000001</c:v>
                </c:pt>
                <c:pt idx="369">
                  <c:v>-40.030048000000001</c:v>
                </c:pt>
                <c:pt idx="370">
                  <c:v>-43.482922000000002</c:v>
                </c:pt>
                <c:pt idx="371">
                  <c:v>-44.422851999999999</c:v>
                </c:pt>
                <c:pt idx="372">
                  <c:v>-45.786926000000001</c:v>
                </c:pt>
                <c:pt idx="373">
                  <c:v>-42.839812999999999</c:v>
                </c:pt>
                <c:pt idx="374">
                  <c:v>-48.932704999999999</c:v>
                </c:pt>
                <c:pt idx="375">
                  <c:v>-44.059593</c:v>
                </c:pt>
                <c:pt idx="376">
                  <c:v>-45.954594</c:v>
                </c:pt>
                <c:pt idx="377">
                  <c:v>-48.903973000000001</c:v>
                </c:pt>
                <c:pt idx="378">
                  <c:v>-52.417847000000002</c:v>
                </c:pt>
                <c:pt idx="379">
                  <c:v>-49.153495999999997</c:v>
                </c:pt>
                <c:pt idx="380">
                  <c:v>-50.913136000000002</c:v>
                </c:pt>
                <c:pt idx="381">
                  <c:v>-51.389656000000002</c:v>
                </c:pt>
                <c:pt idx="382">
                  <c:v>-52.177031999999997</c:v>
                </c:pt>
                <c:pt idx="383">
                  <c:v>-47.407004999999998</c:v>
                </c:pt>
                <c:pt idx="384">
                  <c:v>-59.329948000000002</c:v>
                </c:pt>
                <c:pt idx="385">
                  <c:v>-59.120773</c:v>
                </c:pt>
                <c:pt idx="386">
                  <c:v>-47.675742999999997</c:v>
                </c:pt>
                <c:pt idx="387">
                  <c:v>-52.395114999999997</c:v>
                </c:pt>
                <c:pt idx="388">
                  <c:v>-53.013804999999998</c:v>
                </c:pt>
                <c:pt idx="389">
                  <c:v>-66.914764000000005</c:v>
                </c:pt>
                <c:pt idx="390">
                  <c:v>-59.415374999999997</c:v>
                </c:pt>
                <c:pt idx="391">
                  <c:v>-50.334259000000003</c:v>
                </c:pt>
                <c:pt idx="392">
                  <c:v>-58.535046000000001</c:v>
                </c:pt>
                <c:pt idx="393">
                  <c:v>-51.999415999999997</c:v>
                </c:pt>
                <c:pt idx="394">
                  <c:v>-56.000481000000001</c:v>
                </c:pt>
                <c:pt idx="395">
                  <c:v>-50.830109</c:v>
                </c:pt>
                <c:pt idx="396">
                  <c:v>-49.442462999999996</c:v>
                </c:pt>
                <c:pt idx="397">
                  <c:v>-49.176265999999998</c:v>
                </c:pt>
                <c:pt idx="398">
                  <c:v>-54.084873000000002</c:v>
                </c:pt>
                <c:pt idx="399">
                  <c:v>-55.211941000000003</c:v>
                </c:pt>
                <c:pt idx="400">
                  <c:v>-50.080528000000001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CF-494F-BD34-4D95F91EC486}"/>
            </c:ext>
          </c:extLst>
        </c:ser>
        <c:ser>
          <c:idx val="2"/>
          <c:order val="2"/>
          <c:tx>
            <c:strRef>
              <c:f>'S21'!$D$4</c:f>
              <c:strCache>
                <c:ptCount val="1"/>
                <c:pt idx="0">
                  <c:v>Vg = -0.4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'S21'!$A$5:$A$405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'S21'!$D$5:$D$405</c:f>
              <c:numCache>
                <c:formatCode>General</c:formatCode>
                <c:ptCount val="401"/>
                <c:pt idx="0">
                  <c:v>-59.977950999999997</c:v>
                </c:pt>
                <c:pt idx="1">
                  <c:v>-59.193581000000002</c:v>
                </c:pt>
                <c:pt idx="2">
                  <c:v>-40.548557000000002</c:v>
                </c:pt>
                <c:pt idx="3">
                  <c:v>-26.788143000000002</c:v>
                </c:pt>
                <c:pt idx="4">
                  <c:v>-17.326979000000001</c:v>
                </c:pt>
                <c:pt idx="5">
                  <c:v>-10.403722</c:v>
                </c:pt>
                <c:pt idx="6">
                  <c:v>-5.0851531000000003</c:v>
                </c:pt>
                <c:pt idx="7">
                  <c:v>-1.0319647000000001</c:v>
                </c:pt>
                <c:pt idx="8">
                  <c:v>1.8740984999999999</c:v>
                </c:pt>
                <c:pt idx="9">
                  <c:v>3.7014879999999999</c:v>
                </c:pt>
                <c:pt idx="10">
                  <c:v>4.3227333999999997</c:v>
                </c:pt>
                <c:pt idx="11">
                  <c:v>3.6826829999999999</c:v>
                </c:pt>
                <c:pt idx="12">
                  <c:v>2.1976274999999998</c:v>
                </c:pt>
                <c:pt idx="13">
                  <c:v>3.1933839000000002</c:v>
                </c:pt>
                <c:pt idx="14">
                  <c:v>2.1269225999999999</c:v>
                </c:pt>
                <c:pt idx="15">
                  <c:v>1.1680959</c:v>
                </c:pt>
                <c:pt idx="16">
                  <c:v>-0.28005329000000001</c:v>
                </c:pt>
                <c:pt idx="17">
                  <c:v>-1.6655591000000001</c:v>
                </c:pt>
                <c:pt idx="18">
                  <c:v>-3.1432017999999999</c:v>
                </c:pt>
                <c:pt idx="19">
                  <c:v>-4.5761266000000003</c:v>
                </c:pt>
                <c:pt idx="20">
                  <c:v>-5.8769650000000002</c:v>
                </c:pt>
                <c:pt idx="21">
                  <c:v>-6.9576044000000001</c:v>
                </c:pt>
                <c:pt idx="22">
                  <c:v>-7.9017859000000001</c:v>
                </c:pt>
                <c:pt idx="23">
                  <c:v>-8.6081038000000003</c:v>
                </c:pt>
                <c:pt idx="24">
                  <c:v>-9.0608453999999998</c:v>
                </c:pt>
                <c:pt idx="25">
                  <c:v>-9.3378525000000003</c:v>
                </c:pt>
                <c:pt idx="26">
                  <c:v>-9.4059544000000006</c:v>
                </c:pt>
                <c:pt idx="27">
                  <c:v>-9.3379048999999998</c:v>
                </c:pt>
                <c:pt idx="28">
                  <c:v>-9.1651974000000003</c:v>
                </c:pt>
                <c:pt idx="29">
                  <c:v>-8.9400797000000001</c:v>
                </c:pt>
                <c:pt idx="30">
                  <c:v>-8.6340990000000009</c:v>
                </c:pt>
                <c:pt idx="31">
                  <c:v>-8.3511763000000006</c:v>
                </c:pt>
                <c:pt idx="32">
                  <c:v>-7.9746765999999996</c:v>
                </c:pt>
                <c:pt idx="33">
                  <c:v>-7.6533050999999999</c:v>
                </c:pt>
                <c:pt idx="34">
                  <c:v>-7.2916913000000001</c:v>
                </c:pt>
                <c:pt idx="35">
                  <c:v>-6.9434233000000001</c:v>
                </c:pt>
                <c:pt idx="36">
                  <c:v>-6.5713077000000002</c:v>
                </c:pt>
                <c:pt idx="37">
                  <c:v>-6.1986340999999996</c:v>
                </c:pt>
                <c:pt idx="38">
                  <c:v>-5.8371877999999997</c:v>
                </c:pt>
                <c:pt idx="39">
                  <c:v>-5.4225488000000004</c:v>
                </c:pt>
                <c:pt idx="40">
                  <c:v>-4.9939746999999999</c:v>
                </c:pt>
                <c:pt idx="41">
                  <c:v>-4.5744290000000003</c:v>
                </c:pt>
                <c:pt idx="42">
                  <c:v>-4.1100649999999996</c:v>
                </c:pt>
                <c:pt idx="43">
                  <c:v>-3.5909540999999998</c:v>
                </c:pt>
                <c:pt idx="44">
                  <c:v>-3.0598945999999998</c:v>
                </c:pt>
                <c:pt idx="45">
                  <c:v>-2.4691445999999999</c:v>
                </c:pt>
                <c:pt idx="46">
                  <c:v>-1.8536330000000001</c:v>
                </c:pt>
                <c:pt idx="47">
                  <c:v>-1.1841116</c:v>
                </c:pt>
                <c:pt idx="48">
                  <c:v>-0.50639783999999999</c:v>
                </c:pt>
                <c:pt idx="49">
                  <c:v>0.15970959000000001</c:v>
                </c:pt>
                <c:pt idx="50">
                  <c:v>0.88407164999999999</c:v>
                </c:pt>
                <c:pt idx="51">
                  <c:v>1.5751237</c:v>
                </c:pt>
                <c:pt idx="52">
                  <c:v>2.2652078000000002</c:v>
                </c:pt>
                <c:pt idx="53">
                  <c:v>2.9018177999999999</c:v>
                </c:pt>
                <c:pt idx="54">
                  <c:v>3.5451963000000002</c:v>
                </c:pt>
                <c:pt idx="55">
                  <c:v>4.1269317000000001</c:v>
                </c:pt>
                <c:pt idx="56">
                  <c:v>4.6966238000000002</c:v>
                </c:pt>
                <c:pt idx="57">
                  <c:v>5.2608142000000004</c:v>
                </c:pt>
                <c:pt idx="58">
                  <c:v>5.7648153000000004</c:v>
                </c:pt>
                <c:pt idx="59">
                  <c:v>6.2675356999999998</c:v>
                </c:pt>
                <c:pt idx="60">
                  <c:v>6.7578386999999998</c:v>
                </c:pt>
                <c:pt idx="61">
                  <c:v>7.2771349000000001</c:v>
                </c:pt>
                <c:pt idx="62">
                  <c:v>7.7907729000000003</c:v>
                </c:pt>
                <c:pt idx="63">
                  <c:v>8.3193292999999997</c:v>
                </c:pt>
                <c:pt idx="64">
                  <c:v>8.8206758000000001</c:v>
                </c:pt>
                <c:pt idx="65">
                  <c:v>9.3688803000000007</c:v>
                </c:pt>
                <c:pt idx="66">
                  <c:v>9.9051866999999998</c:v>
                </c:pt>
                <c:pt idx="67">
                  <c:v>10.434815</c:v>
                </c:pt>
                <c:pt idx="68">
                  <c:v>10.973990000000001</c:v>
                </c:pt>
                <c:pt idx="69">
                  <c:v>11.484061000000001</c:v>
                </c:pt>
                <c:pt idx="70">
                  <c:v>12.017212000000001</c:v>
                </c:pt>
                <c:pt idx="71">
                  <c:v>12.515162</c:v>
                </c:pt>
                <c:pt idx="72">
                  <c:v>12.993892000000001</c:v>
                </c:pt>
                <c:pt idx="73">
                  <c:v>13.449572</c:v>
                </c:pt>
                <c:pt idx="74">
                  <c:v>13.874238</c:v>
                </c:pt>
                <c:pt idx="75">
                  <c:v>14.259468999999999</c:v>
                </c:pt>
                <c:pt idx="76">
                  <c:v>14.632381000000001</c:v>
                </c:pt>
                <c:pt idx="77">
                  <c:v>14.982668</c:v>
                </c:pt>
                <c:pt idx="78">
                  <c:v>15.321237999999999</c:v>
                </c:pt>
                <c:pt idx="79">
                  <c:v>15.645735</c:v>
                </c:pt>
                <c:pt idx="80">
                  <c:v>15.959531</c:v>
                </c:pt>
                <c:pt idx="81">
                  <c:v>16.256195000000002</c:v>
                </c:pt>
                <c:pt idx="82">
                  <c:v>16.545614</c:v>
                </c:pt>
                <c:pt idx="83">
                  <c:v>16.802332</c:v>
                </c:pt>
                <c:pt idx="84">
                  <c:v>17.059856</c:v>
                </c:pt>
                <c:pt idx="85">
                  <c:v>17.279284000000001</c:v>
                </c:pt>
                <c:pt idx="86">
                  <c:v>17.486146999999999</c:v>
                </c:pt>
                <c:pt idx="87">
                  <c:v>17.673067</c:v>
                </c:pt>
                <c:pt idx="88">
                  <c:v>17.823948000000001</c:v>
                </c:pt>
                <c:pt idx="89">
                  <c:v>17.964061999999998</c:v>
                </c:pt>
                <c:pt idx="90">
                  <c:v>18.093903999999998</c:v>
                </c:pt>
                <c:pt idx="91">
                  <c:v>18.202266999999999</c:v>
                </c:pt>
                <c:pt idx="92">
                  <c:v>18.290942999999999</c:v>
                </c:pt>
                <c:pt idx="93">
                  <c:v>18.391950999999999</c:v>
                </c:pt>
                <c:pt idx="94">
                  <c:v>18.469384999999999</c:v>
                </c:pt>
                <c:pt idx="95">
                  <c:v>18.564465999999999</c:v>
                </c:pt>
                <c:pt idx="96">
                  <c:v>18.653103000000002</c:v>
                </c:pt>
                <c:pt idx="97">
                  <c:v>18.745377000000001</c:v>
                </c:pt>
                <c:pt idx="98">
                  <c:v>18.828731999999999</c:v>
                </c:pt>
                <c:pt idx="99">
                  <c:v>18.916799999999999</c:v>
                </c:pt>
                <c:pt idx="100">
                  <c:v>19.028316</c:v>
                </c:pt>
                <c:pt idx="101">
                  <c:v>19.127791999999999</c:v>
                </c:pt>
                <c:pt idx="102">
                  <c:v>19.238102000000001</c:v>
                </c:pt>
                <c:pt idx="103">
                  <c:v>19.336662</c:v>
                </c:pt>
                <c:pt idx="104">
                  <c:v>19.42642</c:v>
                </c:pt>
                <c:pt idx="105">
                  <c:v>19.525427000000001</c:v>
                </c:pt>
                <c:pt idx="106">
                  <c:v>19.630237999999999</c:v>
                </c:pt>
                <c:pt idx="107">
                  <c:v>19.691500000000001</c:v>
                </c:pt>
                <c:pt idx="108">
                  <c:v>19.770099999999999</c:v>
                </c:pt>
                <c:pt idx="109">
                  <c:v>19.842068000000001</c:v>
                </c:pt>
                <c:pt idx="110">
                  <c:v>19.866361999999999</c:v>
                </c:pt>
                <c:pt idx="111">
                  <c:v>19.915541000000001</c:v>
                </c:pt>
                <c:pt idx="112">
                  <c:v>19.976063</c:v>
                </c:pt>
                <c:pt idx="113">
                  <c:v>20.010687000000001</c:v>
                </c:pt>
                <c:pt idx="114">
                  <c:v>20.012943</c:v>
                </c:pt>
                <c:pt idx="115">
                  <c:v>20.026419000000001</c:v>
                </c:pt>
                <c:pt idx="116">
                  <c:v>20.068587999999998</c:v>
                </c:pt>
                <c:pt idx="117">
                  <c:v>20.096968</c:v>
                </c:pt>
                <c:pt idx="118">
                  <c:v>20.096428</c:v>
                </c:pt>
                <c:pt idx="119">
                  <c:v>20.105881</c:v>
                </c:pt>
                <c:pt idx="120">
                  <c:v>20.096895</c:v>
                </c:pt>
                <c:pt idx="121">
                  <c:v>20.071591999999999</c:v>
                </c:pt>
                <c:pt idx="122">
                  <c:v>20.049264999999998</c:v>
                </c:pt>
                <c:pt idx="123">
                  <c:v>20.021854000000001</c:v>
                </c:pt>
                <c:pt idx="124">
                  <c:v>19.986082</c:v>
                </c:pt>
                <c:pt idx="125">
                  <c:v>19.954177999999999</c:v>
                </c:pt>
                <c:pt idx="126">
                  <c:v>19.910523999999999</c:v>
                </c:pt>
                <c:pt idx="127">
                  <c:v>19.846588000000001</c:v>
                </c:pt>
                <c:pt idx="128">
                  <c:v>19.787566999999999</c:v>
                </c:pt>
                <c:pt idx="129">
                  <c:v>19.735325</c:v>
                </c:pt>
                <c:pt idx="130">
                  <c:v>19.685300999999999</c:v>
                </c:pt>
                <c:pt idx="131">
                  <c:v>19.614868000000001</c:v>
                </c:pt>
                <c:pt idx="132">
                  <c:v>19.58267</c:v>
                </c:pt>
                <c:pt idx="133">
                  <c:v>19.528365999999998</c:v>
                </c:pt>
                <c:pt idx="134">
                  <c:v>19.479120000000002</c:v>
                </c:pt>
                <c:pt idx="135">
                  <c:v>19.447479000000001</c:v>
                </c:pt>
                <c:pt idx="136">
                  <c:v>19.403100999999999</c:v>
                </c:pt>
                <c:pt idx="137">
                  <c:v>19.365835000000001</c:v>
                </c:pt>
                <c:pt idx="138">
                  <c:v>19.338825</c:v>
                </c:pt>
                <c:pt idx="139">
                  <c:v>19.301741</c:v>
                </c:pt>
                <c:pt idx="140">
                  <c:v>19.285038</c:v>
                </c:pt>
                <c:pt idx="141">
                  <c:v>19.255445000000002</c:v>
                </c:pt>
                <c:pt idx="142">
                  <c:v>19.200185999999999</c:v>
                </c:pt>
                <c:pt idx="143">
                  <c:v>19.178577000000001</c:v>
                </c:pt>
                <c:pt idx="144">
                  <c:v>19.161781000000001</c:v>
                </c:pt>
                <c:pt idx="145">
                  <c:v>19.138399</c:v>
                </c:pt>
                <c:pt idx="146">
                  <c:v>19.117529000000001</c:v>
                </c:pt>
                <c:pt idx="147">
                  <c:v>19.086842000000001</c:v>
                </c:pt>
                <c:pt idx="148">
                  <c:v>19.039857999999999</c:v>
                </c:pt>
                <c:pt idx="149">
                  <c:v>18.997385000000001</c:v>
                </c:pt>
                <c:pt idx="150">
                  <c:v>18.954350000000002</c:v>
                </c:pt>
                <c:pt idx="151">
                  <c:v>18.914883</c:v>
                </c:pt>
                <c:pt idx="152">
                  <c:v>18.872498</c:v>
                </c:pt>
                <c:pt idx="153">
                  <c:v>18.839704999999999</c:v>
                </c:pt>
                <c:pt idx="154">
                  <c:v>18.805969000000001</c:v>
                </c:pt>
                <c:pt idx="155">
                  <c:v>18.768827000000002</c:v>
                </c:pt>
                <c:pt idx="156">
                  <c:v>18.752915999999999</c:v>
                </c:pt>
                <c:pt idx="157">
                  <c:v>18.713659</c:v>
                </c:pt>
                <c:pt idx="158">
                  <c:v>18.688144999999999</c:v>
                </c:pt>
                <c:pt idx="159">
                  <c:v>18.682102</c:v>
                </c:pt>
                <c:pt idx="160">
                  <c:v>18.621753999999999</c:v>
                </c:pt>
                <c:pt idx="161">
                  <c:v>18.629971999999999</c:v>
                </c:pt>
                <c:pt idx="162">
                  <c:v>18.561354000000001</c:v>
                </c:pt>
                <c:pt idx="163">
                  <c:v>18.522945</c:v>
                </c:pt>
                <c:pt idx="164">
                  <c:v>18.489504</c:v>
                </c:pt>
                <c:pt idx="165">
                  <c:v>18.483152</c:v>
                </c:pt>
                <c:pt idx="166">
                  <c:v>18.463380999999998</c:v>
                </c:pt>
                <c:pt idx="167">
                  <c:v>18.415013999999999</c:v>
                </c:pt>
                <c:pt idx="168">
                  <c:v>18.420176000000001</c:v>
                </c:pt>
                <c:pt idx="169">
                  <c:v>18.434585999999999</c:v>
                </c:pt>
                <c:pt idx="170">
                  <c:v>18.393366</c:v>
                </c:pt>
                <c:pt idx="171">
                  <c:v>18.374518999999999</c:v>
                </c:pt>
                <c:pt idx="172">
                  <c:v>18.411643999999999</c:v>
                </c:pt>
                <c:pt idx="173">
                  <c:v>18.428322000000001</c:v>
                </c:pt>
                <c:pt idx="174">
                  <c:v>18.387837999999999</c:v>
                </c:pt>
                <c:pt idx="175">
                  <c:v>18.398510000000002</c:v>
                </c:pt>
                <c:pt idx="176">
                  <c:v>18.446660999999999</c:v>
                </c:pt>
                <c:pt idx="177">
                  <c:v>18.386379000000002</c:v>
                </c:pt>
                <c:pt idx="178">
                  <c:v>18.421122</c:v>
                </c:pt>
                <c:pt idx="179">
                  <c:v>18.382807</c:v>
                </c:pt>
                <c:pt idx="180">
                  <c:v>18.376158</c:v>
                </c:pt>
                <c:pt idx="181">
                  <c:v>18.379954999999999</c:v>
                </c:pt>
                <c:pt idx="182">
                  <c:v>18.382921</c:v>
                </c:pt>
                <c:pt idx="183">
                  <c:v>18.333570000000002</c:v>
                </c:pt>
                <c:pt idx="184">
                  <c:v>18.328140000000001</c:v>
                </c:pt>
                <c:pt idx="185">
                  <c:v>18.249248999999999</c:v>
                </c:pt>
                <c:pt idx="186">
                  <c:v>18.285164000000002</c:v>
                </c:pt>
                <c:pt idx="187">
                  <c:v>18.248830999999999</c:v>
                </c:pt>
                <c:pt idx="188">
                  <c:v>18.249604999999999</c:v>
                </c:pt>
                <c:pt idx="189">
                  <c:v>18.241368999999999</c:v>
                </c:pt>
                <c:pt idx="190">
                  <c:v>18.212371999999998</c:v>
                </c:pt>
                <c:pt idx="191">
                  <c:v>18.172658999999999</c:v>
                </c:pt>
                <c:pt idx="192">
                  <c:v>18.105018999999999</c:v>
                </c:pt>
                <c:pt idx="193">
                  <c:v>18.061810000000001</c:v>
                </c:pt>
                <c:pt idx="194">
                  <c:v>17.952414999999998</c:v>
                </c:pt>
                <c:pt idx="195">
                  <c:v>17.844152000000001</c:v>
                </c:pt>
                <c:pt idx="196">
                  <c:v>17.672443000000001</c:v>
                </c:pt>
                <c:pt idx="197">
                  <c:v>17.524172</c:v>
                </c:pt>
                <c:pt idx="198">
                  <c:v>17.381111000000001</c:v>
                </c:pt>
                <c:pt idx="199">
                  <c:v>17.128962999999999</c:v>
                </c:pt>
                <c:pt idx="200">
                  <c:v>16.842055999999999</c:v>
                </c:pt>
                <c:pt idx="201">
                  <c:v>16.448740000000001</c:v>
                </c:pt>
                <c:pt idx="202">
                  <c:v>16.484832999999998</c:v>
                </c:pt>
                <c:pt idx="203">
                  <c:v>16.805042</c:v>
                </c:pt>
                <c:pt idx="204">
                  <c:v>16.952124000000001</c:v>
                </c:pt>
                <c:pt idx="205">
                  <c:v>16.914991000000001</c:v>
                </c:pt>
                <c:pt idx="206">
                  <c:v>16.984079000000001</c:v>
                </c:pt>
                <c:pt idx="207">
                  <c:v>16.996894999999999</c:v>
                </c:pt>
                <c:pt idx="208">
                  <c:v>17.041067000000002</c:v>
                </c:pt>
                <c:pt idx="209">
                  <c:v>17.016902999999999</c:v>
                </c:pt>
                <c:pt idx="210">
                  <c:v>16.985422</c:v>
                </c:pt>
                <c:pt idx="211">
                  <c:v>16.840574</c:v>
                </c:pt>
                <c:pt idx="212">
                  <c:v>16.696705000000001</c:v>
                </c:pt>
                <c:pt idx="213">
                  <c:v>16.835547999999999</c:v>
                </c:pt>
                <c:pt idx="214">
                  <c:v>16.945838999999999</c:v>
                </c:pt>
                <c:pt idx="215">
                  <c:v>17.119433999999998</c:v>
                </c:pt>
                <c:pt idx="216">
                  <c:v>17.194846999999999</c:v>
                </c:pt>
                <c:pt idx="217">
                  <c:v>17.264213999999999</c:v>
                </c:pt>
                <c:pt idx="218">
                  <c:v>17.253340000000001</c:v>
                </c:pt>
                <c:pt idx="219">
                  <c:v>17.223001</c:v>
                </c:pt>
                <c:pt idx="220">
                  <c:v>17.153019</c:v>
                </c:pt>
                <c:pt idx="221">
                  <c:v>17.185790999999998</c:v>
                </c:pt>
                <c:pt idx="222">
                  <c:v>17.049578</c:v>
                </c:pt>
                <c:pt idx="223">
                  <c:v>17.010759</c:v>
                </c:pt>
                <c:pt idx="224">
                  <c:v>16.871058999999999</c:v>
                </c:pt>
                <c:pt idx="225">
                  <c:v>16.748118999999999</c:v>
                </c:pt>
                <c:pt idx="226">
                  <c:v>16.584500999999999</c:v>
                </c:pt>
                <c:pt idx="227">
                  <c:v>16.421901999999999</c:v>
                </c:pt>
                <c:pt idx="228">
                  <c:v>16.267997999999999</c:v>
                </c:pt>
                <c:pt idx="229">
                  <c:v>16.016860999999999</c:v>
                </c:pt>
                <c:pt idx="230">
                  <c:v>15.799927</c:v>
                </c:pt>
                <c:pt idx="231">
                  <c:v>15.621464</c:v>
                </c:pt>
                <c:pt idx="232">
                  <c:v>15.441254000000001</c:v>
                </c:pt>
                <c:pt idx="233">
                  <c:v>15.219768999999999</c:v>
                </c:pt>
                <c:pt idx="234">
                  <c:v>15.136355</c:v>
                </c:pt>
                <c:pt idx="235">
                  <c:v>15.025993</c:v>
                </c:pt>
                <c:pt idx="236">
                  <c:v>14.870366000000001</c:v>
                </c:pt>
                <c:pt idx="237">
                  <c:v>14.831754999999999</c:v>
                </c:pt>
                <c:pt idx="238">
                  <c:v>14.750405000000001</c:v>
                </c:pt>
                <c:pt idx="239">
                  <c:v>14.590735</c:v>
                </c:pt>
                <c:pt idx="240">
                  <c:v>14.531399</c:v>
                </c:pt>
                <c:pt idx="241">
                  <c:v>14.436273</c:v>
                </c:pt>
                <c:pt idx="242">
                  <c:v>14.335407999999999</c:v>
                </c:pt>
                <c:pt idx="243">
                  <c:v>14.295908000000001</c:v>
                </c:pt>
                <c:pt idx="244">
                  <c:v>14.204770999999999</c:v>
                </c:pt>
                <c:pt idx="245">
                  <c:v>14.037257</c:v>
                </c:pt>
                <c:pt idx="246">
                  <c:v>13.826419</c:v>
                </c:pt>
                <c:pt idx="247">
                  <c:v>13.764286</c:v>
                </c:pt>
                <c:pt idx="248">
                  <c:v>13.596833</c:v>
                </c:pt>
                <c:pt idx="249">
                  <c:v>13.447229999999999</c:v>
                </c:pt>
                <c:pt idx="250">
                  <c:v>13.334256</c:v>
                </c:pt>
                <c:pt idx="251">
                  <c:v>13.180723</c:v>
                </c:pt>
                <c:pt idx="252">
                  <c:v>13.086563</c:v>
                </c:pt>
                <c:pt idx="253">
                  <c:v>13.076319</c:v>
                </c:pt>
                <c:pt idx="254">
                  <c:v>12.897902999999999</c:v>
                </c:pt>
                <c:pt idx="255">
                  <c:v>12.775053</c:v>
                </c:pt>
                <c:pt idx="256">
                  <c:v>12.634085000000001</c:v>
                </c:pt>
                <c:pt idx="257">
                  <c:v>12.599679999999999</c:v>
                </c:pt>
                <c:pt idx="258">
                  <c:v>12.564145999999999</c:v>
                </c:pt>
                <c:pt idx="259">
                  <c:v>12.387181999999999</c:v>
                </c:pt>
                <c:pt idx="260">
                  <c:v>12.380329</c:v>
                </c:pt>
                <c:pt idx="261">
                  <c:v>12.186731999999999</c:v>
                </c:pt>
                <c:pt idx="262">
                  <c:v>12.17803</c:v>
                </c:pt>
                <c:pt idx="263">
                  <c:v>11.962346999999999</c:v>
                </c:pt>
                <c:pt idx="264">
                  <c:v>12.025119</c:v>
                </c:pt>
                <c:pt idx="265">
                  <c:v>11.998156</c:v>
                </c:pt>
                <c:pt idx="266">
                  <c:v>11.947423000000001</c:v>
                </c:pt>
                <c:pt idx="267">
                  <c:v>11.961312</c:v>
                </c:pt>
                <c:pt idx="268">
                  <c:v>12.152543</c:v>
                </c:pt>
                <c:pt idx="269">
                  <c:v>12.068118</c:v>
                </c:pt>
                <c:pt idx="270">
                  <c:v>12.196645999999999</c:v>
                </c:pt>
                <c:pt idx="271">
                  <c:v>12.279731</c:v>
                </c:pt>
                <c:pt idx="272">
                  <c:v>12.382289999999999</c:v>
                </c:pt>
                <c:pt idx="273">
                  <c:v>12.358877</c:v>
                </c:pt>
                <c:pt idx="274">
                  <c:v>12.293651000000001</c:v>
                </c:pt>
                <c:pt idx="275">
                  <c:v>12.243325</c:v>
                </c:pt>
                <c:pt idx="276">
                  <c:v>12.083228999999999</c:v>
                </c:pt>
                <c:pt idx="277">
                  <c:v>11.73429</c:v>
                </c:pt>
                <c:pt idx="278">
                  <c:v>11.423591</c:v>
                </c:pt>
                <c:pt idx="279">
                  <c:v>11.16283</c:v>
                </c:pt>
                <c:pt idx="280">
                  <c:v>10.832594</c:v>
                </c:pt>
                <c:pt idx="281">
                  <c:v>10.667192</c:v>
                </c:pt>
                <c:pt idx="282">
                  <c:v>10.497997</c:v>
                </c:pt>
                <c:pt idx="283">
                  <c:v>10.221367000000001</c:v>
                </c:pt>
                <c:pt idx="284">
                  <c:v>10.004702</c:v>
                </c:pt>
                <c:pt idx="285">
                  <c:v>9.9563340999999994</c:v>
                </c:pt>
                <c:pt idx="286">
                  <c:v>9.6956301000000007</c:v>
                </c:pt>
                <c:pt idx="287">
                  <c:v>9.5716208999999992</c:v>
                </c:pt>
                <c:pt idx="288">
                  <c:v>9.2139015000000004</c:v>
                </c:pt>
                <c:pt idx="289">
                  <c:v>9.1342449000000006</c:v>
                </c:pt>
                <c:pt idx="290">
                  <c:v>8.9543247000000008</c:v>
                </c:pt>
                <c:pt idx="291">
                  <c:v>8.5711975000000002</c:v>
                </c:pt>
                <c:pt idx="292">
                  <c:v>8.1403151000000005</c:v>
                </c:pt>
                <c:pt idx="293">
                  <c:v>7.7843900000000001</c:v>
                </c:pt>
                <c:pt idx="294">
                  <c:v>7.4410214000000003</c:v>
                </c:pt>
                <c:pt idx="295">
                  <c:v>6.9794302000000004</c:v>
                </c:pt>
                <c:pt idx="296">
                  <c:v>6.2591915</c:v>
                </c:pt>
                <c:pt idx="297">
                  <c:v>6.0088463000000001</c:v>
                </c:pt>
                <c:pt idx="298">
                  <c:v>5.6869630999999998</c:v>
                </c:pt>
                <c:pt idx="299">
                  <c:v>4.9980617000000001</c:v>
                </c:pt>
                <c:pt idx="300">
                  <c:v>4.8386630999999998</c:v>
                </c:pt>
                <c:pt idx="301">
                  <c:v>4.2707410000000001</c:v>
                </c:pt>
                <c:pt idx="302">
                  <c:v>3.7887618999999999</c:v>
                </c:pt>
                <c:pt idx="303">
                  <c:v>3.4118132999999999</c:v>
                </c:pt>
                <c:pt idx="304">
                  <c:v>2.7828368999999999</c:v>
                </c:pt>
                <c:pt idx="305">
                  <c:v>2.3405676</c:v>
                </c:pt>
                <c:pt idx="306">
                  <c:v>1.8202668</c:v>
                </c:pt>
                <c:pt idx="307">
                  <c:v>1.2962908</c:v>
                </c:pt>
                <c:pt idx="308">
                  <c:v>0.54472929000000003</c:v>
                </c:pt>
                <c:pt idx="309">
                  <c:v>-9.9064848999999996E-2</c:v>
                </c:pt>
                <c:pt idx="310">
                  <c:v>-0.56928051000000002</c:v>
                </c:pt>
                <c:pt idx="311">
                  <c:v>-1.3345578</c:v>
                </c:pt>
                <c:pt idx="312">
                  <c:v>-1.9569023999999999</c:v>
                </c:pt>
                <c:pt idx="313">
                  <c:v>-2.4088191999999999</c:v>
                </c:pt>
                <c:pt idx="314">
                  <c:v>-2.8621596999999999</c:v>
                </c:pt>
                <c:pt idx="315">
                  <c:v>-3.5992928000000002</c:v>
                </c:pt>
                <c:pt idx="316">
                  <c:v>-4.0444912999999998</c:v>
                </c:pt>
                <c:pt idx="317">
                  <c:v>-4.7014636999999997</c:v>
                </c:pt>
                <c:pt idx="318">
                  <c:v>-5.1213012000000004</c:v>
                </c:pt>
                <c:pt idx="319">
                  <c:v>-5.7257866999999996</c:v>
                </c:pt>
                <c:pt idx="320">
                  <c:v>-6.2864307999999998</c:v>
                </c:pt>
                <c:pt idx="321">
                  <c:v>-6.9043207000000004</c:v>
                </c:pt>
                <c:pt idx="322">
                  <c:v>-7.6925591999999998</c:v>
                </c:pt>
                <c:pt idx="323">
                  <c:v>-8.2076539999999998</c:v>
                </c:pt>
                <c:pt idx="324">
                  <c:v>-9.0456132999999994</c:v>
                </c:pt>
                <c:pt idx="325">
                  <c:v>-10.016581</c:v>
                </c:pt>
                <c:pt idx="326">
                  <c:v>-10.851404</c:v>
                </c:pt>
                <c:pt idx="327">
                  <c:v>-11.7036</c:v>
                </c:pt>
                <c:pt idx="328">
                  <c:v>-12.718422</c:v>
                </c:pt>
                <c:pt idx="329">
                  <c:v>-13.505234</c:v>
                </c:pt>
                <c:pt idx="330">
                  <c:v>-14.534636000000001</c:v>
                </c:pt>
                <c:pt idx="331">
                  <c:v>-15.517564</c:v>
                </c:pt>
                <c:pt idx="332">
                  <c:v>-16.196918</c:v>
                </c:pt>
                <c:pt idx="333">
                  <c:v>-16.955500000000001</c:v>
                </c:pt>
                <c:pt idx="334">
                  <c:v>-17.802654</c:v>
                </c:pt>
                <c:pt idx="335">
                  <c:v>-18.805468000000001</c:v>
                </c:pt>
                <c:pt idx="336">
                  <c:v>-19.703437999999998</c:v>
                </c:pt>
                <c:pt idx="337">
                  <c:v>-20.030182</c:v>
                </c:pt>
                <c:pt idx="338">
                  <c:v>-20.817603999999999</c:v>
                </c:pt>
                <c:pt idx="339">
                  <c:v>-21.861639</c:v>
                </c:pt>
                <c:pt idx="340">
                  <c:v>-22.635248000000001</c:v>
                </c:pt>
                <c:pt idx="341">
                  <c:v>-22.980165</c:v>
                </c:pt>
                <c:pt idx="342">
                  <c:v>-23.846564999999998</c:v>
                </c:pt>
                <c:pt idx="343">
                  <c:v>-24.375975</c:v>
                </c:pt>
                <c:pt idx="344">
                  <c:v>-25.347691999999999</c:v>
                </c:pt>
                <c:pt idx="345">
                  <c:v>-25.309640999999999</c:v>
                </c:pt>
                <c:pt idx="346">
                  <c:v>-25.944324000000002</c:v>
                </c:pt>
                <c:pt idx="347">
                  <c:v>-26.798918</c:v>
                </c:pt>
                <c:pt idx="348">
                  <c:v>-27.291391000000001</c:v>
                </c:pt>
                <c:pt idx="349">
                  <c:v>-27.484777000000001</c:v>
                </c:pt>
                <c:pt idx="350">
                  <c:v>-28.084130999999999</c:v>
                </c:pt>
                <c:pt idx="351">
                  <c:v>-29.096506000000002</c:v>
                </c:pt>
                <c:pt idx="352">
                  <c:v>-29.660402000000001</c:v>
                </c:pt>
                <c:pt idx="353">
                  <c:v>-30.855207</c:v>
                </c:pt>
                <c:pt idx="354">
                  <c:v>-30.792393000000001</c:v>
                </c:pt>
                <c:pt idx="355">
                  <c:v>-31.377065999999999</c:v>
                </c:pt>
                <c:pt idx="356">
                  <c:v>-32.710613000000002</c:v>
                </c:pt>
                <c:pt idx="357">
                  <c:v>-34.005862999999998</c:v>
                </c:pt>
                <c:pt idx="358">
                  <c:v>-35.745719999999999</c:v>
                </c:pt>
                <c:pt idx="359">
                  <c:v>-34.464855</c:v>
                </c:pt>
                <c:pt idx="360">
                  <c:v>-35.773654999999998</c:v>
                </c:pt>
                <c:pt idx="361">
                  <c:v>-37.594020999999998</c:v>
                </c:pt>
                <c:pt idx="362">
                  <c:v>-37.743319999999997</c:v>
                </c:pt>
                <c:pt idx="363">
                  <c:v>-37.781227000000001</c:v>
                </c:pt>
                <c:pt idx="364">
                  <c:v>-39.629818</c:v>
                </c:pt>
                <c:pt idx="365">
                  <c:v>-39.460422999999999</c:v>
                </c:pt>
                <c:pt idx="366">
                  <c:v>-40.681643999999999</c:v>
                </c:pt>
                <c:pt idx="367">
                  <c:v>-41.266247</c:v>
                </c:pt>
                <c:pt idx="368">
                  <c:v>-42.116866999999999</c:v>
                </c:pt>
                <c:pt idx="369">
                  <c:v>-40.571261999999997</c:v>
                </c:pt>
                <c:pt idx="370">
                  <c:v>-43.067131000000003</c:v>
                </c:pt>
                <c:pt idx="371">
                  <c:v>-45.130828999999999</c:v>
                </c:pt>
                <c:pt idx="372">
                  <c:v>-42.172207</c:v>
                </c:pt>
                <c:pt idx="373">
                  <c:v>-43.809238000000001</c:v>
                </c:pt>
                <c:pt idx="374">
                  <c:v>-43.428210999999997</c:v>
                </c:pt>
                <c:pt idx="375">
                  <c:v>-50.949089000000001</c:v>
                </c:pt>
                <c:pt idx="376">
                  <c:v>-47.748375000000003</c:v>
                </c:pt>
                <c:pt idx="377">
                  <c:v>-47.640709000000001</c:v>
                </c:pt>
                <c:pt idx="378">
                  <c:v>-48.222014999999999</c:v>
                </c:pt>
                <c:pt idx="379">
                  <c:v>-49.870471999999999</c:v>
                </c:pt>
                <c:pt idx="380">
                  <c:v>-50.168854000000003</c:v>
                </c:pt>
                <c:pt idx="381">
                  <c:v>-57.390594</c:v>
                </c:pt>
                <c:pt idx="382">
                  <c:v>-55.636284000000003</c:v>
                </c:pt>
                <c:pt idx="383">
                  <c:v>-51.488574999999997</c:v>
                </c:pt>
                <c:pt idx="384">
                  <c:v>-53.663445000000003</c:v>
                </c:pt>
                <c:pt idx="385">
                  <c:v>-50.958323999999998</c:v>
                </c:pt>
                <c:pt idx="386">
                  <c:v>-54.303840999999998</c:v>
                </c:pt>
                <c:pt idx="387">
                  <c:v>-53.728198999999996</c:v>
                </c:pt>
                <c:pt idx="388">
                  <c:v>-52.467075000000001</c:v>
                </c:pt>
                <c:pt idx="389">
                  <c:v>-63.655074999999997</c:v>
                </c:pt>
                <c:pt idx="390">
                  <c:v>-59.523026000000002</c:v>
                </c:pt>
                <c:pt idx="391">
                  <c:v>-54.169693000000002</c:v>
                </c:pt>
                <c:pt idx="392">
                  <c:v>-59.008282000000001</c:v>
                </c:pt>
                <c:pt idx="393">
                  <c:v>-50.891959999999997</c:v>
                </c:pt>
                <c:pt idx="394">
                  <c:v>-54.954650999999998</c:v>
                </c:pt>
                <c:pt idx="395">
                  <c:v>-51.873043000000003</c:v>
                </c:pt>
                <c:pt idx="396">
                  <c:v>-54.297427999999996</c:v>
                </c:pt>
                <c:pt idx="397">
                  <c:v>-59.350163000000002</c:v>
                </c:pt>
                <c:pt idx="398">
                  <c:v>-48.298698000000002</c:v>
                </c:pt>
                <c:pt idx="399">
                  <c:v>-43.746890999999998</c:v>
                </c:pt>
                <c:pt idx="400">
                  <c:v>-46.025779999999997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CF-494F-BD34-4D95F91EC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</a:t>
            </a:r>
            <a:r>
              <a:rPr lang="en-US" baseline="0"/>
              <a:t> Return Loss (dB) vs. Frequency,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S12_S11_S22!$B$4</c:f>
              <c:strCache>
                <c:ptCount val="1"/>
                <c:pt idx="0">
                  <c:v>Vg = -0.6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S12_S11_S22!$A$5:$A$405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S12_S11_S22!$B$5:$B$405</c:f>
              <c:numCache>
                <c:formatCode>General</c:formatCode>
                <c:ptCount val="401"/>
                <c:pt idx="0">
                  <c:v>1.4772988000000001E-2</c:v>
                </c:pt>
                <c:pt idx="1">
                  <c:v>-0.43352529000000001</c:v>
                </c:pt>
                <c:pt idx="2">
                  <c:v>-0.56403917000000003</c:v>
                </c:pt>
                <c:pt idx="3">
                  <c:v>-0.71700436000000001</c:v>
                </c:pt>
                <c:pt idx="4">
                  <c:v>-0.91379893000000001</c:v>
                </c:pt>
                <c:pt idx="5">
                  <c:v>-1.1838321999999999</c:v>
                </c:pt>
                <c:pt idx="6">
                  <c:v>-1.4623349999999999</c:v>
                </c:pt>
                <c:pt idx="7">
                  <c:v>-1.7573202999999999</c:v>
                </c:pt>
                <c:pt idx="8">
                  <c:v>-2.1095668999999999</c:v>
                </c:pt>
                <c:pt idx="9">
                  <c:v>-2.3877788</c:v>
                </c:pt>
                <c:pt idx="10">
                  <c:v>-2.6984313000000002</c:v>
                </c:pt>
                <c:pt idx="11">
                  <c:v>-3.0748934999999999</c:v>
                </c:pt>
                <c:pt idx="12">
                  <c:v>-3.2723827000000001</c:v>
                </c:pt>
                <c:pt idx="13">
                  <c:v>-3.6667103999999999</c:v>
                </c:pt>
                <c:pt idx="14">
                  <c:v>-3.9589848999999999</c:v>
                </c:pt>
                <c:pt idx="15">
                  <c:v>-4.3550481999999997</c:v>
                </c:pt>
                <c:pt idx="16">
                  <c:v>-4.7331319000000001</c:v>
                </c:pt>
                <c:pt idx="17">
                  <c:v>-5.1271629000000001</c:v>
                </c:pt>
                <c:pt idx="18">
                  <c:v>-5.4862036999999999</c:v>
                </c:pt>
                <c:pt idx="19">
                  <c:v>-5.8320141000000003</c:v>
                </c:pt>
                <c:pt idx="20">
                  <c:v>-6.1717749</c:v>
                </c:pt>
                <c:pt idx="21">
                  <c:v>-6.4711794999999999</c:v>
                </c:pt>
                <c:pt idx="22">
                  <c:v>-6.6832646999999996</c:v>
                </c:pt>
                <c:pt idx="23">
                  <c:v>-6.8607801999999998</c:v>
                </c:pt>
                <c:pt idx="24">
                  <c:v>-6.9502934999999999</c:v>
                </c:pt>
                <c:pt idx="25">
                  <c:v>-7.0045833999999996</c:v>
                </c:pt>
                <c:pt idx="26">
                  <c:v>-7.0252910000000002</c:v>
                </c:pt>
                <c:pt idx="27">
                  <c:v>-7.0402632000000001</c:v>
                </c:pt>
                <c:pt idx="28">
                  <c:v>-7.0876083000000003</c:v>
                </c:pt>
                <c:pt idx="29">
                  <c:v>-7.1210876000000001</c:v>
                </c:pt>
                <c:pt idx="30">
                  <c:v>-7.1980456999999998</c:v>
                </c:pt>
                <c:pt idx="31">
                  <c:v>-7.3213223999999997</c:v>
                </c:pt>
                <c:pt idx="32">
                  <c:v>-7.4837265000000004</c:v>
                </c:pt>
                <c:pt idx="33">
                  <c:v>-7.6811233000000003</c:v>
                </c:pt>
                <c:pt idx="34">
                  <c:v>-7.8971328999999999</c:v>
                </c:pt>
                <c:pt idx="35">
                  <c:v>-8.1289206000000007</c:v>
                </c:pt>
                <c:pt idx="36">
                  <c:v>-8.3833131999999999</c:v>
                </c:pt>
                <c:pt idx="37">
                  <c:v>-8.6223516</c:v>
                </c:pt>
                <c:pt idx="38">
                  <c:v>-8.8335857000000004</c:v>
                </c:pt>
                <c:pt idx="39">
                  <c:v>-9.0576439000000004</c:v>
                </c:pt>
                <c:pt idx="40">
                  <c:v>-9.2386751</c:v>
                </c:pt>
                <c:pt idx="41">
                  <c:v>-9.4051188999999997</c:v>
                </c:pt>
                <c:pt idx="42">
                  <c:v>-9.5550537000000002</c:v>
                </c:pt>
                <c:pt idx="43">
                  <c:v>-9.7283744999999993</c:v>
                </c:pt>
                <c:pt idx="44">
                  <c:v>-9.9432057999999994</c:v>
                </c:pt>
                <c:pt idx="45">
                  <c:v>-10.212388000000001</c:v>
                </c:pt>
                <c:pt idx="46">
                  <c:v>-10.538106000000001</c:v>
                </c:pt>
                <c:pt idx="47">
                  <c:v>-10.942780000000001</c:v>
                </c:pt>
                <c:pt idx="48">
                  <c:v>-11.458434</c:v>
                </c:pt>
                <c:pt idx="49">
                  <c:v>-11.957198</c:v>
                </c:pt>
                <c:pt idx="50">
                  <c:v>-12.479912000000001</c:v>
                </c:pt>
                <c:pt idx="51">
                  <c:v>-12.910316</c:v>
                </c:pt>
                <c:pt idx="52">
                  <c:v>-13.171633</c:v>
                </c:pt>
                <c:pt idx="53">
                  <c:v>-13.203315999999999</c:v>
                </c:pt>
                <c:pt idx="54">
                  <c:v>-13.016057999999999</c:v>
                </c:pt>
                <c:pt idx="55">
                  <c:v>-12.654449</c:v>
                </c:pt>
                <c:pt idx="56">
                  <c:v>-12.15915</c:v>
                </c:pt>
                <c:pt idx="57">
                  <c:v>-11.677237</c:v>
                </c:pt>
                <c:pt idx="58">
                  <c:v>-11.279166</c:v>
                </c:pt>
                <c:pt idx="59">
                  <c:v>-10.879830999999999</c:v>
                </c:pt>
                <c:pt idx="60">
                  <c:v>-10.638113000000001</c:v>
                </c:pt>
                <c:pt idx="61">
                  <c:v>-10.485984</c:v>
                </c:pt>
                <c:pt idx="62">
                  <c:v>-10.444523999999999</c:v>
                </c:pt>
                <c:pt idx="63">
                  <c:v>-10.517770000000001</c:v>
                </c:pt>
                <c:pt idx="64">
                  <c:v>-10.726773</c:v>
                </c:pt>
                <c:pt idx="65">
                  <c:v>-11.026386</c:v>
                </c:pt>
                <c:pt idx="66">
                  <c:v>-11.426610999999999</c:v>
                </c:pt>
                <c:pt idx="67">
                  <c:v>-11.930607</c:v>
                </c:pt>
                <c:pt idx="68">
                  <c:v>-12.49241</c:v>
                </c:pt>
                <c:pt idx="69">
                  <c:v>-13.072495999999999</c:v>
                </c:pt>
                <c:pt idx="70">
                  <c:v>-13.585856</c:v>
                </c:pt>
                <c:pt idx="71">
                  <c:v>-14.068136000000001</c:v>
                </c:pt>
                <c:pt idx="72">
                  <c:v>-14.410023000000001</c:v>
                </c:pt>
                <c:pt idx="73">
                  <c:v>-14.633953999999999</c:v>
                </c:pt>
                <c:pt idx="74">
                  <c:v>-14.7872</c:v>
                </c:pt>
                <c:pt idx="75">
                  <c:v>-14.871786999999999</c:v>
                </c:pt>
                <c:pt idx="76">
                  <c:v>-14.952913000000001</c:v>
                </c:pt>
                <c:pt idx="77">
                  <c:v>-15.136202000000001</c:v>
                </c:pt>
                <c:pt idx="78">
                  <c:v>-15.410447</c:v>
                </c:pt>
                <c:pt idx="79">
                  <c:v>-15.897933</c:v>
                </c:pt>
                <c:pt idx="80">
                  <c:v>-16.516407000000001</c:v>
                </c:pt>
                <c:pt idx="81">
                  <c:v>-17.365106999999998</c:v>
                </c:pt>
                <c:pt idx="82">
                  <c:v>-18.549855999999998</c:v>
                </c:pt>
                <c:pt idx="83">
                  <c:v>-20.087467</c:v>
                </c:pt>
                <c:pt idx="84">
                  <c:v>-22.036988999999998</c:v>
                </c:pt>
                <c:pt idx="85">
                  <c:v>-24.302191000000001</c:v>
                </c:pt>
                <c:pt idx="86">
                  <c:v>-26.659389000000001</c:v>
                </c:pt>
                <c:pt idx="87">
                  <c:v>-27.131819</c:v>
                </c:pt>
                <c:pt idx="88">
                  <c:v>-25.169727000000002</c:v>
                </c:pt>
                <c:pt idx="89">
                  <c:v>-23.032467</c:v>
                </c:pt>
                <c:pt idx="90">
                  <c:v>-21.04607</c:v>
                </c:pt>
                <c:pt idx="91">
                  <c:v>-19.539280000000002</c:v>
                </c:pt>
                <c:pt idx="92">
                  <c:v>-18.459641000000001</c:v>
                </c:pt>
                <c:pt idx="93">
                  <c:v>-17.58287</c:v>
                </c:pt>
                <c:pt idx="94">
                  <c:v>-16.916381999999999</c:v>
                </c:pt>
                <c:pt idx="95">
                  <c:v>-16.570705</c:v>
                </c:pt>
                <c:pt idx="96">
                  <c:v>-16.359477999999999</c:v>
                </c:pt>
                <c:pt idx="97">
                  <c:v>-16.296500999999999</c:v>
                </c:pt>
                <c:pt idx="98">
                  <c:v>-16.385117999999999</c:v>
                </c:pt>
                <c:pt idx="99">
                  <c:v>-16.480104000000001</c:v>
                </c:pt>
                <c:pt idx="100">
                  <c:v>-16.668807999999999</c:v>
                </c:pt>
                <c:pt idx="101">
                  <c:v>-16.806898</c:v>
                </c:pt>
                <c:pt idx="102">
                  <c:v>-16.990179000000001</c:v>
                </c:pt>
                <c:pt idx="103">
                  <c:v>-17.115963000000001</c:v>
                </c:pt>
                <c:pt idx="104">
                  <c:v>-17.102388000000001</c:v>
                </c:pt>
                <c:pt idx="105">
                  <c:v>-16.970188</c:v>
                </c:pt>
                <c:pt idx="106">
                  <c:v>-16.744095000000002</c:v>
                </c:pt>
                <c:pt idx="107">
                  <c:v>-16.555392999999999</c:v>
                </c:pt>
                <c:pt idx="108">
                  <c:v>-16.292887</c:v>
                </c:pt>
                <c:pt idx="109">
                  <c:v>-16.193100000000001</c:v>
                </c:pt>
                <c:pt idx="110">
                  <c:v>-16.083787999999998</c:v>
                </c:pt>
                <c:pt idx="111">
                  <c:v>-16.196442000000001</c:v>
                </c:pt>
                <c:pt idx="112">
                  <c:v>-16.349195000000002</c:v>
                </c:pt>
                <c:pt idx="113">
                  <c:v>-16.702529999999999</c:v>
                </c:pt>
                <c:pt idx="114">
                  <c:v>-17.245882000000002</c:v>
                </c:pt>
                <c:pt idx="115">
                  <c:v>-17.977646</c:v>
                </c:pt>
                <c:pt idx="116">
                  <c:v>-18.932302</c:v>
                </c:pt>
                <c:pt idx="117">
                  <c:v>-20.259219999999999</c:v>
                </c:pt>
                <c:pt idx="118">
                  <c:v>-21.877441000000001</c:v>
                </c:pt>
                <c:pt idx="119">
                  <c:v>-24.167422999999999</c:v>
                </c:pt>
                <c:pt idx="120">
                  <c:v>-27.081731999999999</c:v>
                </c:pt>
                <c:pt idx="121">
                  <c:v>-31.326971</c:v>
                </c:pt>
                <c:pt idx="122">
                  <c:v>-35.611286</c:v>
                </c:pt>
                <c:pt idx="123">
                  <c:v>-33.428660999999998</c:v>
                </c:pt>
                <c:pt idx="124">
                  <c:v>-29.480830999999998</c:v>
                </c:pt>
                <c:pt idx="125">
                  <c:v>-26.557849999999998</c:v>
                </c:pt>
                <c:pt idx="126">
                  <c:v>-24.574677000000001</c:v>
                </c:pt>
                <c:pt idx="127">
                  <c:v>-23.046095000000001</c:v>
                </c:pt>
                <c:pt idx="128">
                  <c:v>-22.211334000000001</c:v>
                </c:pt>
                <c:pt idx="129">
                  <c:v>-21.429167</c:v>
                </c:pt>
                <c:pt idx="130">
                  <c:v>-21.033407</c:v>
                </c:pt>
                <c:pt idx="131">
                  <c:v>-20.930313000000002</c:v>
                </c:pt>
                <c:pt idx="132">
                  <c:v>-20.979906</c:v>
                </c:pt>
                <c:pt idx="133">
                  <c:v>-21.294146000000001</c:v>
                </c:pt>
                <c:pt idx="134">
                  <c:v>-21.813572000000001</c:v>
                </c:pt>
                <c:pt idx="135">
                  <c:v>-22.495643999999999</c:v>
                </c:pt>
                <c:pt idx="136">
                  <c:v>-23.520588</c:v>
                </c:pt>
                <c:pt idx="137">
                  <c:v>-24.494387</c:v>
                </c:pt>
                <c:pt idx="138">
                  <c:v>-25.795217999999998</c:v>
                </c:pt>
                <c:pt idx="139">
                  <c:v>-27.095676000000001</c:v>
                </c:pt>
                <c:pt idx="140">
                  <c:v>-28.315363000000001</c:v>
                </c:pt>
                <c:pt idx="141">
                  <c:v>-29.158314000000001</c:v>
                </c:pt>
                <c:pt idx="142">
                  <c:v>-29.626201999999999</c:v>
                </c:pt>
                <c:pt idx="143">
                  <c:v>-29.415586000000001</c:v>
                </c:pt>
                <c:pt idx="144">
                  <c:v>-28.928170999999999</c:v>
                </c:pt>
                <c:pt idx="145">
                  <c:v>-27.897133</c:v>
                </c:pt>
                <c:pt idx="146">
                  <c:v>-26.873927999999999</c:v>
                </c:pt>
                <c:pt idx="147">
                  <c:v>-25.942101999999998</c:v>
                </c:pt>
                <c:pt idx="148">
                  <c:v>-25.154807999999999</c:v>
                </c:pt>
                <c:pt idx="149">
                  <c:v>-24.160709000000001</c:v>
                </c:pt>
                <c:pt idx="150">
                  <c:v>-23.501667000000001</c:v>
                </c:pt>
                <c:pt idx="151">
                  <c:v>-22.954747999999999</c:v>
                </c:pt>
                <c:pt idx="152">
                  <c:v>-22.313177</c:v>
                </c:pt>
                <c:pt idx="153">
                  <c:v>-22.233011000000001</c:v>
                </c:pt>
                <c:pt idx="154">
                  <c:v>-21.740514999999998</c:v>
                </c:pt>
                <c:pt idx="155">
                  <c:v>-21.399007999999998</c:v>
                </c:pt>
                <c:pt idx="156">
                  <c:v>-21.151474</c:v>
                </c:pt>
                <c:pt idx="157">
                  <c:v>-20.444483000000002</c:v>
                </c:pt>
                <c:pt idx="158">
                  <c:v>-19.820784</c:v>
                </c:pt>
                <c:pt idx="159">
                  <c:v>-19.445663</c:v>
                </c:pt>
                <c:pt idx="160">
                  <c:v>-18.767396999999999</c:v>
                </c:pt>
                <c:pt idx="161">
                  <c:v>-18.24785</c:v>
                </c:pt>
                <c:pt idx="162">
                  <c:v>-17.743023000000001</c:v>
                </c:pt>
                <c:pt idx="163">
                  <c:v>-16.936216000000002</c:v>
                </c:pt>
                <c:pt idx="164">
                  <c:v>-16.524090000000001</c:v>
                </c:pt>
                <c:pt idx="165">
                  <c:v>-16.165831000000001</c:v>
                </c:pt>
                <c:pt idx="166">
                  <c:v>-15.868625</c:v>
                </c:pt>
                <c:pt idx="167">
                  <c:v>-15.55517</c:v>
                </c:pt>
                <c:pt idx="168">
                  <c:v>-15.545909999999999</c:v>
                </c:pt>
                <c:pt idx="169">
                  <c:v>-15.542057</c:v>
                </c:pt>
                <c:pt idx="170">
                  <c:v>-15.859794000000001</c:v>
                </c:pt>
                <c:pt idx="171">
                  <c:v>-16.066915999999999</c:v>
                </c:pt>
                <c:pt idx="172">
                  <c:v>-16.518187999999999</c:v>
                </c:pt>
                <c:pt idx="173">
                  <c:v>-17.101462999999999</c:v>
                </c:pt>
                <c:pt idx="174">
                  <c:v>-17.377262000000002</c:v>
                </c:pt>
                <c:pt idx="175">
                  <c:v>-18.084005000000001</c:v>
                </c:pt>
                <c:pt idx="176">
                  <c:v>-18.468658000000001</c:v>
                </c:pt>
                <c:pt idx="177">
                  <c:v>-19.063490000000002</c:v>
                </c:pt>
                <c:pt idx="178">
                  <c:v>-19.613602</c:v>
                </c:pt>
                <c:pt idx="179">
                  <c:v>-19.961447</c:v>
                </c:pt>
                <c:pt idx="180">
                  <c:v>-20.124200999999999</c:v>
                </c:pt>
                <c:pt idx="181">
                  <c:v>-20.332958000000001</c:v>
                </c:pt>
                <c:pt idx="182">
                  <c:v>-20.097384999999999</c:v>
                </c:pt>
                <c:pt idx="183">
                  <c:v>-19.990290000000002</c:v>
                </c:pt>
                <c:pt idx="184">
                  <c:v>-19.831810000000001</c:v>
                </c:pt>
                <c:pt idx="185">
                  <c:v>-19.618614000000001</c:v>
                </c:pt>
                <c:pt idx="186">
                  <c:v>-18.984190000000002</c:v>
                </c:pt>
                <c:pt idx="187">
                  <c:v>-18.740746000000001</c:v>
                </c:pt>
                <c:pt idx="188">
                  <c:v>-18.228131999999999</c:v>
                </c:pt>
                <c:pt idx="189">
                  <c:v>-17.708079999999999</c:v>
                </c:pt>
                <c:pt idx="190">
                  <c:v>-17.004328000000001</c:v>
                </c:pt>
                <c:pt idx="191">
                  <c:v>-16.363592000000001</c:v>
                </c:pt>
                <c:pt idx="192">
                  <c:v>-15.565937</c:v>
                </c:pt>
                <c:pt idx="193">
                  <c:v>-14.62454</c:v>
                </c:pt>
                <c:pt idx="194">
                  <c:v>-13.689406999999999</c:v>
                </c:pt>
                <c:pt idx="195">
                  <c:v>-12.973261000000001</c:v>
                </c:pt>
                <c:pt idx="196">
                  <c:v>-12.209804</c:v>
                </c:pt>
                <c:pt idx="197">
                  <c:v>-11.609776999999999</c:v>
                </c:pt>
                <c:pt idx="198">
                  <c:v>-11.076974999999999</c:v>
                </c:pt>
                <c:pt idx="199">
                  <c:v>-10.658531999999999</c:v>
                </c:pt>
                <c:pt idx="200">
                  <c:v>-10.375214</c:v>
                </c:pt>
                <c:pt idx="201">
                  <c:v>-10.413496</c:v>
                </c:pt>
                <c:pt idx="202">
                  <c:v>-10.929296000000001</c:v>
                </c:pt>
                <c:pt idx="203">
                  <c:v>-11.005191</c:v>
                </c:pt>
                <c:pt idx="204">
                  <c:v>-10.772087000000001</c:v>
                </c:pt>
                <c:pt idx="205">
                  <c:v>-10.597282</c:v>
                </c:pt>
                <c:pt idx="206">
                  <c:v>-10.567881</c:v>
                </c:pt>
                <c:pt idx="207">
                  <c:v>-10.56507</c:v>
                </c:pt>
                <c:pt idx="208">
                  <c:v>-10.570048999999999</c:v>
                </c:pt>
                <c:pt idx="209">
                  <c:v>-10.666721000000001</c:v>
                </c:pt>
                <c:pt idx="210">
                  <c:v>-10.945016000000001</c:v>
                </c:pt>
                <c:pt idx="211">
                  <c:v>-11.406831</c:v>
                </c:pt>
                <c:pt idx="212">
                  <c:v>-12.100311</c:v>
                </c:pt>
                <c:pt idx="213">
                  <c:v>-12.79922</c:v>
                </c:pt>
                <c:pt idx="214">
                  <c:v>-13.437091000000001</c:v>
                </c:pt>
                <c:pt idx="215">
                  <c:v>-14.268303</c:v>
                </c:pt>
                <c:pt idx="216">
                  <c:v>-14.901551</c:v>
                </c:pt>
                <c:pt idx="217">
                  <c:v>-16.117049999999999</c:v>
                </c:pt>
                <c:pt idx="218">
                  <c:v>-18.109815999999999</c:v>
                </c:pt>
                <c:pt idx="219">
                  <c:v>-21.249853000000002</c:v>
                </c:pt>
                <c:pt idx="220">
                  <c:v>-26.405539999999998</c:v>
                </c:pt>
                <c:pt idx="221">
                  <c:v>-36.625354999999999</c:v>
                </c:pt>
                <c:pt idx="222">
                  <c:v>-28.365584999999999</c:v>
                </c:pt>
                <c:pt idx="223">
                  <c:v>-22.707106</c:v>
                </c:pt>
                <c:pt idx="224">
                  <c:v>-19.197084</c:v>
                </c:pt>
                <c:pt idx="225">
                  <c:v>-17.102001000000001</c:v>
                </c:pt>
                <c:pt idx="226">
                  <c:v>-15.321937</c:v>
                </c:pt>
                <c:pt idx="227">
                  <c:v>-13.952342</c:v>
                </c:pt>
                <c:pt idx="228">
                  <c:v>-12.837275</c:v>
                </c:pt>
                <c:pt idx="229">
                  <c:v>-12.253253000000001</c:v>
                </c:pt>
                <c:pt idx="230">
                  <c:v>-11.567532</c:v>
                </c:pt>
                <c:pt idx="231">
                  <c:v>-10.927588999999999</c:v>
                </c:pt>
                <c:pt idx="232">
                  <c:v>-10.689945</c:v>
                </c:pt>
                <c:pt idx="233">
                  <c:v>-10.583912</c:v>
                </c:pt>
                <c:pt idx="234">
                  <c:v>-10.392396</c:v>
                </c:pt>
                <c:pt idx="235">
                  <c:v>-10.559818999999999</c:v>
                </c:pt>
                <c:pt idx="236">
                  <c:v>-10.790979</c:v>
                </c:pt>
                <c:pt idx="237">
                  <c:v>-11.148002</c:v>
                </c:pt>
                <c:pt idx="238">
                  <c:v>-11.490302</c:v>
                </c:pt>
                <c:pt idx="239">
                  <c:v>-12.120994</c:v>
                </c:pt>
                <c:pt idx="240">
                  <c:v>-12.542214</c:v>
                </c:pt>
                <c:pt idx="241">
                  <c:v>-13.263083</c:v>
                </c:pt>
                <c:pt idx="242">
                  <c:v>-14.081515</c:v>
                </c:pt>
                <c:pt idx="243">
                  <c:v>-14.806157000000001</c:v>
                </c:pt>
                <c:pt idx="244">
                  <c:v>-15.284984</c:v>
                </c:pt>
                <c:pt idx="245">
                  <c:v>-15.993619000000001</c:v>
                </c:pt>
                <c:pt idx="246">
                  <c:v>-16.458548</c:v>
                </c:pt>
                <c:pt idx="247">
                  <c:v>-16.857278999999998</c:v>
                </c:pt>
                <c:pt idx="248">
                  <c:v>-17.554531000000001</c:v>
                </c:pt>
                <c:pt idx="249">
                  <c:v>-17.859497000000001</c:v>
                </c:pt>
                <c:pt idx="250">
                  <c:v>-18.293657</c:v>
                </c:pt>
                <c:pt idx="251">
                  <c:v>-18.141266000000002</c:v>
                </c:pt>
                <c:pt idx="252">
                  <c:v>-18.182013000000001</c:v>
                </c:pt>
                <c:pt idx="253">
                  <c:v>-18.481659000000001</c:v>
                </c:pt>
                <c:pt idx="254">
                  <c:v>-18.320139000000001</c:v>
                </c:pt>
                <c:pt idx="255">
                  <c:v>-18.610233000000001</c:v>
                </c:pt>
                <c:pt idx="256">
                  <c:v>-18.58062</c:v>
                </c:pt>
                <c:pt idx="257">
                  <c:v>-18.163378000000002</c:v>
                </c:pt>
                <c:pt idx="258">
                  <c:v>-17.614198999999999</c:v>
                </c:pt>
                <c:pt idx="259">
                  <c:v>-17.272197999999999</c:v>
                </c:pt>
                <c:pt idx="260">
                  <c:v>-16.908391999999999</c:v>
                </c:pt>
                <c:pt idx="261">
                  <c:v>-16.356123</c:v>
                </c:pt>
                <c:pt idx="262">
                  <c:v>-16.613313999999999</c:v>
                </c:pt>
                <c:pt idx="263">
                  <c:v>-17.118656000000001</c:v>
                </c:pt>
                <c:pt idx="264">
                  <c:v>-16.122606000000001</c:v>
                </c:pt>
                <c:pt idx="265">
                  <c:v>-16.423636999999999</c:v>
                </c:pt>
                <c:pt idx="266">
                  <c:v>-17.025770000000001</c:v>
                </c:pt>
                <c:pt idx="267">
                  <c:v>-18.29365</c:v>
                </c:pt>
                <c:pt idx="268">
                  <c:v>-19.612221000000002</c:v>
                </c:pt>
                <c:pt idx="269">
                  <c:v>-23.489773</c:v>
                </c:pt>
                <c:pt idx="270">
                  <c:v>-27.461476999999999</c:v>
                </c:pt>
                <c:pt idx="271">
                  <c:v>-35.806750999999998</c:v>
                </c:pt>
                <c:pt idx="272">
                  <c:v>-35.041747999999998</c:v>
                </c:pt>
                <c:pt idx="273">
                  <c:v>-26.226542999999999</c:v>
                </c:pt>
                <c:pt idx="274">
                  <c:v>-20.229845000000001</c:v>
                </c:pt>
                <c:pt idx="275">
                  <c:v>-18.314644000000001</c:v>
                </c:pt>
                <c:pt idx="276">
                  <c:v>-17.224647999999998</c:v>
                </c:pt>
                <c:pt idx="277">
                  <c:v>-16.415098</c:v>
                </c:pt>
                <c:pt idx="278">
                  <c:v>-16.471436000000001</c:v>
                </c:pt>
                <c:pt idx="279">
                  <c:v>-16.030995999999998</c:v>
                </c:pt>
                <c:pt idx="280">
                  <c:v>-16.028199999999998</c:v>
                </c:pt>
                <c:pt idx="281">
                  <c:v>-16.807022</c:v>
                </c:pt>
                <c:pt idx="282">
                  <c:v>-17.593533000000001</c:v>
                </c:pt>
                <c:pt idx="283">
                  <c:v>-18.349546</c:v>
                </c:pt>
                <c:pt idx="284">
                  <c:v>-20.240067</c:v>
                </c:pt>
                <c:pt idx="285">
                  <c:v>-23.203576999999999</c:v>
                </c:pt>
                <c:pt idx="286">
                  <c:v>-26.504086000000001</c:v>
                </c:pt>
                <c:pt idx="287">
                  <c:v>-35.522151999999998</c:v>
                </c:pt>
                <c:pt idx="288">
                  <c:v>-29.180758999999998</c:v>
                </c:pt>
                <c:pt idx="289">
                  <c:v>-22.188151999999999</c:v>
                </c:pt>
                <c:pt idx="290">
                  <c:v>-19.242899000000001</c:v>
                </c:pt>
                <c:pt idx="291">
                  <c:v>-17.162800000000001</c:v>
                </c:pt>
                <c:pt idx="292">
                  <c:v>-16.004984</c:v>
                </c:pt>
                <c:pt idx="293">
                  <c:v>-14.637518999999999</c:v>
                </c:pt>
                <c:pt idx="294">
                  <c:v>-13.567337</c:v>
                </c:pt>
                <c:pt idx="295">
                  <c:v>-13.419727</c:v>
                </c:pt>
                <c:pt idx="296">
                  <c:v>-13.030747</c:v>
                </c:pt>
                <c:pt idx="297">
                  <c:v>-12.750669</c:v>
                </c:pt>
                <c:pt idx="298">
                  <c:v>-12.054956000000001</c:v>
                </c:pt>
                <c:pt idx="299">
                  <c:v>-12.131119</c:v>
                </c:pt>
                <c:pt idx="300">
                  <c:v>-11.548873</c:v>
                </c:pt>
                <c:pt idx="301">
                  <c:v>-11.625197</c:v>
                </c:pt>
                <c:pt idx="302">
                  <c:v>-11.319566999999999</c:v>
                </c:pt>
                <c:pt idx="303">
                  <c:v>-10.787300999999999</c:v>
                </c:pt>
                <c:pt idx="304">
                  <c:v>-10.57188</c:v>
                </c:pt>
                <c:pt idx="305">
                  <c:v>-10.258784</c:v>
                </c:pt>
                <c:pt idx="306">
                  <c:v>-9.8227405999999995</c:v>
                </c:pt>
                <c:pt idx="307">
                  <c:v>-9.3498192000000007</c:v>
                </c:pt>
                <c:pt idx="308">
                  <c:v>-9.7028732000000009</c:v>
                </c:pt>
                <c:pt idx="309">
                  <c:v>-9.3178023999999997</c:v>
                </c:pt>
                <c:pt idx="310">
                  <c:v>-9.0754786000000003</c:v>
                </c:pt>
                <c:pt idx="311">
                  <c:v>-9.0549870000000006</c:v>
                </c:pt>
                <c:pt idx="312">
                  <c:v>-9.0522794999999991</c:v>
                </c:pt>
                <c:pt idx="313">
                  <c:v>-9.0166968999999995</c:v>
                </c:pt>
                <c:pt idx="314">
                  <c:v>-9.3305749999999996</c:v>
                </c:pt>
                <c:pt idx="315">
                  <c:v>-9.8716497000000007</c:v>
                </c:pt>
                <c:pt idx="316">
                  <c:v>-9.8516826999999996</c:v>
                </c:pt>
                <c:pt idx="317">
                  <c:v>-10.584424</c:v>
                </c:pt>
                <c:pt idx="318">
                  <c:v>-11.016902999999999</c:v>
                </c:pt>
                <c:pt idx="319">
                  <c:v>-11.669299000000001</c:v>
                </c:pt>
                <c:pt idx="320">
                  <c:v>-12.228261</c:v>
                </c:pt>
                <c:pt idx="321">
                  <c:v>-12.480524000000001</c:v>
                </c:pt>
                <c:pt idx="322">
                  <c:v>-12.747346</c:v>
                </c:pt>
                <c:pt idx="323">
                  <c:v>-12.471494</c:v>
                </c:pt>
                <c:pt idx="324">
                  <c:v>-12.110963999999999</c:v>
                </c:pt>
                <c:pt idx="325">
                  <c:v>-11.731071</c:v>
                </c:pt>
                <c:pt idx="326">
                  <c:v>-10.742818</c:v>
                </c:pt>
                <c:pt idx="327">
                  <c:v>-10.140765999999999</c:v>
                </c:pt>
                <c:pt idx="328">
                  <c:v>-9.4891252999999995</c:v>
                </c:pt>
                <c:pt idx="329">
                  <c:v>-8.6719007000000001</c:v>
                </c:pt>
                <c:pt idx="330">
                  <c:v>-8.2948684999999998</c:v>
                </c:pt>
                <c:pt idx="331">
                  <c:v>-7.9061322000000001</c:v>
                </c:pt>
                <c:pt idx="332">
                  <c:v>-7.2703990999999997</c:v>
                </c:pt>
                <c:pt idx="333">
                  <c:v>-6.8142947999999999</c:v>
                </c:pt>
                <c:pt idx="334">
                  <c:v>-6.4201249999999996</c:v>
                </c:pt>
                <c:pt idx="335">
                  <c:v>-6.0625634000000002</c:v>
                </c:pt>
                <c:pt idx="336">
                  <c:v>-6.0341496000000001</c:v>
                </c:pt>
                <c:pt idx="337">
                  <c:v>-5.4954657999999998</c:v>
                </c:pt>
                <c:pt idx="338">
                  <c:v>-5.3739490999999999</c:v>
                </c:pt>
                <c:pt idx="339">
                  <c:v>-5.2338543</c:v>
                </c:pt>
                <c:pt idx="340">
                  <c:v>-5.2317004000000003</c:v>
                </c:pt>
                <c:pt idx="341">
                  <c:v>-5.0252299000000002</c:v>
                </c:pt>
                <c:pt idx="342">
                  <c:v>-5.1708664999999998</c:v>
                </c:pt>
                <c:pt idx="343">
                  <c:v>-4.9218263999999996</c:v>
                </c:pt>
                <c:pt idx="344">
                  <c:v>-5.1868124</c:v>
                </c:pt>
                <c:pt idx="345">
                  <c:v>-5.0813603000000001</c:v>
                </c:pt>
                <c:pt idx="346">
                  <c:v>-4.8480048</c:v>
                </c:pt>
                <c:pt idx="347">
                  <c:v>-5.4912853000000004</c:v>
                </c:pt>
                <c:pt idx="348">
                  <c:v>-5.5587210999999996</c:v>
                </c:pt>
                <c:pt idx="349">
                  <c:v>-6.1409773999999997</c:v>
                </c:pt>
                <c:pt idx="350">
                  <c:v>-6.3744531000000002</c:v>
                </c:pt>
                <c:pt idx="351">
                  <c:v>-7.2559070999999999</c:v>
                </c:pt>
                <c:pt idx="352">
                  <c:v>-7.8320556000000003</c:v>
                </c:pt>
                <c:pt idx="353">
                  <c:v>-8.6092709999999997</c:v>
                </c:pt>
                <c:pt idx="354">
                  <c:v>-9.0393658000000006</c:v>
                </c:pt>
                <c:pt idx="355">
                  <c:v>-9.3425007000000004</c:v>
                </c:pt>
                <c:pt idx="356">
                  <c:v>-8.5703391999999994</c:v>
                </c:pt>
                <c:pt idx="357">
                  <c:v>-8.0051059999999996</c:v>
                </c:pt>
                <c:pt idx="358">
                  <c:v>-7.5800171000000001</c:v>
                </c:pt>
                <c:pt idx="359">
                  <c:v>-6.3380441999999997</c:v>
                </c:pt>
                <c:pt idx="360">
                  <c:v>-6.1112546999999999</c:v>
                </c:pt>
                <c:pt idx="361">
                  <c:v>-5.3034018999999999</c:v>
                </c:pt>
                <c:pt idx="362">
                  <c:v>-5.0290474999999999</c:v>
                </c:pt>
                <c:pt idx="363">
                  <c:v>-4.4926591</c:v>
                </c:pt>
                <c:pt idx="364">
                  <c:v>-4.4676967000000003</c:v>
                </c:pt>
                <c:pt idx="365">
                  <c:v>-4.3317375</c:v>
                </c:pt>
                <c:pt idx="366">
                  <c:v>-4.0308093999999999</c:v>
                </c:pt>
                <c:pt idx="367">
                  <c:v>-4.1472296999999996</c:v>
                </c:pt>
                <c:pt idx="368">
                  <c:v>-3.9639375000000001</c:v>
                </c:pt>
                <c:pt idx="369">
                  <c:v>-3.9789324000000001</c:v>
                </c:pt>
                <c:pt idx="370">
                  <c:v>-4.3495331000000004</c:v>
                </c:pt>
                <c:pt idx="371">
                  <c:v>-4.7112432000000002</c:v>
                </c:pt>
                <c:pt idx="372">
                  <c:v>-5.0300279000000003</c:v>
                </c:pt>
                <c:pt idx="373">
                  <c:v>-5.4156199000000003</c:v>
                </c:pt>
                <c:pt idx="374">
                  <c:v>-6.0564026999999996</c:v>
                </c:pt>
                <c:pt idx="375">
                  <c:v>-6.3548608</c:v>
                </c:pt>
                <c:pt idx="376">
                  <c:v>-6.2926250000000001</c:v>
                </c:pt>
                <c:pt idx="377">
                  <c:v>-6.2726436000000003</c:v>
                </c:pt>
                <c:pt idx="378">
                  <c:v>-6.1020722000000003</c:v>
                </c:pt>
                <c:pt idx="379">
                  <c:v>-5.9694127999999997</c:v>
                </c:pt>
                <c:pt idx="380">
                  <c:v>-5.6907578000000001</c:v>
                </c:pt>
                <c:pt idx="381">
                  <c:v>-5.4369645000000002</c:v>
                </c:pt>
                <c:pt idx="382">
                  <c:v>-5.0872636</c:v>
                </c:pt>
                <c:pt idx="383">
                  <c:v>-4.9454560000000001</c:v>
                </c:pt>
                <c:pt idx="384">
                  <c:v>-4.8128333000000003</c:v>
                </c:pt>
                <c:pt idx="385">
                  <c:v>-4.8795694999999997</c:v>
                </c:pt>
                <c:pt idx="386">
                  <c:v>-4.6655053999999998</c:v>
                </c:pt>
                <c:pt idx="387">
                  <c:v>-4.8426771000000004</c:v>
                </c:pt>
                <c:pt idx="388">
                  <c:v>-4.8579578000000003</c:v>
                </c:pt>
                <c:pt idx="389">
                  <c:v>-5.0051598999999998</c:v>
                </c:pt>
                <c:pt idx="390">
                  <c:v>-4.9518933000000001</c:v>
                </c:pt>
                <c:pt idx="391">
                  <c:v>-5.2028327000000001</c:v>
                </c:pt>
                <c:pt idx="392">
                  <c:v>-5.2915478</c:v>
                </c:pt>
                <c:pt idx="393">
                  <c:v>-5.5299139000000004</c:v>
                </c:pt>
                <c:pt idx="394">
                  <c:v>-5.3217268000000004</c:v>
                </c:pt>
                <c:pt idx="395">
                  <c:v>-5.2689829000000001</c:v>
                </c:pt>
                <c:pt idx="396">
                  <c:v>-5.3194194000000001</c:v>
                </c:pt>
                <c:pt idx="397">
                  <c:v>-5.1989508000000004</c:v>
                </c:pt>
                <c:pt idx="398">
                  <c:v>-4.9803195000000002</c:v>
                </c:pt>
                <c:pt idx="399">
                  <c:v>-4.8106894000000002</c:v>
                </c:pt>
                <c:pt idx="400">
                  <c:v>-4.9531115999999997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DB-45F9-BEC6-5B40BCBDE139}"/>
            </c:ext>
          </c:extLst>
        </c:ser>
        <c:ser>
          <c:idx val="1"/>
          <c:order val="1"/>
          <c:tx>
            <c:strRef>
              <c:f>S12_S11_S22!$C$4</c:f>
              <c:strCache>
                <c:ptCount val="1"/>
                <c:pt idx="0">
                  <c:v>Vg = -0.5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S12_S11_S22!$A$5:$A$405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S12_S11_S22!$C$5:$C$405</c:f>
              <c:numCache>
                <c:formatCode>General</c:formatCode>
                <c:ptCount val="401"/>
                <c:pt idx="0">
                  <c:v>1.8980958999999999E-2</c:v>
                </c:pt>
                <c:pt idx="1">
                  <c:v>-0.43281984000000001</c:v>
                </c:pt>
                <c:pt idx="2">
                  <c:v>-0.56684226000000004</c:v>
                </c:pt>
                <c:pt idx="3">
                  <c:v>-0.71393704000000002</c:v>
                </c:pt>
                <c:pt idx="4">
                  <c:v>-0.91499001000000002</c:v>
                </c:pt>
                <c:pt idx="5">
                  <c:v>-1.1834382000000001</c:v>
                </c:pt>
                <c:pt idx="6">
                  <c:v>-1.4623930000000001</c:v>
                </c:pt>
                <c:pt idx="7">
                  <c:v>-1.7540062999999999</c:v>
                </c:pt>
                <c:pt idx="8">
                  <c:v>-2.1109486</c:v>
                </c:pt>
                <c:pt idx="9">
                  <c:v>-2.3837961999999999</c:v>
                </c:pt>
                <c:pt idx="10">
                  <c:v>-2.6923849999999998</c:v>
                </c:pt>
                <c:pt idx="11">
                  <c:v>-3.0756152000000001</c:v>
                </c:pt>
                <c:pt idx="12">
                  <c:v>-3.2630970000000001</c:v>
                </c:pt>
                <c:pt idx="13">
                  <c:v>-3.6587795999999999</c:v>
                </c:pt>
                <c:pt idx="14">
                  <c:v>-3.9508578999999999</c:v>
                </c:pt>
                <c:pt idx="15">
                  <c:v>-4.3510498999999996</c:v>
                </c:pt>
                <c:pt idx="16">
                  <c:v>-4.7337327</c:v>
                </c:pt>
                <c:pt idx="17">
                  <c:v>-5.1273359999999997</c:v>
                </c:pt>
                <c:pt idx="18">
                  <c:v>-5.4878507000000001</c:v>
                </c:pt>
                <c:pt idx="19">
                  <c:v>-5.8312125000000004</c:v>
                </c:pt>
                <c:pt idx="20">
                  <c:v>-6.1701626999999997</c:v>
                </c:pt>
                <c:pt idx="21">
                  <c:v>-6.4709653999999999</c:v>
                </c:pt>
                <c:pt idx="22">
                  <c:v>-6.6797022999999998</c:v>
                </c:pt>
                <c:pt idx="23">
                  <c:v>-6.8565588000000002</c:v>
                </c:pt>
                <c:pt idx="24">
                  <c:v>-6.9441294999999998</c:v>
                </c:pt>
                <c:pt idx="25">
                  <c:v>-6.9976029000000004</c:v>
                </c:pt>
                <c:pt idx="26">
                  <c:v>-7.0183692000000004</c:v>
                </c:pt>
                <c:pt idx="27">
                  <c:v>-7.0330180999999996</c:v>
                </c:pt>
                <c:pt idx="28">
                  <c:v>-7.0751027999999998</c:v>
                </c:pt>
                <c:pt idx="29">
                  <c:v>-7.1117878000000001</c:v>
                </c:pt>
                <c:pt idx="30">
                  <c:v>-7.1885418999999997</c:v>
                </c:pt>
                <c:pt idx="31">
                  <c:v>-7.3108344000000001</c:v>
                </c:pt>
                <c:pt idx="32">
                  <c:v>-7.4733523999999996</c:v>
                </c:pt>
                <c:pt idx="33">
                  <c:v>-7.6683135</c:v>
                </c:pt>
                <c:pt idx="34">
                  <c:v>-7.8827958000000002</c:v>
                </c:pt>
                <c:pt idx="35">
                  <c:v>-8.1162624000000001</c:v>
                </c:pt>
                <c:pt idx="36">
                  <c:v>-8.3693504000000001</c:v>
                </c:pt>
                <c:pt idx="37">
                  <c:v>-8.6075134000000002</c:v>
                </c:pt>
                <c:pt idx="38">
                  <c:v>-8.8165674000000003</c:v>
                </c:pt>
                <c:pt idx="39">
                  <c:v>-9.0375403999999993</c:v>
                </c:pt>
                <c:pt idx="40">
                  <c:v>-9.2175540999999992</c:v>
                </c:pt>
                <c:pt idx="41">
                  <c:v>-9.3824471999999997</c:v>
                </c:pt>
                <c:pt idx="42">
                  <c:v>-9.5335111999999995</c:v>
                </c:pt>
                <c:pt idx="43">
                  <c:v>-9.699935</c:v>
                </c:pt>
                <c:pt idx="44">
                  <c:v>-9.9185572000000004</c:v>
                </c:pt>
                <c:pt idx="45">
                  <c:v>-10.189757</c:v>
                </c:pt>
                <c:pt idx="46">
                  <c:v>-10.515366999999999</c:v>
                </c:pt>
                <c:pt idx="47">
                  <c:v>-10.914868999999999</c:v>
                </c:pt>
                <c:pt idx="48">
                  <c:v>-11.427635</c:v>
                </c:pt>
                <c:pt idx="49">
                  <c:v>-11.930982</c:v>
                </c:pt>
                <c:pt idx="50">
                  <c:v>-12.445126999999999</c:v>
                </c:pt>
                <c:pt idx="51">
                  <c:v>-12.878223999999999</c:v>
                </c:pt>
                <c:pt idx="52">
                  <c:v>-13.141330999999999</c:v>
                </c:pt>
                <c:pt idx="53">
                  <c:v>-13.156610000000001</c:v>
                </c:pt>
                <c:pt idx="54">
                  <c:v>-12.963765</c:v>
                </c:pt>
                <c:pt idx="55">
                  <c:v>-12.605377000000001</c:v>
                </c:pt>
                <c:pt idx="56">
                  <c:v>-12.114523999999999</c:v>
                </c:pt>
                <c:pt idx="57">
                  <c:v>-11.639721</c:v>
                </c:pt>
                <c:pt idx="58">
                  <c:v>-11.235073</c:v>
                </c:pt>
                <c:pt idx="59">
                  <c:v>-10.845561</c:v>
                </c:pt>
                <c:pt idx="60">
                  <c:v>-10.597842</c:v>
                </c:pt>
                <c:pt idx="61">
                  <c:v>-10.448207</c:v>
                </c:pt>
                <c:pt idx="62">
                  <c:v>-10.415903</c:v>
                </c:pt>
                <c:pt idx="63">
                  <c:v>-10.492235000000001</c:v>
                </c:pt>
                <c:pt idx="64">
                  <c:v>-10.704514</c:v>
                </c:pt>
                <c:pt idx="65">
                  <c:v>-11.006154</c:v>
                </c:pt>
                <c:pt idx="66">
                  <c:v>-11.408571</c:v>
                </c:pt>
                <c:pt idx="67">
                  <c:v>-11.909431</c:v>
                </c:pt>
                <c:pt idx="68">
                  <c:v>-12.474871</c:v>
                </c:pt>
                <c:pt idx="69">
                  <c:v>-13.049284</c:v>
                </c:pt>
                <c:pt idx="70">
                  <c:v>-13.573607000000001</c:v>
                </c:pt>
                <c:pt idx="71">
                  <c:v>-14.049056</c:v>
                </c:pt>
                <c:pt idx="72">
                  <c:v>-14.402533999999999</c:v>
                </c:pt>
                <c:pt idx="73">
                  <c:v>-14.623796</c:v>
                </c:pt>
                <c:pt idx="74">
                  <c:v>-14.770113</c:v>
                </c:pt>
                <c:pt idx="75">
                  <c:v>-14.859067</c:v>
                </c:pt>
                <c:pt idx="76">
                  <c:v>-14.951677</c:v>
                </c:pt>
                <c:pt idx="77">
                  <c:v>-15.139602</c:v>
                </c:pt>
                <c:pt idx="78">
                  <c:v>-15.416461</c:v>
                </c:pt>
                <c:pt idx="79">
                  <c:v>-15.901833999999999</c:v>
                </c:pt>
                <c:pt idx="80">
                  <c:v>-16.540409</c:v>
                </c:pt>
                <c:pt idx="81">
                  <c:v>-17.391940999999999</c:v>
                </c:pt>
                <c:pt idx="82">
                  <c:v>-18.596578999999998</c:v>
                </c:pt>
                <c:pt idx="83">
                  <c:v>-20.138611000000001</c:v>
                </c:pt>
                <c:pt idx="84">
                  <c:v>-22.096474000000001</c:v>
                </c:pt>
                <c:pt idx="85">
                  <c:v>-24.394870999999998</c:v>
                </c:pt>
                <c:pt idx="86">
                  <c:v>-26.707550000000001</c:v>
                </c:pt>
                <c:pt idx="87">
                  <c:v>-27.057366999999999</c:v>
                </c:pt>
                <c:pt idx="88">
                  <c:v>-25.0732</c:v>
                </c:pt>
                <c:pt idx="89">
                  <c:v>-22.949919000000001</c:v>
                </c:pt>
                <c:pt idx="90">
                  <c:v>-20.969152000000001</c:v>
                </c:pt>
                <c:pt idx="91">
                  <c:v>-19.492985000000001</c:v>
                </c:pt>
                <c:pt idx="92">
                  <c:v>-18.426413</c:v>
                </c:pt>
                <c:pt idx="93">
                  <c:v>-17.563005</c:v>
                </c:pt>
                <c:pt idx="94">
                  <c:v>-16.898375000000001</c:v>
                </c:pt>
                <c:pt idx="95">
                  <c:v>-16.560986</c:v>
                </c:pt>
                <c:pt idx="96">
                  <c:v>-16.352651999999999</c:v>
                </c:pt>
                <c:pt idx="97">
                  <c:v>-16.28351</c:v>
                </c:pt>
                <c:pt idx="98">
                  <c:v>-16.377659000000001</c:v>
                </c:pt>
                <c:pt idx="99">
                  <c:v>-16.462001999999998</c:v>
                </c:pt>
                <c:pt idx="100">
                  <c:v>-16.651287</c:v>
                </c:pt>
                <c:pt idx="101">
                  <c:v>-16.797909000000001</c:v>
                </c:pt>
                <c:pt idx="102">
                  <c:v>-16.969185</c:v>
                </c:pt>
                <c:pt idx="103">
                  <c:v>-17.092922000000002</c:v>
                </c:pt>
                <c:pt idx="104">
                  <c:v>-17.075275000000001</c:v>
                </c:pt>
                <c:pt idx="105">
                  <c:v>-16.947599</c:v>
                </c:pt>
                <c:pt idx="106">
                  <c:v>-16.734268</c:v>
                </c:pt>
                <c:pt idx="107">
                  <c:v>-16.543960999999999</c:v>
                </c:pt>
                <c:pt idx="108">
                  <c:v>-16.277305999999999</c:v>
                </c:pt>
                <c:pt idx="109">
                  <c:v>-16.208822000000001</c:v>
                </c:pt>
                <c:pt idx="110">
                  <c:v>-16.107645000000002</c:v>
                </c:pt>
                <c:pt idx="111">
                  <c:v>-16.206999</c:v>
                </c:pt>
                <c:pt idx="112">
                  <c:v>-16.365825999999998</c:v>
                </c:pt>
                <c:pt idx="113">
                  <c:v>-16.719778000000002</c:v>
                </c:pt>
                <c:pt idx="114">
                  <c:v>-17.297837999999999</c:v>
                </c:pt>
                <c:pt idx="115">
                  <c:v>-18.031815000000002</c:v>
                </c:pt>
                <c:pt idx="116">
                  <c:v>-18.971285000000002</c:v>
                </c:pt>
                <c:pt idx="117">
                  <c:v>-20.280331</c:v>
                </c:pt>
                <c:pt idx="118">
                  <c:v>-21.948971</c:v>
                </c:pt>
                <c:pt idx="119">
                  <c:v>-24.274538</c:v>
                </c:pt>
                <c:pt idx="120">
                  <c:v>-27.182945</c:v>
                </c:pt>
                <c:pt idx="121">
                  <c:v>-31.478653000000001</c:v>
                </c:pt>
                <c:pt idx="122">
                  <c:v>-35.414271999999997</c:v>
                </c:pt>
                <c:pt idx="123">
                  <c:v>-33.165657000000003</c:v>
                </c:pt>
                <c:pt idx="124">
                  <c:v>-29.330732000000001</c:v>
                </c:pt>
                <c:pt idx="125">
                  <c:v>-26.562372</c:v>
                </c:pt>
                <c:pt idx="126">
                  <c:v>-24.587292000000001</c:v>
                </c:pt>
                <c:pt idx="127">
                  <c:v>-23.101144999999999</c:v>
                </c:pt>
                <c:pt idx="128">
                  <c:v>-22.266618999999999</c:v>
                </c:pt>
                <c:pt idx="129">
                  <c:v>-21.477620999999999</c:v>
                </c:pt>
                <c:pt idx="130">
                  <c:v>-21.065799999999999</c:v>
                </c:pt>
                <c:pt idx="131">
                  <c:v>-20.989768999999999</c:v>
                </c:pt>
                <c:pt idx="132">
                  <c:v>-20.994177000000001</c:v>
                </c:pt>
                <c:pt idx="133">
                  <c:v>-21.306145000000001</c:v>
                </c:pt>
                <c:pt idx="134">
                  <c:v>-21.830325999999999</c:v>
                </c:pt>
                <c:pt idx="135">
                  <c:v>-22.552439</c:v>
                </c:pt>
                <c:pt idx="136">
                  <c:v>-23.556678999999999</c:v>
                </c:pt>
                <c:pt idx="137">
                  <c:v>-24.574043</c:v>
                </c:pt>
                <c:pt idx="138">
                  <c:v>-25.857796</c:v>
                </c:pt>
                <c:pt idx="139">
                  <c:v>-27.037047999999999</c:v>
                </c:pt>
                <c:pt idx="140">
                  <c:v>-28.382406</c:v>
                </c:pt>
                <c:pt idx="141">
                  <c:v>-29.246586000000001</c:v>
                </c:pt>
                <c:pt idx="142">
                  <c:v>-29.647777999999999</c:v>
                </c:pt>
                <c:pt idx="143">
                  <c:v>-29.435172999999999</c:v>
                </c:pt>
                <c:pt idx="144">
                  <c:v>-29.009060000000002</c:v>
                </c:pt>
                <c:pt idx="145">
                  <c:v>-27.918419</c:v>
                </c:pt>
                <c:pt idx="146">
                  <c:v>-26.870857000000001</c:v>
                </c:pt>
                <c:pt idx="147">
                  <c:v>-25.992052000000001</c:v>
                </c:pt>
                <c:pt idx="148">
                  <c:v>-25.170020999999998</c:v>
                </c:pt>
                <c:pt idx="149">
                  <c:v>-24.173254</c:v>
                </c:pt>
                <c:pt idx="150">
                  <c:v>-23.502980999999998</c:v>
                </c:pt>
                <c:pt idx="151">
                  <c:v>-22.931087000000002</c:v>
                </c:pt>
                <c:pt idx="152">
                  <c:v>-22.345307999999999</c:v>
                </c:pt>
                <c:pt idx="153">
                  <c:v>-22.239439000000001</c:v>
                </c:pt>
                <c:pt idx="154">
                  <c:v>-21.799337000000001</c:v>
                </c:pt>
                <c:pt idx="155">
                  <c:v>-21.461485</c:v>
                </c:pt>
                <c:pt idx="156">
                  <c:v>-21.256149000000001</c:v>
                </c:pt>
                <c:pt idx="157">
                  <c:v>-20.529858000000001</c:v>
                </c:pt>
                <c:pt idx="158">
                  <c:v>-19.878048</c:v>
                </c:pt>
                <c:pt idx="159">
                  <c:v>-19.493544</c:v>
                </c:pt>
                <c:pt idx="160">
                  <c:v>-18.818097999999999</c:v>
                </c:pt>
                <c:pt idx="161">
                  <c:v>-18.303017000000001</c:v>
                </c:pt>
                <c:pt idx="162">
                  <c:v>-17.708466999999999</c:v>
                </c:pt>
                <c:pt idx="163">
                  <c:v>-16.928946</c:v>
                </c:pt>
                <c:pt idx="164">
                  <c:v>-16.510270999999999</c:v>
                </c:pt>
                <c:pt idx="165">
                  <c:v>-16.165054000000001</c:v>
                </c:pt>
                <c:pt idx="166">
                  <c:v>-15.825893000000001</c:v>
                </c:pt>
                <c:pt idx="167">
                  <c:v>-15.476554</c:v>
                </c:pt>
                <c:pt idx="168">
                  <c:v>-15.461480999999999</c:v>
                </c:pt>
                <c:pt idx="169">
                  <c:v>-15.428463000000001</c:v>
                </c:pt>
                <c:pt idx="170">
                  <c:v>-15.775702000000001</c:v>
                </c:pt>
                <c:pt idx="171">
                  <c:v>-15.965114</c:v>
                </c:pt>
                <c:pt idx="172">
                  <c:v>-16.424025</c:v>
                </c:pt>
                <c:pt idx="173">
                  <c:v>-17.010629999999999</c:v>
                </c:pt>
                <c:pt idx="174">
                  <c:v>-17.277498000000001</c:v>
                </c:pt>
                <c:pt idx="175">
                  <c:v>-17.929203000000001</c:v>
                </c:pt>
                <c:pt idx="176">
                  <c:v>-18.306486</c:v>
                </c:pt>
                <c:pt idx="177">
                  <c:v>-18.997745999999999</c:v>
                </c:pt>
                <c:pt idx="178">
                  <c:v>-19.392430999999998</c:v>
                </c:pt>
                <c:pt idx="179">
                  <c:v>-19.732655000000001</c:v>
                </c:pt>
                <c:pt idx="180">
                  <c:v>-19.959705</c:v>
                </c:pt>
                <c:pt idx="181">
                  <c:v>-20.029948999999998</c:v>
                </c:pt>
                <c:pt idx="182">
                  <c:v>-19.889336</c:v>
                </c:pt>
                <c:pt idx="183">
                  <c:v>-19.682137999999998</c:v>
                </c:pt>
                <c:pt idx="184">
                  <c:v>-19.656421999999999</c:v>
                </c:pt>
                <c:pt idx="185">
                  <c:v>-19.36581</c:v>
                </c:pt>
                <c:pt idx="186">
                  <c:v>-18.804718000000001</c:v>
                </c:pt>
                <c:pt idx="187">
                  <c:v>-18.487143</c:v>
                </c:pt>
                <c:pt idx="188">
                  <c:v>-18.089168999999998</c:v>
                </c:pt>
                <c:pt idx="189">
                  <c:v>-17.497778</c:v>
                </c:pt>
                <c:pt idx="190">
                  <c:v>-16.787016000000001</c:v>
                </c:pt>
                <c:pt idx="191">
                  <c:v>-16.119365999999999</c:v>
                </c:pt>
                <c:pt idx="192">
                  <c:v>-15.317918000000001</c:v>
                </c:pt>
                <c:pt idx="193">
                  <c:v>-14.415189</c:v>
                </c:pt>
                <c:pt idx="194">
                  <c:v>-13.525897000000001</c:v>
                </c:pt>
                <c:pt idx="195">
                  <c:v>-12.719839</c:v>
                </c:pt>
                <c:pt idx="196">
                  <c:v>-11.986195</c:v>
                </c:pt>
                <c:pt idx="197">
                  <c:v>-11.391871999999999</c:v>
                </c:pt>
                <c:pt idx="198">
                  <c:v>-10.857245000000001</c:v>
                </c:pt>
                <c:pt idx="199">
                  <c:v>-10.429762</c:v>
                </c:pt>
                <c:pt idx="200">
                  <c:v>-10.134584</c:v>
                </c:pt>
                <c:pt idx="201">
                  <c:v>-10.268916000000001</c:v>
                </c:pt>
                <c:pt idx="202">
                  <c:v>-10.848103999999999</c:v>
                </c:pt>
                <c:pt idx="203">
                  <c:v>-10.998322999999999</c:v>
                </c:pt>
                <c:pt idx="204">
                  <c:v>-10.721071</c:v>
                </c:pt>
                <c:pt idx="205">
                  <c:v>-10.558501</c:v>
                </c:pt>
                <c:pt idx="206">
                  <c:v>-10.496461</c:v>
                </c:pt>
                <c:pt idx="207">
                  <c:v>-10.46355</c:v>
                </c:pt>
                <c:pt idx="208">
                  <c:v>-10.478256999999999</c:v>
                </c:pt>
                <c:pt idx="209">
                  <c:v>-10.567861000000001</c:v>
                </c:pt>
                <c:pt idx="210">
                  <c:v>-10.8247</c:v>
                </c:pt>
                <c:pt idx="211">
                  <c:v>-11.362371</c:v>
                </c:pt>
                <c:pt idx="212">
                  <c:v>-12.043647</c:v>
                </c:pt>
                <c:pt idx="213">
                  <c:v>-12.816497999999999</c:v>
                </c:pt>
                <c:pt idx="214">
                  <c:v>-13.483231999999999</c:v>
                </c:pt>
                <c:pt idx="215">
                  <c:v>-14.338799</c:v>
                </c:pt>
                <c:pt idx="216">
                  <c:v>-14.86632</c:v>
                </c:pt>
                <c:pt idx="217">
                  <c:v>-16.134474000000001</c:v>
                </c:pt>
                <c:pt idx="218">
                  <c:v>-18.106165000000001</c:v>
                </c:pt>
                <c:pt idx="219">
                  <c:v>-21.370493</c:v>
                </c:pt>
                <c:pt idx="220">
                  <c:v>-26.601745999999999</c:v>
                </c:pt>
                <c:pt idx="221">
                  <c:v>-34.4557</c:v>
                </c:pt>
                <c:pt idx="222">
                  <c:v>-27.214397000000002</c:v>
                </c:pt>
                <c:pt idx="223">
                  <c:v>-22.320259</c:v>
                </c:pt>
                <c:pt idx="224">
                  <c:v>-18.83934</c:v>
                </c:pt>
                <c:pt idx="225">
                  <c:v>-16.789673000000001</c:v>
                </c:pt>
                <c:pt idx="226">
                  <c:v>-15.081882999999999</c:v>
                </c:pt>
                <c:pt idx="227">
                  <c:v>-13.800757000000001</c:v>
                </c:pt>
                <c:pt idx="228">
                  <c:v>-12.688686000000001</c:v>
                </c:pt>
                <c:pt idx="229">
                  <c:v>-12.07198</c:v>
                </c:pt>
                <c:pt idx="230">
                  <c:v>-11.467544999999999</c:v>
                </c:pt>
                <c:pt idx="231">
                  <c:v>-10.851912</c:v>
                </c:pt>
                <c:pt idx="232">
                  <c:v>-10.605176</c:v>
                </c:pt>
                <c:pt idx="233">
                  <c:v>-10.495445</c:v>
                </c:pt>
                <c:pt idx="234">
                  <c:v>-10.362638</c:v>
                </c:pt>
                <c:pt idx="235">
                  <c:v>-10.559163</c:v>
                </c:pt>
                <c:pt idx="236">
                  <c:v>-10.712605</c:v>
                </c:pt>
                <c:pt idx="237">
                  <c:v>-11.113708000000001</c:v>
                </c:pt>
                <c:pt idx="238">
                  <c:v>-11.418355999999999</c:v>
                </c:pt>
                <c:pt idx="239">
                  <c:v>-12.097334</c:v>
                </c:pt>
                <c:pt idx="240">
                  <c:v>-12.591786000000001</c:v>
                </c:pt>
                <c:pt idx="241">
                  <c:v>-13.252699</c:v>
                </c:pt>
                <c:pt idx="242">
                  <c:v>-14.046666</c:v>
                </c:pt>
                <c:pt idx="243">
                  <c:v>-14.771183000000001</c:v>
                </c:pt>
                <c:pt idx="244">
                  <c:v>-15.194553000000001</c:v>
                </c:pt>
                <c:pt idx="245">
                  <c:v>-16.006851000000001</c:v>
                </c:pt>
                <c:pt idx="246">
                  <c:v>-16.334543</c:v>
                </c:pt>
                <c:pt idx="247">
                  <c:v>-16.928553000000001</c:v>
                </c:pt>
                <c:pt idx="248">
                  <c:v>-17.348324000000002</c:v>
                </c:pt>
                <c:pt idx="249">
                  <c:v>-17.688921000000001</c:v>
                </c:pt>
                <c:pt idx="250">
                  <c:v>-17.966740000000001</c:v>
                </c:pt>
                <c:pt idx="251">
                  <c:v>-17.890841999999999</c:v>
                </c:pt>
                <c:pt idx="252">
                  <c:v>-17.923718999999998</c:v>
                </c:pt>
                <c:pt idx="253">
                  <c:v>-18.395823</c:v>
                </c:pt>
                <c:pt idx="254">
                  <c:v>-18.081482000000001</c:v>
                </c:pt>
                <c:pt idx="255">
                  <c:v>-18.434792999999999</c:v>
                </c:pt>
                <c:pt idx="256">
                  <c:v>-18.279053000000001</c:v>
                </c:pt>
                <c:pt idx="257">
                  <c:v>-17.819282999999999</c:v>
                </c:pt>
                <c:pt idx="258">
                  <c:v>-17.398567</c:v>
                </c:pt>
                <c:pt idx="259">
                  <c:v>-17.018108000000002</c:v>
                </c:pt>
                <c:pt idx="260">
                  <c:v>-16.647763999999999</c:v>
                </c:pt>
                <c:pt idx="261">
                  <c:v>-16.141311999999999</c:v>
                </c:pt>
                <c:pt idx="262">
                  <c:v>-16.305962000000001</c:v>
                </c:pt>
                <c:pt idx="263">
                  <c:v>-16.884523000000002</c:v>
                </c:pt>
                <c:pt idx="264">
                  <c:v>-16.005787000000002</c:v>
                </c:pt>
                <c:pt idx="265">
                  <c:v>-16.275265000000001</c:v>
                </c:pt>
                <c:pt idx="266">
                  <c:v>-16.878042000000001</c:v>
                </c:pt>
                <c:pt idx="267">
                  <c:v>-18.099926</c:v>
                </c:pt>
                <c:pt idx="268">
                  <c:v>-19.427506999999999</c:v>
                </c:pt>
                <c:pt idx="269">
                  <c:v>-23.444137999999999</c:v>
                </c:pt>
                <c:pt idx="270">
                  <c:v>-27.758821000000001</c:v>
                </c:pt>
                <c:pt idx="271">
                  <c:v>-42.320549</c:v>
                </c:pt>
                <c:pt idx="272">
                  <c:v>-33.130778999999997</c:v>
                </c:pt>
                <c:pt idx="273">
                  <c:v>-24.958244000000001</c:v>
                </c:pt>
                <c:pt idx="274">
                  <c:v>-19.292055000000001</c:v>
                </c:pt>
                <c:pt idx="275">
                  <c:v>-17.527998</c:v>
                </c:pt>
                <c:pt idx="276">
                  <c:v>-16.430243000000001</c:v>
                </c:pt>
                <c:pt idx="277">
                  <c:v>-15.697609</c:v>
                </c:pt>
                <c:pt idx="278">
                  <c:v>-15.680495000000001</c:v>
                </c:pt>
                <c:pt idx="279">
                  <c:v>-15.438877</c:v>
                </c:pt>
                <c:pt idx="280">
                  <c:v>-15.453811</c:v>
                </c:pt>
                <c:pt idx="281">
                  <c:v>-16.126336999999999</c:v>
                </c:pt>
                <c:pt idx="282">
                  <c:v>-17.023009999999999</c:v>
                </c:pt>
                <c:pt idx="283">
                  <c:v>-17.787613</c:v>
                </c:pt>
                <c:pt idx="284">
                  <c:v>-19.419426000000001</c:v>
                </c:pt>
                <c:pt idx="285">
                  <c:v>-22.014503000000001</c:v>
                </c:pt>
                <c:pt idx="286">
                  <c:v>-25.157419000000001</c:v>
                </c:pt>
                <c:pt idx="287">
                  <c:v>-30.632635000000001</c:v>
                </c:pt>
                <c:pt idx="288">
                  <c:v>-27.694383999999999</c:v>
                </c:pt>
                <c:pt idx="289">
                  <c:v>-21.975166000000002</c:v>
                </c:pt>
                <c:pt idx="290">
                  <c:v>-18.937391000000002</c:v>
                </c:pt>
                <c:pt idx="291">
                  <c:v>-16.887232000000001</c:v>
                </c:pt>
                <c:pt idx="292">
                  <c:v>-15.671542000000001</c:v>
                </c:pt>
                <c:pt idx="293">
                  <c:v>-14.235697</c:v>
                </c:pt>
                <c:pt idx="294">
                  <c:v>-13.269807</c:v>
                </c:pt>
                <c:pt idx="295">
                  <c:v>-13.099843999999999</c:v>
                </c:pt>
                <c:pt idx="296">
                  <c:v>-12.715356</c:v>
                </c:pt>
                <c:pt idx="297">
                  <c:v>-12.378862</c:v>
                </c:pt>
                <c:pt idx="298">
                  <c:v>-11.823077</c:v>
                </c:pt>
                <c:pt idx="299">
                  <c:v>-11.903627</c:v>
                </c:pt>
                <c:pt idx="300">
                  <c:v>-11.337894</c:v>
                </c:pt>
                <c:pt idx="301">
                  <c:v>-11.407463999999999</c:v>
                </c:pt>
                <c:pt idx="302">
                  <c:v>-11.10974</c:v>
                </c:pt>
                <c:pt idx="303">
                  <c:v>-10.603854999999999</c:v>
                </c:pt>
                <c:pt idx="304">
                  <c:v>-10.357294</c:v>
                </c:pt>
                <c:pt idx="305">
                  <c:v>-10.098227</c:v>
                </c:pt>
                <c:pt idx="306">
                  <c:v>-9.6644430000000003</c:v>
                </c:pt>
                <c:pt idx="307">
                  <c:v>-9.2477102000000002</c:v>
                </c:pt>
                <c:pt idx="308">
                  <c:v>-9.5525722999999996</c:v>
                </c:pt>
                <c:pt idx="309">
                  <c:v>-9.2143525999999998</c:v>
                </c:pt>
                <c:pt idx="310">
                  <c:v>-8.9264240000000008</c:v>
                </c:pt>
                <c:pt idx="311">
                  <c:v>-8.9479523000000007</c:v>
                </c:pt>
                <c:pt idx="312">
                  <c:v>-8.9365778000000002</c:v>
                </c:pt>
                <c:pt idx="313">
                  <c:v>-8.9105129000000005</c:v>
                </c:pt>
                <c:pt idx="314">
                  <c:v>-9.2407169000000007</c:v>
                </c:pt>
                <c:pt idx="315">
                  <c:v>-9.7261257000000008</c:v>
                </c:pt>
                <c:pt idx="316">
                  <c:v>-9.7269459000000005</c:v>
                </c:pt>
                <c:pt idx="317">
                  <c:v>-10.399164000000001</c:v>
                </c:pt>
                <c:pt idx="318">
                  <c:v>-10.858817999999999</c:v>
                </c:pt>
                <c:pt idx="319">
                  <c:v>-11.54585</c:v>
                </c:pt>
                <c:pt idx="320">
                  <c:v>-12.079744</c:v>
                </c:pt>
                <c:pt idx="321">
                  <c:v>-12.361981999999999</c:v>
                </c:pt>
                <c:pt idx="322">
                  <c:v>-12.559347000000001</c:v>
                </c:pt>
                <c:pt idx="323">
                  <c:v>-12.320625</c:v>
                </c:pt>
                <c:pt idx="324">
                  <c:v>-11.937139999999999</c:v>
                </c:pt>
                <c:pt idx="325">
                  <c:v>-11.606109999999999</c:v>
                </c:pt>
                <c:pt idx="326">
                  <c:v>-10.653798</c:v>
                </c:pt>
                <c:pt idx="327">
                  <c:v>-10.064577999999999</c:v>
                </c:pt>
                <c:pt idx="328">
                  <c:v>-9.4385834000000006</c:v>
                </c:pt>
                <c:pt idx="329">
                  <c:v>-8.5739011999999999</c:v>
                </c:pt>
                <c:pt idx="330">
                  <c:v>-8.2518958999999992</c:v>
                </c:pt>
                <c:pt idx="331">
                  <c:v>-7.8579650000000001</c:v>
                </c:pt>
                <c:pt idx="332">
                  <c:v>-7.2373399999999997</c:v>
                </c:pt>
                <c:pt idx="333">
                  <c:v>-6.7536262999999996</c:v>
                </c:pt>
                <c:pt idx="334">
                  <c:v>-6.3819251000000001</c:v>
                </c:pt>
                <c:pt idx="335">
                  <c:v>-6.0389809999999997</c:v>
                </c:pt>
                <c:pt idx="336">
                  <c:v>-6.0018982999999997</c:v>
                </c:pt>
                <c:pt idx="337">
                  <c:v>-5.4599704999999998</c:v>
                </c:pt>
                <c:pt idx="338">
                  <c:v>-5.3476895999999998</c:v>
                </c:pt>
                <c:pt idx="339">
                  <c:v>-5.2075151999999996</c:v>
                </c:pt>
                <c:pt idx="340">
                  <c:v>-5.1896205000000002</c:v>
                </c:pt>
                <c:pt idx="341">
                  <c:v>-5.0016308</c:v>
                </c:pt>
                <c:pt idx="342">
                  <c:v>-5.1235455999999999</c:v>
                </c:pt>
                <c:pt idx="343">
                  <c:v>-4.8874744999999997</c:v>
                </c:pt>
                <c:pt idx="344">
                  <c:v>-5.1602649999999999</c:v>
                </c:pt>
                <c:pt idx="345">
                  <c:v>-5.0229568000000002</c:v>
                </c:pt>
                <c:pt idx="346">
                  <c:v>-4.7890587</c:v>
                </c:pt>
                <c:pt idx="347">
                  <c:v>-5.4625434999999998</c:v>
                </c:pt>
                <c:pt idx="348">
                  <c:v>-5.5085869000000001</c:v>
                </c:pt>
                <c:pt idx="349">
                  <c:v>-6.1521210999999996</c:v>
                </c:pt>
                <c:pt idx="350">
                  <c:v>-6.3222899000000004</c:v>
                </c:pt>
                <c:pt idx="351">
                  <c:v>-7.2848439000000003</c:v>
                </c:pt>
                <c:pt idx="352">
                  <c:v>-7.7574430000000003</c:v>
                </c:pt>
                <c:pt idx="353">
                  <c:v>-8.6030139999999999</c:v>
                </c:pt>
                <c:pt idx="354">
                  <c:v>-8.8902082</c:v>
                </c:pt>
                <c:pt idx="355">
                  <c:v>-9.2479916000000006</c:v>
                </c:pt>
                <c:pt idx="356">
                  <c:v>-8.5307063999999997</c:v>
                </c:pt>
                <c:pt idx="357">
                  <c:v>-7.9323606</c:v>
                </c:pt>
                <c:pt idx="358">
                  <c:v>-7.5661868999999999</c:v>
                </c:pt>
                <c:pt idx="359">
                  <c:v>-6.3077034999999997</c:v>
                </c:pt>
                <c:pt idx="360">
                  <c:v>-6.0749931000000004</c:v>
                </c:pt>
                <c:pt idx="361">
                  <c:v>-5.2778931</c:v>
                </c:pt>
                <c:pt idx="362">
                  <c:v>-5.0149784000000004</c:v>
                </c:pt>
                <c:pt idx="363">
                  <c:v>-4.4659184999999999</c:v>
                </c:pt>
                <c:pt idx="364">
                  <c:v>-4.4514269999999998</c:v>
                </c:pt>
                <c:pt idx="365">
                  <c:v>-4.3301029</c:v>
                </c:pt>
                <c:pt idx="366">
                  <c:v>-4.0350083999999997</c:v>
                </c:pt>
                <c:pt idx="367">
                  <c:v>-4.1634850999999999</c:v>
                </c:pt>
                <c:pt idx="368">
                  <c:v>-3.9615070999999999</c:v>
                </c:pt>
                <c:pt idx="369">
                  <c:v>-3.9826286</c:v>
                </c:pt>
                <c:pt idx="370">
                  <c:v>-4.3327049999999998</c:v>
                </c:pt>
                <c:pt idx="371">
                  <c:v>-4.7296958</c:v>
                </c:pt>
                <c:pt idx="372">
                  <c:v>-5.0625906000000001</c:v>
                </c:pt>
                <c:pt idx="373">
                  <c:v>-5.4384899000000004</c:v>
                </c:pt>
                <c:pt idx="374">
                  <c:v>-6.0602574000000002</c:v>
                </c:pt>
                <c:pt idx="375">
                  <c:v>-6.2882223000000002</c:v>
                </c:pt>
                <c:pt idx="376">
                  <c:v>-6.2882118</c:v>
                </c:pt>
                <c:pt idx="377">
                  <c:v>-6.2797669999999997</c:v>
                </c:pt>
                <c:pt idx="378">
                  <c:v>-6.0663704999999997</c:v>
                </c:pt>
                <c:pt idx="379">
                  <c:v>-5.9229107000000001</c:v>
                </c:pt>
                <c:pt idx="380">
                  <c:v>-5.6733488999999997</c:v>
                </c:pt>
                <c:pt idx="381">
                  <c:v>-5.4264140000000003</c:v>
                </c:pt>
                <c:pt idx="382">
                  <c:v>-5.0528274</c:v>
                </c:pt>
                <c:pt idx="383">
                  <c:v>-4.9350056999999996</c:v>
                </c:pt>
                <c:pt idx="384">
                  <c:v>-4.7752623999999999</c:v>
                </c:pt>
                <c:pt idx="385">
                  <c:v>-4.8701138000000004</c:v>
                </c:pt>
                <c:pt idx="386">
                  <c:v>-4.6400908999999997</c:v>
                </c:pt>
                <c:pt idx="387">
                  <c:v>-4.8001294000000003</c:v>
                </c:pt>
                <c:pt idx="388">
                  <c:v>-4.9116334999999998</c:v>
                </c:pt>
                <c:pt idx="389">
                  <c:v>-4.9790768999999999</c:v>
                </c:pt>
                <c:pt idx="390">
                  <c:v>-4.9428320000000001</c:v>
                </c:pt>
                <c:pt idx="391">
                  <c:v>-5.1868439000000004</c:v>
                </c:pt>
                <c:pt idx="392">
                  <c:v>-5.3233452000000003</c:v>
                </c:pt>
                <c:pt idx="393">
                  <c:v>-5.5406450999999999</c:v>
                </c:pt>
                <c:pt idx="394">
                  <c:v>-5.2900014000000004</c:v>
                </c:pt>
                <c:pt idx="395">
                  <c:v>-5.3036703999999997</c:v>
                </c:pt>
                <c:pt idx="396">
                  <c:v>-5.3023014000000002</c:v>
                </c:pt>
                <c:pt idx="397">
                  <c:v>-5.1683712000000002</c:v>
                </c:pt>
                <c:pt idx="398">
                  <c:v>-4.9783625999999996</c:v>
                </c:pt>
                <c:pt idx="399">
                  <c:v>-4.8159213000000003</c:v>
                </c:pt>
                <c:pt idx="400">
                  <c:v>-4.9765606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DB-45F9-BEC6-5B40BCBDE139}"/>
            </c:ext>
          </c:extLst>
        </c:ser>
        <c:ser>
          <c:idx val="2"/>
          <c:order val="2"/>
          <c:tx>
            <c:strRef>
              <c:f>S12_S11_S22!$D$4</c:f>
              <c:strCache>
                <c:ptCount val="1"/>
                <c:pt idx="0">
                  <c:v>Vg = -0.4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S12_S11_S22!$A$5:$A$405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S12_S11_S22!$D$5:$D$405</c:f>
              <c:numCache>
                <c:formatCode>General</c:formatCode>
                <c:ptCount val="401"/>
                <c:pt idx="0">
                  <c:v>6.5640285999999997E-3</c:v>
                </c:pt>
                <c:pt idx="1">
                  <c:v>-0.43745395999999998</c:v>
                </c:pt>
                <c:pt idx="2">
                  <c:v>-0.56454968000000005</c:v>
                </c:pt>
                <c:pt idx="3">
                  <c:v>-0.71449088999999999</c:v>
                </c:pt>
                <c:pt idx="4">
                  <c:v>-0.91328180000000003</c:v>
                </c:pt>
                <c:pt idx="5">
                  <c:v>-1.1849802</c:v>
                </c:pt>
                <c:pt idx="6">
                  <c:v>-1.4575861999999999</c:v>
                </c:pt>
                <c:pt idx="7">
                  <c:v>-1.7537147</c:v>
                </c:pt>
                <c:pt idx="8">
                  <c:v>-2.1095625999999998</c:v>
                </c:pt>
                <c:pt idx="9">
                  <c:v>-2.3834116000000001</c:v>
                </c:pt>
                <c:pt idx="10">
                  <c:v>-2.6869239999999999</c:v>
                </c:pt>
                <c:pt idx="11">
                  <c:v>-3.0753393</c:v>
                </c:pt>
                <c:pt idx="12">
                  <c:v>-3.2543416000000001</c:v>
                </c:pt>
                <c:pt idx="13">
                  <c:v>-3.6534263999999999</c:v>
                </c:pt>
                <c:pt idx="14">
                  <c:v>-3.9475787000000002</c:v>
                </c:pt>
                <c:pt idx="15">
                  <c:v>-4.3510422999999996</c:v>
                </c:pt>
                <c:pt idx="16">
                  <c:v>-4.7338452000000002</c:v>
                </c:pt>
                <c:pt idx="17">
                  <c:v>-5.1303891999999998</c:v>
                </c:pt>
                <c:pt idx="18">
                  <c:v>-5.4888691999999999</c:v>
                </c:pt>
                <c:pt idx="19">
                  <c:v>-5.8357649</c:v>
                </c:pt>
                <c:pt idx="20">
                  <c:v>-6.1790089999999998</c:v>
                </c:pt>
                <c:pt idx="21">
                  <c:v>-6.4773978999999997</c:v>
                </c:pt>
                <c:pt idx="22">
                  <c:v>-6.6886372999999999</c:v>
                </c:pt>
                <c:pt idx="23">
                  <c:v>-6.8601117</c:v>
                </c:pt>
                <c:pt idx="24">
                  <c:v>-6.9510322000000002</c:v>
                </c:pt>
                <c:pt idx="25">
                  <c:v>-7.0067409999999999</c:v>
                </c:pt>
                <c:pt idx="26">
                  <c:v>-7.0271191999999996</c:v>
                </c:pt>
                <c:pt idx="27">
                  <c:v>-7.0393119000000004</c:v>
                </c:pt>
                <c:pt idx="28">
                  <c:v>-7.0835552000000002</c:v>
                </c:pt>
                <c:pt idx="29">
                  <c:v>-7.1199551000000003</c:v>
                </c:pt>
                <c:pt idx="30">
                  <c:v>-7.1977419999999999</c:v>
                </c:pt>
                <c:pt idx="31">
                  <c:v>-7.3183479</c:v>
                </c:pt>
                <c:pt idx="32">
                  <c:v>-7.4792972000000004</c:v>
                </c:pt>
                <c:pt idx="33">
                  <c:v>-7.6729646000000002</c:v>
                </c:pt>
                <c:pt idx="34">
                  <c:v>-7.8892670000000003</c:v>
                </c:pt>
                <c:pt idx="35">
                  <c:v>-8.1195698000000007</c:v>
                </c:pt>
                <c:pt idx="36">
                  <c:v>-8.3683175999999992</c:v>
                </c:pt>
                <c:pt idx="37">
                  <c:v>-8.6127175999999999</c:v>
                </c:pt>
                <c:pt idx="38">
                  <c:v>-8.8197802999999997</c:v>
                </c:pt>
                <c:pt idx="39">
                  <c:v>-9.0411357999999993</c:v>
                </c:pt>
                <c:pt idx="40">
                  <c:v>-9.2168360000000007</c:v>
                </c:pt>
                <c:pt idx="41">
                  <c:v>-9.3889837000000007</c:v>
                </c:pt>
                <c:pt idx="42">
                  <c:v>-9.5355329999999991</c:v>
                </c:pt>
                <c:pt idx="43">
                  <c:v>-9.7079830000000005</c:v>
                </c:pt>
                <c:pt idx="44">
                  <c:v>-9.9268084000000005</c:v>
                </c:pt>
                <c:pt idx="45">
                  <c:v>-10.191748</c:v>
                </c:pt>
                <c:pt idx="46">
                  <c:v>-10.51441</c:v>
                </c:pt>
                <c:pt idx="47">
                  <c:v>-10.914698</c:v>
                </c:pt>
                <c:pt idx="48">
                  <c:v>-11.427277</c:v>
                </c:pt>
                <c:pt idx="49">
                  <c:v>-11.933783</c:v>
                </c:pt>
                <c:pt idx="50">
                  <c:v>-12.44581</c:v>
                </c:pt>
                <c:pt idx="51">
                  <c:v>-12.873767000000001</c:v>
                </c:pt>
                <c:pt idx="52">
                  <c:v>-13.142678</c:v>
                </c:pt>
                <c:pt idx="53">
                  <c:v>-13.162559999999999</c:v>
                </c:pt>
                <c:pt idx="54">
                  <c:v>-12.973867</c:v>
                </c:pt>
                <c:pt idx="55">
                  <c:v>-12.615131999999999</c:v>
                </c:pt>
                <c:pt idx="56">
                  <c:v>-12.129111</c:v>
                </c:pt>
                <c:pt idx="57">
                  <c:v>-11.653231</c:v>
                </c:pt>
                <c:pt idx="58">
                  <c:v>-11.249117</c:v>
                </c:pt>
                <c:pt idx="59">
                  <c:v>-10.855343</c:v>
                </c:pt>
                <c:pt idx="60">
                  <c:v>-10.616897</c:v>
                </c:pt>
                <c:pt idx="61">
                  <c:v>-10.465942</c:v>
                </c:pt>
                <c:pt idx="62">
                  <c:v>-10.431704</c:v>
                </c:pt>
                <c:pt idx="63">
                  <c:v>-10.501616</c:v>
                </c:pt>
                <c:pt idx="64">
                  <c:v>-10.714717</c:v>
                </c:pt>
                <c:pt idx="65">
                  <c:v>-11.014866</c:v>
                </c:pt>
                <c:pt idx="66">
                  <c:v>-11.420422</c:v>
                </c:pt>
                <c:pt idx="67">
                  <c:v>-11.928946</c:v>
                </c:pt>
                <c:pt idx="68">
                  <c:v>-12.499269</c:v>
                </c:pt>
                <c:pt idx="69">
                  <c:v>-13.082573999999999</c:v>
                </c:pt>
                <c:pt idx="70">
                  <c:v>-13.601943</c:v>
                </c:pt>
                <c:pt idx="71">
                  <c:v>-14.085580999999999</c:v>
                </c:pt>
                <c:pt idx="72">
                  <c:v>-14.4397</c:v>
                </c:pt>
                <c:pt idx="73">
                  <c:v>-14.667078</c:v>
                </c:pt>
                <c:pt idx="74">
                  <c:v>-14.813504</c:v>
                </c:pt>
                <c:pt idx="75">
                  <c:v>-14.903357</c:v>
                </c:pt>
                <c:pt idx="76">
                  <c:v>-14.990914999999999</c:v>
                </c:pt>
                <c:pt idx="77">
                  <c:v>-15.19122</c:v>
                </c:pt>
                <c:pt idx="78">
                  <c:v>-15.484717</c:v>
                </c:pt>
                <c:pt idx="79">
                  <c:v>-15.974076</c:v>
                </c:pt>
                <c:pt idx="80">
                  <c:v>-16.627296000000001</c:v>
                </c:pt>
                <c:pt idx="81">
                  <c:v>-17.495577000000001</c:v>
                </c:pt>
                <c:pt idx="82">
                  <c:v>-18.718692999999998</c:v>
                </c:pt>
                <c:pt idx="83">
                  <c:v>-20.288589000000002</c:v>
                </c:pt>
                <c:pt idx="84">
                  <c:v>-22.307763999999999</c:v>
                </c:pt>
                <c:pt idx="85">
                  <c:v>-24.640322000000001</c:v>
                </c:pt>
                <c:pt idx="86">
                  <c:v>-27.056401999999999</c:v>
                </c:pt>
                <c:pt idx="87">
                  <c:v>-27.353387999999999</c:v>
                </c:pt>
                <c:pt idx="88">
                  <c:v>-25.265577</c:v>
                </c:pt>
                <c:pt idx="89">
                  <c:v>-23.070574000000001</c:v>
                </c:pt>
                <c:pt idx="90">
                  <c:v>-21.091749</c:v>
                </c:pt>
                <c:pt idx="91">
                  <c:v>-19.599181999999999</c:v>
                </c:pt>
                <c:pt idx="92">
                  <c:v>-18.523990999999999</c:v>
                </c:pt>
                <c:pt idx="93">
                  <c:v>-17.657032000000001</c:v>
                </c:pt>
                <c:pt idx="94">
                  <c:v>-16.993901999999999</c:v>
                </c:pt>
                <c:pt idx="95">
                  <c:v>-16.651375000000002</c:v>
                </c:pt>
                <c:pt idx="96">
                  <c:v>-16.443117000000001</c:v>
                </c:pt>
                <c:pt idx="97">
                  <c:v>-16.385335999999999</c:v>
                </c:pt>
                <c:pt idx="98">
                  <c:v>-16.456658999999998</c:v>
                </c:pt>
                <c:pt idx="99">
                  <c:v>-16.566593000000001</c:v>
                </c:pt>
                <c:pt idx="100">
                  <c:v>-16.754588999999999</c:v>
                </c:pt>
                <c:pt idx="101">
                  <c:v>-16.885788000000002</c:v>
                </c:pt>
                <c:pt idx="102">
                  <c:v>-17.063434999999998</c:v>
                </c:pt>
                <c:pt idx="103">
                  <c:v>-17.181622999999998</c:v>
                </c:pt>
                <c:pt idx="104">
                  <c:v>-17.179933999999999</c:v>
                </c:pt>
                <c:pt idx="105">
                  <c:v>-17.048576000000001</c:v>
                </c:pt>
                <c:pt idx="106">
                  <c:v>-16.806049000000002</c:v>
                </c:pt>
                <c:pt idx="107">
                  <c:v>-16.627209000000001</c:v>
                </c:pt>
                <c:pt idx="108">
                  <c:v>-16.352888</c:v>
                </c:pt>
                <c:pt idx="109">
                  <c:v>-16.284438999999999</c:v>
                </c:pt>
                <c:pt idx="110">
                  <c:v>-16.183212000000001</c:v>
                </c:pt>
                <c:pt idx="111">
                  <c:v>-16.280552</c:v>
                </c:pt>
                <c:pt idx="112">
                  <c:v>-16.439775000000001</c:v>
                </c:pt>
                <c:pt idx="113">
                  <c:v>-16.785345</c:v>
                </c:pt>
                <c:pt idx="114">
                  <c:v>-17.347891000000001</c:v>
                </c:pt>
                <c:pt idx="115">
                  <c:v>-18.088671000000001</c:v>
                </c:pt>
                <c:pt idx="116">
                  <c:v>-19.052578</c:v>
                </c:pt>
                <c:pt idx="117">
                  <c:v>-20.380980000000001</c:v>
                </c:pt>
                <c:pt idx="118">
                  <c:v>-22.015833000000001</c:v>
                </c:pt>
                <c:pt idx="119">
                  <c:v>-24.287697000000001</c:v>
                </c:pt>
                <c:pt idx="120">
                  <c:v>-27.161787</c:v>
                </c:pt>
                <c:pt idx="121">
                  <c:v>-31.052403999999999</c:v>
                </c:pt>
                <c:pt idx="122">
                  <c:v>-34.392654</c:v>
                </c:pt>
                <c:pt idx="123">
                  <c:v>-32.661427000000003</c:v>
                </c:pt>
                <c:pt idx="124">
                  <c:v>-29.316787999999999</c:v>
                </c:pt>
                <c:pt idx="125">
                  <c:v>-26.615701999999999</c:v>
                </c:pt>
                <c:pt idx="126">
                  <c:v>-24.72794</c:v>
                </c:pt>
                <c:pt idx="127">
                  <c:v>-23.30987</c:v>
                </c:pt>
                <c:pt idx="128">
                  <c:v>-22.464259999999999</c:v>
                </c:pt>
                <c:pt idx="129">
                  <c:v>-21.653378</c:v>
                </c:pt>
                <c:pt idx="130">
                  <c:v>-21.247208000000001</c:v>
                </c:pt>
                <c:pt idx="131">
                  <c:v>-21.147213000000001</c:v>
                </c:pt>
                <c:pt idx="132">
                  <c:v>-21.152882000000002</c:v>
                </c:pt>
                <c:pt idx="133">
                  <c:v>-21.469138999999998</c:v>
                </c:pt>
                <c:pt idx="134">
                  <c:v>-21.955088</c:v>
                </c:pt>
                <c:pt idx="135">
                  <c:v>-22.710304000000001</c:v>
                </c:pt>
                <c:pt idx="136">
                  <c:v>-23.755514000000002</c:v>
                </c:pt>
                <c:pt idx="137">
                  <c:v>-24.738206999999999</c:v>
                </c:pt>
                <c:pt idx="138">
                  <c:v>-26.120705000000001</c:v>
                </c:pt>
                <c:pt idx="139">
                  <c:v>-27.398758000000001</c:v>
                </c:pt>
                <c:pt idx="140">
                  <c:v>-28.615217000000001</c:v>
                </c:pt>
                <c:pt idx="141">
                  <c:v>-29.514503000000001</c:v>
                </c:pt>
                <c:pt idx="142">
                  <c:v>-30.051995999999999</c:v>
                </c:pt>
                <c:pt idx="143">
                  <c:v>-29.800128999999998</c:v>
                </c:pt>
                <c:pt idx="144">
                  <c:v>-29.378847</c:v>
                </c:pt>
                <c:pt idx="145">
                  <c:v>-28.248294999999999</c:v>
                </c:pt>
                <c:pt idx="146">
                  <c:v>-27.222211999999999</c:v>
                </c:pt>
                <c:pt idx="147">
                  <c:v>-26.244264999999999</c:v>
                </c:pt>
                <c:pt idx="148">
                  <c:v>-25.403725000000001</c:v>
                </c:pt>
                <c:pt idx="149">
                  <c:v>-24.377635999999999</c:v>
                </c:pt>
                <c:pt idx="150">
                  <c:v>-23.642935000000001</c:v>
                </c:pt>
                <c:pt idx="151">
                  <c:v>-23.085697</c:v>
                </c:pt>
                <c:pt idx="152">
                  <c:v>-22.483833000000001</c:v>
                </c:pt>
                <c:pt idx="153">
                  <c:v>-22.416378000000002</c:v>
                </c:pt>
                <c:pt idx="154">
                  <c:v>-21.965060999999999</c:v>
                </c:pt>
                <c:pt idx="155">
                  <c:v>-21.597887</c:v>
                </c:pt>
                <c:pt idx="156">
                  <c:v>-21.380027999999999</c:v>
                </c:pt>
                <c:pt idx="157">
                  <c:v>-20.680942999999999</c:v>
                </c:pt>
                <c:pt idx="158">
                  <c:v>-20.027401000000001</c:v>
                </c:pt>
                <c:pt idx="159">
                  <c:v>-19.537597999999999</c:v>
                </c:pt>
                <c:pt idx="160">
                  <c:v>-18.869923</c:v>
                </c:pt>
                <c:pt idx="161">
                  <c:v>-18.349018000000001</c:v>
                </c:pt>
                <c:pt idx="162">
                  <c:v>-17.723984000000002</c:v>
                </c:pt>
                <c:pt idx="163">
                  <c:v>-16.946086999999999</c:v>
                </c:pt>
                <c:pt idx="164">
                  <c:v>-16.547653</c:v>
                </c:pt>
                <c:pt idx="165">
                  <c:v>-16.092497000000002</c:v>
                </c:pt>
                <c:pt idx="166">
                  <c:v>-15.810112999999999</c:v>
                </c:pt>
                <c:pt idx="167">
                  <c:v>-15.462139000000001</c:v>
                </c:pt>
                <c:pt idx="168">
                  <c:v>-15.410059</c:v>
                </c:pt>
                <c:pt idx="169">
                  <c:v>-15.394183999999999</c:v>
                </c:pt>
                <c:pt idx="170">
                  <c:v>-15.672402</c:v>
                </c:pt>
                <c:pt idx="171">
                  <c:v>-15.827306</c:v>
                </c:pt>
                <c:pt idx="172">
                  <c:v>-16.341411999999998</c:v>
                </c:pt>
                <c:pt idx="173">
                  <c:v>-16.884658999999999</c:v>
                </c:pt>
                <c:pt idx="174">
                  <c:v>-17.225615000000001</c:v>
                </c:pt>
                <c:pt idx="175">
                  <c:v>-17.755901000000001</c:v>
                </c:pt>
                <c:pt idx="176">
                  <c:v>-18.166687</c:v>
                </c:pt>
                <c:pt idx="177">
                  <c:v>-18.715919</c:v>
                </c:pt>
                <c:pt idx="178">
                  <c:v>-19.214608999999999</c:v>
                </c:pt>
                <c:pt idx="179">
                  <c:v>-19.556244</c:v>
                </c:pt>
                <c:pt idx="180">
                  <c:v>-19.715128</c:v>
                </c:pt>
                <c:pt idx="181">
                  <c:v>-19.843962000000001</c:v>
                </c:pt>
                <c:pt idx="182">
                  <c:v>-19.735071000000001</c:v>
                </c:pt>
                <c:pt idx="183">
                  <c:v>-19.539137</c:v>
                </c:pt>
                <c:pt idx="184">
                  <c:v>-19.394672</c:v>
                </c:pt>
                <c:pt idx="185">
                  <c:v>-19.228003000000001</c:v>
                </c:pt>
                <c:pt idx="186">
                  <c:v>-18.653607999999998</c:v>
                </c:pt>
                <c:pt idx="187">
                  <c:v>-18.438842999999999</c:v>
                </c:pt>
                <c:pt idx="188">
                  <c:v>-17.915634000000001</c:v>
                </c:pt>
                <c:pt idx="189">
                  <c:v>-17.403326</c:v>
                </c:pt>
                <c:pt idx="190">
                  <c:v>-16.819635000000002</c:v>
                </c:pt>
                <c:pt idx="191">
                  <c:v>-15.980771000000001</c:v>
                </c:pt>
                <c:pt idx="192">
                  <c:v>-15.281285</c:v>
                </c:pt>
                <c:pt idx="193">
                  <c:v>-14.327075000000001</c:v>
                </c:pt>
                <c:pt idx="194">
                  <c:v>-13.403904000000001</c:v>
                </c:pt>
                <c:pt idx="195">
                  <c:v>-12.611478</c:v>
                </c:pt>
                <c:pt idx="196">
                  <c:v>-11.869923</c:v>
                </c:pt>
                <c:pt idx="197">
                  <c:v>-11.271680999999999</c:v>
                </c:pt>
                <c:pt idx="198">
                  <c:v>-10.699655999999999</c:v>
                </c:pt>
                <c:pt idx="199">
                  <c:v>-10.251970999999999</c:v>
                </c:pt>
                <c:pt idx="200">
                  <c:v>-9.9737376999999992</c:v>
                </c:pt>
                <c:pt idx="201">
                  <c:v>-10.077854</c:v>
                </c:pt>
                <c:pt idx="202">
                  <c:v>-10.742117</c:v>
                </c:pt>
                <c:pt idx="203">
                  <c:v>-10.988614</c:v>
                </c:pt>
                <c:pt idx="204">
                  <c:v>-10.729150000000001</c:v>
                </c:pt>
                <c:pt idx="205">
                  <c:v>-10.515312</c:v>
                </c:pt>
                <c:pt idx="206">
                  <c:v>-10.387801</c:v>
                </c:pt>
                <c:pt idx="207">
                  <c:v>-10.391655999999999</c:v>
                </c:pt>
                <c:pt idx="208">
                  <c:v>-10.365149000000001</c:v>
                </c:pt>
                <c:pt idx="209">
                  <c:v>-10.404536999999999</c:v>
                </c:pt>
                <c:pt idx="210">
                  <c:v>-10.683237999999999</c:v>
                </c:pt>
                <c:pt idx="211">
                  <c:v>-11.208088999999999</c:v>
                </c:pt>
                <c:pt idx="212">
                  <c:v>-11.930721</c:v>
                </c:pt>
                <c:pt idx="213">
                  <c:v>-12.721007</c:v>
                </c:pt>
                <c:pt idx="214">
                  <c:v>-13.384430999999999</c:v>
                </c:pt>
                <c:pt idx="215">
                  <c:v>-14.221341000000001</c:v>
                </c:pt>
                <c:pt idx="216">
                  <c:v>-14.764181000000001</c:v>
                </c:pt>
                <c:pt idx="217">
                  <c:v>-15.951129</c:v>
                </c:pt>
                <c:pt idx="218">
                  <c:v>-17.812712000000001</c:v>
                </c:pt>
                <c:pt idx="219">
                  <c:v>-21.078742999999999</c:v>
                </c:pt>
                <c:pt idx="220">
                  <c:v>-26.063130999999998</c:v>
                </c:pt>
                <c:pt idx="221">
                  <c:v>-33.313521999999999</c:v>
                </c:pt>
                <c:pt idx="222">
                  <c:v>-26.923651</c:v>
                </c:pt>
                <c:pt idx="223">
                  <c:v>-21.978629999999999</c:v>
                </c:pt>
                <c:pt idx="224">
                  <c:v>-18.724453</c:v>
                </c:pt>
                <c:pt idx="225">
                  <c:v>-16.600221999999999</c:v>
                </c:pt>
                <c:pt idx="226">
                  <c:v>-14.9749</c:v>
                </c:pt>
                <c:pt idx="227">
                  <c:v>-13.705572999999999</c:v>
                </c:pt>
                <c:pt idx="228">
                  <c:v>-12.591621999999999</c:v>
                </c:pt>
                <c:pt idx="229">
                  <c:v>-12.004624</c:v>
                </c:pt>
                <c:pt idx="230">
                  <c:v>-11.345931999999999</c:v>
                </c:pt>
                <c:pt idx="231">
                  <c:v>-10.759846</c:v>
                </c:pt>
                <c:pt idx="232">
                  <c:v>-10.537675999999999</c:v>
                </c:pt>
                <c:pt idx="233">
                  <c:v>-10.41053</c:v>
                </c:pt>
                <c:pt idx="234">
                  <c:v>-10.308738</c:v>
                </c:pt>
                <c:pt idx="235">
                  <c:v>-10.491894</c:v>
                </c:pt>
                <c:pt idx="236">
                  <c:v>-10.692786999999999</c:v>
                </c:pt>
                <c:pt idx="237">
                  <c:v>-11.072933000000001</c:v>
                </c:pt>
                <c:pt idx="238">
                  <c:v>-11.388132000000001</c:v>
                </c:pt>
                <c:pt idx="239">
                  <c:v>-12.11023</c:v>
                </c:pt>
                <c:pt idx="240">
                  <c:v>-12.506207</c:v>
                </c:pt>
                <c:pt idx="241">
                  <c:v>-13.202218999999999</c:v>
                </c:pt>
                <c:pt idx="242">
                  <c:v>-14.027082</c:v>
                </c:pt>
                <c:pt idx="243">
                  <c:v>-14.766821999999999</c:v>
                </c:pt>
                <c:pt idx="244">
                  <c:v>-15.194763999999999</c:v>
                </c:pt>
                <c:pt idx="245">
                  <c:v>-15.828897</c:v>
                </c:pt>
                <c:pt idx="246">
                  <c:v>-16.32122</c:v>
                </c:pt>
                <c:pt idx="247">
                  <c:v>-16.814260000000001</c:v>
                </c:pt>
                <c:pt idx="248">
                  <c:v>-17.332201000000001</c:v>
                </c:pt>
                <c:pt idx="249">
                  <c:v>-17.633711000000002</c:v>
                </c:pt>
                <c:pt idx="250">
                  <c:v>-18.015049000000001</c:v>
                </c:pt>
                <c:pt idx="251">
                  <c:v>-17.949574999999999</c:v>
                </c:pt>
                <c:pt idx="252">
                  <c:v>-17.915725999999999</c:v>
                </c:pt>
                <c:pt idx="253">
                  <c:v>-18.400040000000001</c:v>
                </c:pt>
                <c:pt idx="254">
                  <c:v>-18.127244999999998</c:v>
                </c:pt>
                <c:pt idx="255">
                  <c:v>-18.362597999999998</c:v>
                </c:pt>
                <c:pt idx="256">
                  <c:v>-18.313618000000002</c:v>
                </c:pt>
                <c:pt idx="257">
                  <c:v>-17.85313</c:v>
                </c:pt>
                <c:pt idx="258">
                  <c:v>-17.382801000000001</c:v>
                </c:pt>
                <c:pt idx="259">
                  <c:v>-16.962911999999999</c:v>
                </c:pt>
                <c:pt idx="260">
                  <c:v>-16.705362000000001</c:v>
                </c:pt>
                <c:pt idx="261">
                  <c:v>-16.116074000000001</c:v>
                </c:pt>
                <c:pt idx="262">
                  <c:v>-16.241049</c:v>
                </c:pt>
                <c:pt idx="263">
                  <c:v>-16.723085000000001</c:v>
                </c:pt>
                <c:pt idx="264">
                  <c:v>-15.899912</c:v>
                </c:pt>
                <c:pt idx="265">
                  <c:v>-16.184937000000001</c:v>
                </c:pt>
                <c:pt idx="266">
                  <c:v>-16.636147000000001</c:v>
                </c:pt>
                <c:pt idx="267">
                  <c:v>-17.901423000000001</c:v>
                </c:pt>
                <c:pt idx="268">
                  <c:v>-19.158868999999999</c:v>
                </c:pt>
                <c:pt idx="269">
                  <c:v>-22.738018</c:v>
                </c:pt>
                <c:pt idx="270">
                  <c:v>-26.505044999999999</c:v>
                </c:pt>
                <c:pt idx="271">
                  <c:v>-36.965786000000001</c:v>
                </c:pt>
                <c:pt idx="272">
                  <c:v>-34.164786999999997</c:v>
                </c:pt>
                <c:pt idx="273">
                  <c:v>-24.922920000000001</c:v>
                </c:pt>
                <c:pt idx="274">
                  <c:v>-19.340097</c:v>
                </c:pt>
                <c:pt idx="275">
                  <c:v>-17.560746999999999</c:v>
                </c:pt>
                <c:pt idx="276">
                  <c:v>-16.392938999999998</c:v>
                </c:pt>
                <c:pt idx="277">
                  <c:v>-15.662272</c:v>
                </c:pt>
                <c:pt idx="278">
                  <c:v>-15.599061000000001</c:v>
                </c:pt>
                <c:pt idx="279">
                  <c:v>-15.371243</c:v>
                </c:pt>
                <c:pt idx="280">
                  <c:v>-15.384751</c:v>
                </c:pt>
                <c:pt idx="281">
                  <c:v>-16.119246</c:v>
                </c:pt>
                <c:pt idx="282">
                  <c:v>-16.899889000000002</c:v>
                </c:pt>
                <c:pt idx="283">
                  <c:v>-17.565664000000002</c:v>
                </c:pt>
                <c:pt idx="284">
                  <c:v>-19.206531999999999</c:v>
                </c:pt>
                <c:pt idx="285">
                  <c:v>-21.943086999999998</c:v>
                </c:pt>
                <c:pt idx="286">
                  <c:v>-24.853458</c:v>
                </c:pt>
                <c:pt idx="287">
                  <c:v>-30.145802</c:v>
                </c:pt>
                <c:pt idx="288">
                  <c:v>-27.405279</c:v>
                </c:pt>
                <c:pt idx="289">
                  <c:v>-21.726542999999999</c:v>
                </c:pt>
                <c:pt idx="290">
                  <c:v>-18.765416999999999</c:v>
                </c:pt>
                <c:pt idx="291">
                  <c:v>-16.700205</c:v>
                </c:pt>
                <c:pt idx="292">
                  <c:v>-15.550405</c:v>
                </c:pt>
                <c:pt idx="293">
                  <c:v>-14.203815000000001</c:v>
                </c:pt>
                <c:pt idx="294">
                  <c:v>-13.167979000000001</c:v>
                </c:pt>
                <c:pt idx="295">
                  <c:v>-12.971569000000001</c:v>
                </c:pt>
                <c:pt idx="296">
                  <c:v>-12.694929999999999</c:v>
                </c:pt>
                <c:pt idx="297">
                  <c:v>-12.318429999999999</c:v>
                </c:pt>
                <c:pt idx="298">
                  <c:v>-11.791015</c:v>
                </c:pt>
                <c:pt idx="299">
                  <c:v>-11.860018</c:v>
                </c:pt>
                <c:pt idx="300">
                  <c:v>-11.238134000000001</c:v>
                </c:pt>
                <c:pt idx="301">
                  <c:v>-11.43582</c:v>
                </c:pt>
                <c:pt idx="302">
                  <c:v>-11.105865</c:v>
                </c:pt>
                <c:pt idx="303">
                  <c:v>-10.653748</c:v>
                </c:pt>
                <c:pt idx="304">
                  <c:v>-10.434793000000001</c:v>
                </c:pt>
                <c:pt idx="305">
                  <c:v>-10.10834</c:v>
                </c:pt>
                <c:pt idx="306">
                  <c:v>-9.7353640000000006</c:v>
                </c:pt>
                <c:pt idx="307">
                  <c:v>-9.2551193000000005</c:v>
                </c:pt>
                <c:pt idx="308">
                  <c:v>-9.6302757000000003</c:v>
                </c:pt>
                <c:pt idx="309">
                  <c:v>-9.2747211000000007</c:v>
                </c:pt>
                <c:pt idx="310">
                  <c:v>-8.9891547999999997</c:v>
                </c:pt>
                <c:pt idx="311">
                  <c:v>-9.0125665999999995</c:v>
                </c:pt>
                <c:pt idx="312">
                  <c:v>-9.0035600999999996</c:v>
                </c:pt>
                <c:pt idx="313">
                  <c:v>-8.9961442999999992</c:v>
                </c:pt>
                <c:pt idx="314">
                  <c:v>-9.3320703999999992</c:v>
                </c:pt>
                <c:pt idx="315">
                  <c:v>-9.8365135000000006</c:v>
                </c:pt>
                <c:pt idx="316">
                  <c:v>-9.8552646999999993</c:v>
                </c:pt>
                <c:pt idx="317">
                  <c:v>-10.541938999999999</c:v>
                </c:pt>
                <c:pt idx="318">
                  <c:v>-10.955776999999999</c:v>
                </c:pt>
                <c:pt idx="319">
                  <c:v>-11.655415</c:v>
                </c:pt>
                <c:pt idx="320">
                  <c:v>-12.189197999999999</c:v>
                </c:pt>
                <c:pt idx="321">
                  <c:v>-12.436871999999999</c:v>
                </c:pt>
                <c:pt idx="322">
                  <c:v>-12.731120000000001</c:v>
                </c:pt>
                <c:pt idx="323">
                  <c:v>-12.432509</c:v>
                </c:pt>
                <c:pt idx="324">
                  <c:v>-12.068212000000001</c:v>
                </c:pt>
                <c:pt idx="325">
                  <c:v>-11.657444</c:v>
                </c:pt>
                <c:pt idx="326">
                  <c:v>-10.711824</c:v>
                </c:pt>
                <c:pt idx="327">
                  <c:v>-10.093678000000001</c:v>
                </c:pt>
                <c:pt idx="328">
                  <c:v>-9.4900198000000007</c:v>
                </c:pt>
                <c:pt idx="329">
                  <c:v>-8.6437521000000004</c:v>
                </c:pt>
                <c:pt idx="330">
                  <c:v>-8.2866926000000003</c:v>
                </c:pt>
                <c:pt idx="331">
                  <c:v>-7.9093121999999996</c:v>
                </c:pt>
                <c:pt idx="332">
                  <c:v>-7.2440910000000001</c:v>
                </c:pt>
                <c:pt idx="333">
                  <c:v>-6.7745313999999999</c:v>
                </c:pt>
                <c:pt idx="334">
                  <c:v>-6.4326344000000004</c:v>
                </c:pt>
                <c:pt idx="335">
                  <c:v>-6.0670995999999997</c:v>
                </c:pt>
                <c:pt idx="336">
                  <c:v>-6.0348319999999998</c:v>
                </c:pt>
                <c:pt idx="337">
                  <c:v>-5.4699388000000004</c:v>
                </c:pt>
                <c:pt idx="338">
                  <c:v>-5.3006396000000002</c:v>
                </c:pt>
                <c:pt idx="339">
                  <c:v>-5.2115787999999998</c:v>
                </c:pt>
                <c:pt idx="340">
                  <c:v>-5.2113857000000001</c:v>
                </c:pt>
                <c:pt idx="341">
                  <c:v>-4.9669055999999996</c:v>
                </c:pt>
                <c:pt idx="342">
                  <c:v>-5.1745609999999997</c:v>
                </c:pt>
                <c:pt idx="343">
                  <c:v>-4.8885101999999998</c:v>
                </c:pt>
                <c:pt idx="344">
                  <c:v>-5.1862364000000003</c:v>
                </c:pt>
                <c:pt idx="345">
                  <c:v>-5.0445599999999997</c:v>
                </c:pt>
                <c:pt idx="346">
                  <c:v>-4.7839260000000001</c:v>
                </c:pt>
                <c:pt idx="347">
                  <c:v>-5.4723635000000002</c:v>
                </c:pt>
                <c:pt idx="348">
                  <c:v>-5.528429</c:v>
                </c:pt>
                <c:pt idx="349">
                  <c:v>-6.1492313999999997</c:v>
                </c:pt>
                <c:pt idx="350">
                  <c:v>-6.3208814000000002</c:v>
                </c:pt>
                <c:pt idx="351">
                  <c:v>-7.2812957999999997</c:v>
                </c:pt>
                <c:pt idx="352">
                  <c:v>-7.7852949999999996</c:v>
                </c:pt>
                <c:pt idx="353">
                  <c:v>-8.5599212999999992</c:v>
                </c:pt>
                <c:pt idx="354">
                  <c:v>-8.9378537999999992</c:v>
                </c:pt>
                <c:pt idx="355">
                  <c:v>-9.2243013000000005</c:v>
                </c:pt>
                <c:pt idx="356">
                  <c:v>-8.4621619999999993</c:v>
                </c:pt>
                <c:pt idx="357">
                  <c:v>-7.9663668000000003</c:v>
                </c:pt>
                <c:pt idx="358">
                  <c:v>-7.5216779999999996</c:v>
                </c:pt>
                <c:pt idx="359">
                  <c:v>-6.4019499</c:v>
                </c:pt>
                <c:pt idx="360">
                  <c:v>-6.1047324999999999</c:v>
                </c:pt>
                <c:pt idx="361">
                  <c:v>-5.2900052000000004</c:v>
                </c:pt>
                <c:pt idx="362">
                  <c:v>-5.0513481999999996</c:v>
                </c:pt>
                <c:pt idx="363">
                  <c:v>-4.4846988000000003</c:v>
                </c:pt>
                <c:pt idx="364">
                  <c:v>-4.4341087000000003</c:v>
                </c:pt>
                <c:pt idx="365">
                  <c:v>-4.3592167000000002</c:v>
                </c:pt>
                <c:pt idx="366">
                  <c:v>-4.0516047000000004</c:v>
                </c:pt>
                <c:pt idx="367">
                  <c:v>-4.1566032999999996</c:v>
                </c:pt>
                <c:pt idx="368">
                  <c:v>-4.0073036999999996</c:v>
                </c:pt>
                <c:pt idx="369">
                  <c:v>-4.0225277000000004</c:v>
                </c:pt>
                <c:pt idx="370">
                  <c:v>-4.3664956000000004</c:v>
                </c:pt>
                <c:pt idx="371">
                  <c:v>-4.6685223999999996</c:v>
                </c:pt>
                <c:pt idx="372">
                  <c:v>-5.0137242999999998</c:v>
                </c:pt>
                <c:pt idx="373">
                  <c:v>-5.4244460999999999</c:v>
                </c:pt>
                <c:pt idx="374">
                  <c:v>-6.0254393000000004</c:v>
                </c:pt>
                <c:pt idx="375">
                  <c:v>-6.2983741999999996</c:v>
                </c:pt>
                <c:pt idx="376">
                  <c:v>-6.3024464</c:v>
                </c:pt>
                <c:pt idx="377">
                  <c:v>-6.2490778000000002</c:v>
                </c:pt>
                <c:pt idx="378">
                  <c:v>-6.0480007999999996</c:v>
                </c:pt>
                <c:pt idx="379">
                  <c:v>-5.9254211999999997</c:v>
                </c:pt>
                <c:pt idx="380">
                  <c:v>-5.6791606000000003</c:v>
                </c:pt>
                <c:pt idx="381">
                  <c:v>-5.4203076000000001</c:v>
                </c:pt>
                <c:pt idx="382">
                  <c:v>-5.0826267999999999</c:v>
                </c:pt>
                <c:pt idx="383">
                  <c:v>-4.9403324</c:v>
                </c:pt>
                <c:pt idx="384">
                  <c:v>-4.7844939000000002</c:v>
                </c:pt>
                <c:pt idx="385">
                  <c:v>-4.8794699000000001</c:v>
                </c:pt>
                <c:pt idx="386">
                  <c:v>-4.6702576000000002</c:v>
                </c:pt>
                <c:pt idx="387">
                  <c:v>-4.8055987</c:v>
                </c:pt>
                <c:pt idx="388">
                  <c:v>-4.9028463000000002</c:v>
                </c:pt>
                <c:pt idx="389">
                  <c:v>-4.9915466000000004</c:v>
                </c:pt>
                <c:pt idx="390">
                  <c:v>-4.9658388999999996</c:v>
                </c:pt>
                <c:pt idx="391">
                  <c:v>-5.2078484999999999</c:v>
                </c:pt>
                <c:pt idx="392">
                  <c:v>-5.3002700999999997</c:v>
                </c:pt>
                <c:pt idx="393">
                  <c:v>-5.5448833000000004</c:v>
                </c:pt>
                <c:pt idx="394">
                  <c:v>-5.3199643999999999</c:v>
                </c:pt>
                <c:pt idx="395">
                  <c:v>-5.2783189000000004</c:v>
                </c:pt>
                <c:pt idx="396">
                  <c:v>-5.3309158999999999</c:v>
                </c:pt>
                <c:pt idx="397">
                  <c:v>-5.1929350000000003</c:v>
                </c:pt>
                <c:pt idx="398">
                  <c:v>-4.9940138000000003</c:v>
                </c:pt>
                <c:pt idx="399">
                  <c:v>-4.8177595000000002</c:v>
                </c:pt>
                <c:pt idx="400">
                  <c:v>-4.9822234999999999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DB-45F9-BEC6-5B40BCBDE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8878915135608046"/>
          <c:y val="0.15209390492855063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Return Loss (dB) vs. Frequency, Vd = 3V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S12_S11_S22!$L$4</c:f>
              <c:strCache>
                <c:ptCount val="1"/>
                <c:pt idx="0">
                  <c:v>Vg = -0.6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S12_S11_S22!$K$5:$K$405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S12_S11_S22!$L$5:$L$405</c:f>
              <c:numCache>
                <c:formatCode>General</c:formatCode>
                <c:ptCount val="401"/>
                <c:pt idx="0">
                  <c:v>4.0964284000000002E-3</c:v>
                </c:pt>
                <c:pt idx="1">
                  <c:v>-0.23664151</c:v>
                </c:pt>
                <c:pt idx="2">
                  <c:v>-0.30061432999999999</c:v>
                </c:pt>
                <c:pt idx="3">
                  <c:v>-0.36785140999999999</c:v>
                </c:pt>
                <c:pt idx="4">
                  <c:v>-0.42602139999999999</c:v>
                </c:pt>
                <c:pt idx="5">
                  <c:v>-0.53860235000000001</c:v>
                </c:pt>
                <c:pt idx="6">
                  <c:v>-0.66339981999999997</c:v>
                </c:pt>
                <c:pt idx="7">
                  <c:v>-0.80066371000000003</c:v>
                </c:pt>
                <c:pt idx="8">
                  <c:v>-0.97529869999999996</c:v>
                </c:pt>
                <c:pt idx="9">
                  <c:v>-1.1133392</c:v>
                </c:pt>
                <c:pt idx="10">
                  <c:v>-1.2352439</c:v>
                </c:pt>
                <c:pt idx="11">
                  <c:v>-1.3127352000000001</c:v>
                </c:pt>
                <c:pt idx="12">
                  <c:v>-1.3364969</c:v>
                </c:pt>
                <c:pt idx="13">
                  <c:v>-1.466866</c:v>
                </c:pt>
                <c:pt idx="14">
                  <c:v>-1.5373219</c:v>
                </c:pt>
                <c:pt idx="15">
                  <c:v>-1.6071461</c:v>
                </c:pt>
                <c:pt idx="16">
                  <c:v>-1.6838937</c:v>
                </c:pt>
                <c:pt idx="17">
                  <c:v>-1.7673517000000001</c:v>
                </c:pt>
                <c:pt idx="18">
                  <c:v>-1.8420662999999999</c:v>
                </c:pt>
                <c:pt idx="19">
                  <c:v>-1.9290191000000001</c:v>
                </c:pt>
                <c:pt idx="20">
                  <c:v>-2.0105132999999999</c:v>
                </c:pt>
                <c:pt idx="21">
                  <c:v>-2.0509700999999998</c:v>
                </c:pt>
                <c:pt idx="22">
                  <c:v>-2.1602101</c:v>
                </c:pt>
                <c:pt idx="23">
                  <c:v>-2.227077</c:v>
                </c:pt>
                <c:pt idx="24">
                  <c:v>-2.2529260999999998</c:v>
                </c:pt>
                <c:pt idx="25">
                  <c:v>-2.2889599999999999</c:v>
                </c:pt>
                <c:pt idx="26">
                  <c:v>-2.3049569000000001</c:v>
                </c:pt>
                <c:pt idx="27">
                  <c:v>-2.2948227000000001</c:v>
                </c:pt>
                <c:pt idx="28">
                  <c:v>-2.2840056</c:v>
                </c:pt>
                <c:pt idx="29">
                  <c:v>-2.2871933000000002</c:v>
                </c:pt>
                <c:pt idx="30">
                  <c:v>-2.2606161</c:v>
                </c:pt>
                <c:pt idx="31">
                  <c:v>-2.2804353000000002</c:v>
                </c:pt>
                <c:pt idx="32">
                  <c:v>-2.2521040000000001</c:v>
                </c:pt>
                <c:pt idx="33">
                  <c:v>-2.3258947999999999</c:v>
                </c:pt>
                <c:pt idx="34">
                  <c:v>-2.3721364</c:v>
                </c:pt>
                <c:pt idx="35">
                  <c:v>-2.450037</c:v>
                </c:pt>
                <c:pt idx="36">
                  <c:v>-2.5164151000000001</c:v>
                </c:pt>
                <c:pt idx="37">
                  <c:v>-2.6053839000000001</c:v>
                </c:pt>
                <c:pt idx="38">
                  <c:v>-2.7057704999999999</c:v>
                </c:pt>
                <c:pt idx="39">
                  <c:v>-2.7815926000000002</c:v>
                </c:pt>
                <c:pt idx="40">
                  <c:v>-2.831661</c:v>
                </c:pt>
                <c:pt idx="41">
                  <c:v>-2.9323134</c:v>
                </c:pt>
                <c:pt idx="42">
                  <c:v>-2.9758418</c:v>
                </c:pt>
                <c:pt idx="43">
                  <c:v>-3.007247</c:v>
                </c:pt>
                <c:pt idx="44">
                  <c:v>-3.0445826</c:v>
                </c:pt>
                <c:pt idx="45">
                  <c:v>-3.0859901999999999</c:v>
                </c:pt>
                <c:pt idx="46">
                  <c:v>-3.1250727</c:v>
                </c:pt>
                <c:pt idx="47">
                  <c:v>-3.1790261000000002</c:v>
                </c:pt>
                <c:pt idx="48">
                  <c:v>-3.2261609999999998</c:v>
                </c:pt>
                <c:pt idx="49">
                  <c:v>-3.3385479</c:v>
                </c:pt>
                <c:pt idx="50">
                  <c:v>-3.4279858999999999</c:v>
                </c:pt>
                <c:pt idx="51">
                  <c:v>-3.5294227999999999</c:v>
                </c:pt>
                <c:pt idx="52">
                  <c:v>-3.6423287000000002</c:v>
                </c:pt>
                <c:pt idx="53">
                  <c:v>-3.7747690999999999</c:v>
                </c:pt>
                <c:pt idx="54">
                  <c:v>-3.8781015999999999</c:v>
                </c:pt>
                <c:pt idx="55">
                  <c:v>-3.9853272</c:v>
                </c:pt>
                <c:pt idx="56">
                  <c:v>-4.0635633000000002</c:v>
                </c:pt>
                <c:pt idx="57">
                  <c:v>-4.1090907999999997</c:v>
                </c:pt>
                <c:pt idx="58">
                  <c:v>-4.1505413000000004</c:v>
                </c:pt>
                <c:pt idx="59">
                  <c:v>-4.2032680999999998</c:v>
                </c:pt>
                <c:pt idx="60">
                  <c:v>-4.2277870000000002</c:v>
                </c:pt>
                <c:pt idx="61">
                  <c:v>-4.2595944000000001</c:v>
                </c:pt>
                <c:pt idx="62">
                  <c:v>-4.3195524000000001</c:v>
                </c:pt>
                <c:pt idx="63">
                  <c:v>-4.4078660000000003</c:v>
                </c:pt>
                <c:pt idx="64">
                  <c:v>-4.5489782999999999</c:v>
                </c:pt>
                <c:pt idx="65">
                  <c:v>-4.7218951999999996</c:v>
                </c:pt>
                <c:pt idx="66">
                  <c:v>-4.9276999999999997</c:v>
                </c:pt>
                <c:pt idx="67">
                  <c:v>-5.1819157999999996</c:v>
                </c:pt>
                <c:pt idx="68">
                  <c:v>-5.4716930000000001</c:v>
                </c:pt>
                <c:pt idx="69">
                  <c:v>-5.8177905000000001</c:v>
                </c:pt>
                <c:pt idx="70">
                  <c:v>-6.1928530000000004</c:v>
                </c:pt>
                <c:pt idx="71">
                  <c:v>-6.6044115999999997</c:v>
                </c:pt>
                <c:pt idx="72">
                  <c:v>-7.0317787999999997</c:v>
                </c:pt>
                <c:pt idx="73">
                  <c:v>-7.4643363999999996</c:v>
                </c:pt>
                <c:pt idx="74">
                  <c:v>-7.8797158999999999</c:v>
                </c:pt>
                <c:pt idx="75">
                  <c:v>-8.2734289000000008</c:v>
                </c:pt>
                <c:pt idx="76">
                  <c:v>-8.6398630000000001</c:v>
                </c:pt>
                <c:pt idx="77">
                  <c:v>-8.9754018999999996</c:v>
                </c:pt>
                <c:pt idx="78">
                  <c:v>-9.2983799000000005</c:v>
                </c:pt>
                <c:pt idx="79">
                  <c:v>-9.6003016999999993</c:v>
                </c:pt>
                <c:pt idx="80">
                  <c:v>-9.9132175</c:v>
                </c:pt>
                <c:pt idx="81">
                  <c:v>-10.226626</c:v>
                </c:pt>
                <c:pt idx="82">
                  <c:v>-10.551277000000001</c:v>
                </c:pt>
                <c:pt idx="83">
                  <c:v>-10.872349</c:v>
                </c:pt>
                <c:pt idx="84">
                  <c:v>-11.160349999999999</c:v>
                </c:pt>
                <c:pt idx="85">
                  <c:v>-11.413722999999999</c:v>
                </c:pt>
                <c:pt idx="86">
                  <c:v>-11.569718</c:v>
                </c:pt>
                <c:pt idx="87">
                  <c:v>-11.678318000000001</c:v>
                </c:pt>
                <c:pt idx="88">
                  <c:v>-11.661261</c:v>
                </c:pt>
                <c:pt idx="89">
                  <c:v>-11.551302</c:v>
                </c:pt>
                <c:pt idx="90">
                  <c:v>-11.361094</c:v>
                </c:pt>
                <c:pt idx="91">
                  <c:v>-11.151443</c:v>
                </c:pt>
                <c:pt idx="92">
                  <c:v>-10.90568</c:v>
                </c:pt>
                <c:pt idx="93">
                  <c:v>-10.665787999999999</c:v>
                </c:pt>
                <c:pt idx="94">
                  <c:v>-10.496041</c:v>
                </c:pt>
                <c:pt idx="95">
                  <c:v>-10.364006</c:v>
                </c:pt>
                <c:pt idx="96">
                  <c:v>-10.256375999999999</c:v>
                </c:pt>
                <c:pt idx="97">
                  <c:v>-10.214612000000001</c:v>
                </c:pt>
                <c:pt idx="98">
                  <c:v>-10.27277</c:v>
                </c:pt>
                <c:pt idx="99">
                  <c:v>-10.356047999999999</c:v>
                </c:pt>
                <c:pt idx="100">
                  <c:v>-10.531573</c:v>
                </c:pt>
                <c:pt idx="101">
                  <c:v>-10.778999000000001</c:v>
                </c:pt>
                <c:pt idx="102">
                  <c:v>-11.072475000000001</c:v>
                </c:pt>
                <c:pt idx="103">
                  <c:v>-11.445207999999999</c:v>
                </c:pt>
                <c:pt idx="104">
                  <c:v>-11.918241999999999</c:v>
                </c:pt>
                <c:pt idx="105">
                  <c:v>-12.403193</c:v>
                </c:pt>
                <c:pt idx="106">
                  <c:v>-12.961819999999999</c:v>
                </c:pt>
                <c:pt idx="107">
                  <c:v>-13.621978</c:v>
                </c:pt>
                <c:pt idx="108">
                  <c:v>-14.299968</c:v>
                </c:pt>
                <c:pt idx="109">
                  <c:v>-15.050423</c:v>
                </c:pt>
                <c:pt idx="110">
                  <c:v>-15.833000999999999</c:v>
                </c:pt>
                <c:pt idx="111">
                  <c:v>-16.680342</c:v>
                </c:pt>
                <c:pt idx="112">
                  <c:v>-17.525327999999998</c:v>
                </c:pt>
                <c:pt idx="113">
                  <c:v>-18.305004</c:v>
                </c:pt>
                <c:pt idx="114">
                  <c:v>-19.075851</c:v>
                </c:pt>
                <c:pt idx="115">
                  <c:v>-19.814568000000001</c:v>
                </c:pt>
                <c:pt idx="116">
                  <c:v>-20.444016000000001</c:v>
                </c:pt>
                <c:pt idx="117">
                  <c:v>-20.862112</c:v>
                </c:pt>
                <c:pt idx="118">
                  <c:v>-21.264195999999998</c:v>
                </c:pt>
                <c:pt idx="119">
                  <c:v>-21.544449</c:v>
                </c:pt>
                <c:pt idx="120">
                  <c:v>-21.621105</c:v>
                </c:pt>
                <c:pt idx="121">
                  <c:v>-21.774032999999999</c:v>
                </c:pt>
                <c:pt idx="122">
                  <c:v>-21.833549000000001</c:v>
                </c:pt>
                <c:pt idx="123">
                  <c:v>-21.776667</c:v>
                </c:pt>
                <c:pt idx="124">
                  <c:v>-21.753084000000001</c:v>
                </c:pt>
                <c:pt idx="125">
                  <c:v>-21.591443999999999</c:v>
                </c:pt>
                <c:pt idx="126">
                  <c:v>-21.424904000000002</c:v>
                </c:pt>
                <c:pt idx="127">
                  <c:v>-21.263058000000001</c:v>
                </c:pt>
                <c:pt idx="128">
                  <c:v>-20.859348000000001</c:v>
                </c:pt>
                <c:pt idx="129">
                  <c:v>-20.589067</c:v>
                </c:pt>
                <c:pt idx="130">
                  <c:v>-20.148807999999999</c:v>
                </c:pt>
                <c:pt idx="131">
                  <c:v>-19.715664</c:v>
                </c:pt>
                <c:pt idx="132">
                  <c:v>-19.268668999999999</c:v>
                </c:pt>
                <c:pt idx="133">
                  <c:v>-18.897251000000001</c:v>
                </c:pt>
                <c:pt idx="134">
                  <c:v>-18.486308999999999</c:v>
                </c:pt>
                <c:pt idx="135">
                  <c:v>-18.167414000000001</c:v>
                </c:pt>
                <c:pt idx="136">
                  <c:v>-17.866087</c:v>
                </c:pt>
                <c:pt idx="137">
                  <c:v>-17.631460000000001</c:v>
                </c:pt>
                <c:pt idx="138">
                  <c:v>-17.453827</c:v>
                </c:pt>
                <c:pt idx="139">
                  <c:v>-17.358771999999998</c:v>
                </c:pt>
                <c:pt idx="140">
                  <c:v>-17.329042000000001</c:v>
                </c:pt>
                <c:pt idx="141">
                  <c:v>-17.372983999999999</c:v>
                </c:pt>
                <c:pt idx="142">
                  <c:v>-17.550046999999999</c:v>
                </c:pt>
                <c:pt idx="143">
                  <c:v>-17.728043</c:v>
                </c:pt>
                <c:pt idx="144">
                  <c:v>-17.980028000000001</c:v>
                </c:pt>
                <c:pt idx="145">
                  <c:v>-18.235520999999999</c:v>
                </c:pt>
                <c:pt idx="146">
                  <c:v>-18.579550000000001</c:v>
                </c:pt>
                <c:pt idx="147">
                  <c:v>-18.938974000000002</c:v>
                </c:pt>
                <c:pt idx="148">
                  <c:v>-19.293120999999999</c:v>
                </c:pt>
                <c:pt idx="149">
                  <c:v>-19.758389000000001</c:v>
                </c:pt>
                <c:pt idx="150">
                  <c:v>-20.125945999999999</c:v>
                </c:pt>
                <c:pt idx="151">
                  <c:v>-20.384338</c:v>
                </c:pt>
                <c:pt idx="152">
                  <c:v>-20.525258999999998</c:v>
                </c:pt>
                <c:pt idx="153">
                  <c:v>-20.655725</c:v>
                </c:pt>
                <c:pt idx="154">
                  <c:v>-20.543533</c:v>
                </c:pt>
                <c:pt idx="155">
                  <c:v>-20.298456000000002</c:v>
                </c:pt>
                <c:pt idx="156">
                  <c:v>-20.144204999999999</c:v>
                </c:pt>
                <c:pt idx="157">
                  <c:v>-19.732852999999999</c:v>
                </c:pt>
                <c:pt idx="158">
                  <c:v>-19.369373</c:v>
                </c:pt>
                <c:pt idx="159">
                  <c:v>-18.887716000000001</c:v>
                </c:pt>
                <c:pt idx="160">
                  <c:v>-18.455946000000001</c:v>
                </c:pt>
                <c:pt idx="161">
                  <c:v>-18.033676</c:v>
                </c:pt>
                <c:pt idx="162">
                  <c:v>-17.628672000000002</c:v>
                </c:pt>
                <c:pt idx="163">
                  <c:v>-17.455814</c:v>
                </c:pt>
                <c:pt idx="164">
                  <c:v>-17.200077</c:v>
                </c:pt>
                <c:pt idx="165">
                  <c:v>-17.178612000000001</c:v>
                </c:pt>
                <c:pt idx="166">
                  <c:v>-17.157298999999998</c:v>
                </c:pt>
                <c:pt idx="167">
                  <c:v>-17.290776999999999</c:v>
                </c:pt>
                <c:pt idx="168">
                  <c:v>-17.587862000000001</c:v>
                </c:pt>
                <c:pt idx="169">
                  <c:v>-17.985341999999999</c:v>
                </c:pt>
                <c:pt idx="170">
                  <c:v>-18.322569000000001</c:v>
                </c:pt>
                <c:pt idx="171">
                  <c:v>-18.546637</c:v>
                </c:pt>
                <c:pt idx="172">
                  <c:v>-19.095531000000001</c:v>
                </c:pt>
                <c:pt idx="173">
                  <c:v>-19.630789</c:v>
                </c:pt>
                <c:pt idx="174">
                  <c:v>-20.051072999999999</c:v>
                </c:pt>
                <c:pt idx="175">
                  <c:v>-20.202801000000001</c:v>
                </c:pt>
                <c:pt idx="176">
                  <c:v>-20.650385</c:v>
                </c:pt>
                <c:pt idx="177">
                  <c:v>-20.844525999999998</c:v>
                </c:pt>
                <c:pt idx="178">
                  <c:v>-20.669979000000001</c:v>
                </c:pt>
                <c:pt idx="179">
                  <c:v>-20.407715</c:v>
                </c:pt>
                <c:pt idx="180">
                  <c:v>-19.946784999999998</c:v>
                </c:pt>
                <c:pt idx="181">
                  <c:v>-19.384416999999999</c:v>
                </c:pt>
                <c:pt idx="182">
                  <c:v>-18.682226</c:v>
                </c:pt>
                <c:pt idx="183">
                  <c:v>-17.867407</c:v>
                </c:pt>
                <c:pt idx="184">
                  <c:v>-17.418099999999999</c:v>
                </c:pt>
                <c:pt idx="185">
                  <c:v>-16.883507000000002</c:v>
                </c:pt>
                <c:pt idx="186">
                  <c:v>-16.339742999999999</c:v>
                </c:pt>
                <c:pt idx="187">
                  <c:v>-15.977938999999999</c:v>
                </c:pt>
                <c:pt idx="188">
                  <c:v>-15.623106999999999</c:v>
                </c:pt>
                <c:pt idx="189">
                  <c:v>-15.068486</c:v>
                </c:pt>
                <c:pt idx="190">
                  <c:v>-14.607552999999999</c:v>
                </c:pt>
                <c:pt idx="191">
                  <c:v>-14.411160000000001</c:v>
                </c:pt>
                <c:pt idx="192">
                  <c:v>-14.005217999999999</c:v>
                </c:pt>
                <c:pt idx="193">
                  <c:v>-13.68576</c:v>
                </c:pt>
                <c:pt idx="194">
                  <c:v>-13.250349</c:v>
                </c:pt>
                <c:pt idx="195">
                  <c:v>-12.938845000000001</c:v>
                </c:pt>
                <c:pt idx="196">
                  <c:v>-12.559449000000001</c:v>
                </c:pt>
                <c:pt idx="197">
                  <c:v>-12.118384000000001</c:v>
                </c:pt>
                <c:pt idx="198">
                  <c:v>-11.847720000000001</c:v>
                </c:pt>
                <c:pt idx="199">
                  <c:v>-11.395435000000001</c:v>
                </c:pt>
                <c:pt idx="200">
                  <c:v>-10.923966</c:v>
                </c:pt>
                <c:pt idx="201">
                  <c:v>-10.601592999999999</c:v>
                </c:pt>
                <c:pt idx="202">
                  <c:v>-10.925356000000001</c:v>
                </c:pt>
                <c:pt idx="203">
                  <c:v>-11.367547999999999</c:v>
                </c:pt>
                <c:pt idx="204">
                  <c:v>-11.287672000000001</c:v>
                </c:pt>
                <c:pt idx="205">
                  <c:v>-11.097087999999999</c:v>
                </c:pt>
                <c:pt idx="206">
                  <c:v>-11.019845999999999</c:v>
                </c:pt>
                <c:pt idx="207">
                  <c:v>-10.723654</c:v>
                </c:pt>
                <c:pt idx="208">
                  <c:v>-10.583969</c:v>
                </c:pt>
                <c:pt idx="209">
                  <c:v>-10.515264999999999</c:v>
                </c:pt>
                <c:pt idx="210">
                  <c:v>-10.473637</c:v>
                </c:pt>
                <c:pt idx="211">
                  <c:v>-10.989495</c:v>
                </c:pt>
                <c:pt idx="212">
                  <c:v>-11.428326</c:v>
                </c:pt>
                <c:pt idx="213">
                  <c:v>-11.842053999999999</c:v>
                </c:pt>
                <c:pt idx="214">
                  <c:v>-12.369156</c:v>
                </c:pt>
                <c:pt idx="215">
                  <c:v>-12.87003</c:v>
                </c:pt>
                <c:pt idx="216">
                  <c:v>-13.516263</c:v>
                </c:pt>
                <c:pt idx="217">
                  <c:v>-14.505849</c:v>
                </c:pt>
                <c:pt idx="218">
                  <c:v>-15.609737000000001</c:v>
                </c:pt>
                <c:pt idx="219">
                  <c:v>-17.492927999999999</c:v>
                </c:pt>
                <c:pt idx="220">
                  <c:v>-19.963989000000002</c:v>
                </c:pt>
                <c:pt idx="221">
                  <c:v>-23.530981000000001</c:v>
                </c:pt>
                <c:pt idx="222">
                  <c:v>-29.387802000000001</c:v>
                </c:pt>
                <c:pt idx="223">
                  <c:v>-33.951096</c:v>
                </c:pt>
                <c:pt idx="224">
                  <c:v>-25.959066</c:v>
                </c:pt>
                <c:pt idx="225">
                  <c:v>-21.306329999999999</c:v>
                </c:pt>
                <c:pt idx="226">
                  <c:v>-18.083817</c:v>
                </c:pt>
                <c:pt idx="227">
                  <c:v>-16.086874000000002</c:v>
                </c:pt>
                <c:pt idx="228">
                  <c:v>-14.539275999999999</c:v>
                </c:pt>
                <c:pt idx="229">
                  <c:v>-13.366687000000001</c:v>
                </c:pt>
                <c:pt idx="230">
                  <c:v>-12.583856000000001</c:v>
                </c:pt>
                <c:pt idx="231">
                  <c:v>-11.710309000000001</c:v>
                </c:pt>
                <c:pt idx="232">
                  <c:v>-11.145689000000001</c:v>
                </c:pt>
                <c:pt idx="233">
                  <c:v>-10.794962</c:v>
                </c:pt>
                <c:pt idx="234">
                  <c:v>-10.582440999999999</c:v>
                </c:pt>
                <c:pt idx="235">
                  <c:v>-10.432858</c:v>
                </c:pt>
                <c:pt idx="236">
                  <c:v>-10.241913</c:v>
                </c:pt>
                <c:pt idx="237">
                  <c:v>-10.371972</c:v>
                </c:pt>
                <c:pt idx="238">
                  <c:v>-10.349777</c:v>
                </c:pt>
                <c:pt idx="239">
                  <c:v>-10.314551</c:v>
                </c:pt>
                <c:pt idx="240">
                  <c:v>-10.329014000000001</c:v>
                </c:pt>
                <c:pt idx="241">
                  <c:v>-10.318731</c:v>
                </c:pt>
                <c:pt idx="242">
                  <c:v>-10.088823</c:v>
                </c:pt>
                <c:pt idx="243">
                  <c:v>-9.8158445000000007</c:v>
                </c:pt>
                <c:pt idx="244">
                  <c:v>-9.5898552000000006</c:v>
                </c:pt>
                <c:pt idx="245">
                  <c:v>-9.2868385</c:v>
                </c:pt>
                <c:pt idx="246">
                  <c:v>-9.0512589999999999</c:v>
                </c:pt>
                <c:pt idx="247">
                  <c:v>-8.7571449000000001</c:v>
                </c:pt>
                <c:pt idx="248">
                  <c:v>-8.7166739</c:v>
                </c:pt>
                <c:pt idx="249">
                  <c:v>-8.5235909999999997</c:v>
                </c:pt>
                <c:pt idx="250">
                  <c:v>-8.4764709000000007</c:v>
                </c:pt>
                <c:pt idx="251">
                  <c:v>-8.2793454999999998</c:v>
                </c:pt>
                <c:pt idx="252">
                  <c:v>-8.3074712999999996</c:v>
                </c:pt>
                <c:pt idx="253">
                  <c:v>-7.9988903999999996</c:v>
                </c:pt>
                <c:pt idx="254">
                  <c:v>-8.1982917999999998</c:v>
                </c:pt>
                <c:pt idx="255">
                  <c:v>-8.2661218999999999</c:v>
                </c:pt>
                <c:pt idx="256">
                  <c:v>-8.3734149999999996</c:v>
                </c:pt>
                <c:pt idx="257">
                  <c:v>-8.3160229000000001</c:v>
                </c:pt>
                <c:pt idx="258">
                  <c:v>-8.2639370000000003</c:v>
                </c:pt>
                <c:pt idx="259">
                  <c:v>-8.2530965999999992</c:v>
                </c:pt>
                <c:pt idx="260">
                  <c:v>-8.1088991000000004</c:v>
                </c:pt>
                <c:pt idx="261">
                  <c:v>-8.2151727999999995</c:v>
                </c:pt>
                <c:pt idx="262">
                  <c:v>-7.9171996</c:v>
                </c:pt>
                <c:pt idx="263">
                  <c:v>-7.9737124000000001</c:v>
                </c:pt>
                <c:pt idx="264">
                  <c:v>-7.815855</c:v>
                </c:pt>
                <c:pt idx="265">
                  <c:v>-7.7729502000000004</c:v>
                </c:pt>
                <c:pt idx="266">
                  <c:v>-7.8649196999999997</c:v>
                </c:pt>
                <c:pt idx="267">
                  <c:v>-8.0599451000000002</c:v>
                </c:pt>
                <c:pt idx="268">
                  <c:v>-8.0356979000000006</c:v>
                </c:pt>
                <c:pt idx="269">
                  <c:v>-8.6569032999999997</c:v>
                </c:pt>
                <c:pt idx="270">
                  <c:v>-9.1394234000000001</c:v>
                </c:pt>
                <c:pt idx="271">
                  <c:v>-10.030809</c:v>
                </c:pt>
                <c:pt idx="272">
                  <c:v>-10.996919</c:v>
                </c:pt>
                <c:pt idx="273">
                  <c:v>-12.042310000000001</c:v>
                </c:pt>
                <c:pt idx="274">
                  <c:v>-13.022748</c:v>
                </c:pt>
                <c:pt idx="275">
                  <c:v>-14.035045</c:v>
                </c:pt>
                <c:pt idx="276">
                  <c:v>-13.901039000000001</c:v>
                </c:pt>
                <c:pt idx="277">
                  <c:v>-13.747985999999999</c:v>
                </c:pt>
                <c:pt idx="278">
                  <c:v>-12.653733000000001</c:v>
                </c:pt>
                <c:pt idx="279">
                  <c:v>-11.733127</c:v>
                </c:pt>
                <c:pt idx="280">
                  <c:v>-10.702152999999999</c:v>
                </c:pt>
                <c:pt idx="281">
                  <c:v>-10.045036</c:v>
                </c:pt>
                <c:pt idx="282">
                  <c:v>-9.6092033000000008</c:v>
                </c:pt>
                <c:pt idx="283">
                  <c:v>-9.2231941000000006</c:v>
                </c:pt>
                <c:pt idx="284">
                  <c:v>-9.1817349999999998</c:v>
                </c:pt>
                <c:pt idx="285">
                  <c:v>-9.2721453</c:v>
                </c:pt>
                <c:pt idx="286">
                  <c:v>-9.6709747000000004</c:v>
                </c:pt>
                <c:pt idx="287">
                  <c:v>-10.407337999999999</c:v>
                </c:pt>
                <c:pt idx="288">
                  <c:v>-11.685943</c:v>
                </c:pt>
                <c:pt idx="289">
                  <c:v>-12.815294</c:v>
                </c:pt>
                <c:pt idx="290">
                  <c:v>-14.783156999999999</c:v>
                </c:pt>
                <c:pt idx="291">
                  <c:v>-17.713557999999999</c:v>
                </c:pt>
                <c:pt idx="292">
                  <c:v>-20.704695000000001</c:v>
                </c:pt>
                <c:pt idx="293">
                  <c:v>-22.644442000000002</c:v>
                </c:pt>
                <c:pt idx="294">
                  <c:v>-21.162251999999999</c:v>
                </c:pt>
                <c:pt idx="295">
                  <c:v>-18.508285999999998</c:v>
                </c:pt>
                <c:pt idx="296">
                  <c:v>-16.417884999999998</c:v>
                </c:pt>
                <c:pt idx="297">
                  <c:v>-14.683818</c:v>
                </c:pt>
                <c:pt idx="298">
                  <c:v>-13.81259</c:v>
                </c:pt>
                <c:pt idx="299">
                  <c:v>-13.329086</c:v>
                </c:pt>
                <c:pt idx="300">
                  <c:v>-12.940612</c:v>
                </c:pt>
                <c:pt idx="301">
                  <c:v>-12.879457</c:v>
                </c:pt>
                <c:pt idx="302">
                  <c:v>-12.788406999999999</c:v>
                </c:pt>
                <c:pt idx="303">
                  <c:v>-12.969271000000001</c:v>
                </c:pt>
                <c:pt idx="304">
                  <c:v>-12.720041999999999</c:v>
                </c:pt>
                <c:pt idx="305">
                  <c:v>-12.086903</c:v>
                </c:pt>
                <c:pt idx="306">
                  <c:v>-11.31535</c:v>
                </c:pt>
                <c:pt idx="307">
                  <c:v>-10.609626</c:v>
                </c:pt>
                <c:pt idx="308">
                  <c:v>-10.008262999999999</c:v>
                </c:pt>
                <c:pt idx="309">
                  <c:v>-8.9494094999999998</c:v>
                </c:pt>
                <c:pt idx="310">
                  <c:v>-8.4930573000000003</c:v>
                </c:pt>
                <c:pt idx="311">
                  <c:v>-8.2645130000000009</c:v>
                </c:pt>
                <c:pt idx="312">
                  <c:v>-7.8714848000000002</c:v>
                </c:pt>
                <c:pt idx="313">
                  <c:v>-7.6694021000000001</c:v>
                </c:pt>
                <c:pt idx="314">
                  <c:v>-7.4521483999999996</c:v>
                </c:pt>
                <c:pt idx="315">
                  <c:v>-7.6570191000000003</c:v>
                </c:pt>
                <c:pt idx="316">
                  <c:v>-7.8315701000000004</c:v>
                </c:pt>
                <c:pt idx="317">
                  <c:v>-8.0393886999999999</c:v>
                </c:pt>
                <c:pt idx="318">
                  <c:v>-8.1882991999999994</c:v>
                </c:pt>
                <c:pt idx="319">
                  <c:v>-8.3560257</c:v>
                </c:pt>
                <c:pt idx="320">
                  <c:v>-8.1836871999999996</c:v>
                </c:pt>
                <c:pt idx="321">
                  <c:v>-8.0813351000000004</c:v>
                </c:pt>
                <c:pt idx="322">
                  <c:v>-7.7020306999999999</c:v>
                </c:pt>
                <c:pt idx="323">
                  <c:v>-7.0153569999999998</c:v>
                </c:pt>
                <c:pt idx="324">
                  <c:v>-6.5410713999999999</c:v>
                </c:pt>
                <c:pt idx="325">
                  <c:v>-6.0625162000000001</c:v>
                </c:pt>
                <c:pt idx="326">
                  <c:v>-5.6305975999999998</c:v>
                </c:pt>
                <c:pt idx="327">
                  <c:v>-5.2322435</c:v>
                </c:pt>
                <c:pt idx="328">
                  <c:v>-4.8314542999999999</c:v>
                </c:pt>
                <c:pt idx="329">
                  <c:v>-4.5545793000000003</c:v>
                </c:pt>
                <c:pt idx="330">
                  <c:v>-4.335547</c:v>
                </c:pt>
                <c:pt idx="331">
                  <c:v>-4.1901134999999998</c:v>
                </c:pt>
                <c:pt idx="332">
                  <c:v>-4.0072165000000002</c:v>
                </c:pt>
                <c:pt idx="333">
                  <c:v>-3.8209621999999999</c:v>
                </c:pt>
                <c:pt idx="334">
                  <c:v>-3.8393877000000001</c:v>
                </c:pt>
                <c:pt idx="335">
                  <c:v>-3.7161719999999998</c:v>
                </c:pt>
                <c:pt idx="336">
                  <c:v>-3.8322096000000001</c:v>
                </c:pt>
                <c:pt idx="337">
                  <c:v>-3.7521715000000002</c:v>
                </c:pt>
                <c:pt idx="338">
                  <c:v>-3.8009419000000002</c:v>
                </c:pt>
                <c:pt idx="339">
                  <c:v>-4.0101079999999998</c:v>
                </c:pt>
                <c:pt idx="340">
                  <c:v>-4.1671629000000001</c:v>
                </c:pt>
                <c:pt idx="341">
                  <c:v>-4.1815566999999998</c:v>
                </c:pt>
                <c:pt idx="342">
                  <c:v>-4.0050821000000001</c:v>
                </c:pt>
                <c:pt idx="343">
                  <c:v>-4.3358207000000002</c:v>
                </c:pt>
                <c:pt idx="344">
                  <c:v>-4.7269731000000004</c:v>
                </c:pt>
                <c:pt idx="345">
                  <c:v>-4.6782941999999998</c:v>
                </c:pt>
                <c:pt idx="346">
                  <c:v>-5.0239409999999998</c:v>
                </c:pt>
                <c:pt idx="347">
                  <c:v>-5.0961609000000001</c:v>
                </c:pt>
                <c:pt idx="348">
                  <c:v>-5.2389239999999999</c:v>
                </c:pt>
                <c:pt idx="349">
                  <c:v>-5.6598930000000003</c:v>
                </c:pt>
                <c:pt idx="350">
                  <c:v>-6.0527511000000001</c:v>
                </c:pt>
                <c:pt idx="351">
                  <c:v>-6.0512996000000001</c:v>
                </c:pt>
                <c:pt idx="352">
                  <c:v>-6.2519193</c:v>
                </c:pt>
                <c:pt idx="353">
                  <c:v>-6.2872485999999999</c:v>
                </c:pt>
                <c:pt idx="354">
                  <c:v>-6.3109941000000003</c:v>
                </c:pt>
                <c:pt idx="355">
                  <c:v>-6.0693406999999997</c:v>
                </c:pt>
                <c:pt idx="356">
                  <c:v>-5.9535546000000004</c:v>
                </c:pt>
                <c:pt idx="357">
                  <c:v>-5.7304934999999997</c:v>
                </c:pt>
                <c:pt idx="358">
                  <c:v>-5.6044044</c:v>
                </c:pt>
                <c:pt idx="359">
                  <c:v>-5.6247262999999998</c:v>
                </c:pt>
                <c:pt idx="360">
                  <c:v>-5.4771980999999998</c:v>
                </c:pt>
                <c:pt idx="361">
                  <c:v>-5.4103813000000001</c:v>
                </c:pt>
                <c:pt idx="362">
                  <c:v>-5.2114906000000003</c:v>
                </c:pt>
                <c:pt idx="363">
                  <c:v>-5.4600157999999999</c:v>
                </c:pt>
                <c:pt idx="364">
                  <c:v>-5.0700697999999997</c:v>
                </c:pt>
                <c:pt idx="365">
                  <c:v>-4.9215140000000002</c:v>
                </c:pt>
                <c:pt idx="366">
                  <c:v>-5.1507883000000003</c:v>
                </c:pt>
                <c:pt idx="367">
                  <c:v>-4.7727570999999998</c:v>
                </c:pt>
                <c:pt idx="368">
                  <c:v>-4.8495926999999996</c:v>
                </c:pt>
                <c:pt idx="369">
                  <c:v>-4.7126020999999998</c:v>
                </c:pt>
                <c:pt idx="370">
                  <c:v>-4.5559044000000002</c:v>
                </c:pt>
                <c:pt idx="371">
                  <c:v>-4.8226618999999999</c:v>
                </c:pt>
                <c:pt idx="372">
                  <c:v>-4.7794695000000003</c:v>
                </c:pt>
                <c:pt idx="373">
                  <c:v>-4.8450036000000001</c:v>
                </c:pt>
                <c:pt idx="374">
                  <c:v>-4.8962440000000003</c:v>
                </c:pt>
                <c:pt idx="375">
                  <c:v>-4.8887815000000003</c:v>
                </c:pt>
                <c:pt idx="376">
                  <c:v>-4.9444504</c:v>
                </c:pt>
                <c:pt idx="377">
                  <c:v>-5.3117323000000001</c:v>
                </c:pt>
                <c:pt idx="378">
                  <c:v>-5.2835530999999998</c:v>
                </c:pt>
                <c:pt idx="379">
                  <c:v>-5.3777933000000004</c:v>
                </c:pt>
                <c:pt idx="380">
                  <c:v>-5.5555171999999997</c:v>
                </c:pt>
                <c:pt idx="381">
                  <c:v>-5.4232696999999996</c:v>
                </c:pt>
                <c:pt idx="382">
                  <c:v>-5.3443313000000003</c:v>
                </c:pt>
                <c:pt idx="383">
                  <c:v>-5.4014658999999998</c:v>
                </c:pt>
                <c:pt idx="384">
                  <c:v>-5.2447113999999999</c:v>
                </c:pt>
                <c:pt idx="385">
                  <c:v>-5.2706900000000001</c:v>
                </c:pt>
                <c:pt idx="386">
                  <c:v>-4.8606911000000004</c:v>
                </c:pt>
                <c:pt idx="387">
                  <c:v>-4.8302797999999996</c:v>
                </c:pt>
                <c:pt idx="388">
                  <c:v>-4.6279615999999999</c:v>
                </c:pt>
                <c:pt idx="389">
                  <c:v>-4.4861015999999996</c:v>
                </c:pt>
                <c:pt idx="390">
                  <c:v>-4.1949247999999999</c:v>
                </c:pt>
                <c:pt idx="391">
                  <c:v>-4.1780356999999997</c:v>
                </c:pt>
                <c:pt idx="392">
                  <c:v>-4.0918020999999998</c:v>
                </c:pt>
                <c:pt idx="393">
                  <c:v>-3.9878466000000001</c:v>
                </c:pt>
                <c:pt idx="394">
                  <c:v>-4.1193894999999996</c:v>
                </c:pt>
                <c:pt idx="395">
                  <c:v>-4.2960997000000001</c:v>
                </c:pt>
                <c:pt idx="396">
                  <c:v>-4.4421501000000001</c:v>
                </c:pt>
                <c:pt idx="397">
                  <c:v>-4.7516946999999998</c:v>
                </c:pt>
                <c:pt idx="398">
                  <c:v>-5.3040009000000001</c:v>
                </c:pt>
                <c:pt idx="399">
                  <c:v>-5.8487176999999999</c:v>
                </c:pt>
                <c:pt idx="400">
                  <c:v>-6.1281590000000001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F3-4B45-A36E-E8DCB4A13CBF}"/>
            </c:ext>
          </c:extLst>
        </c:ser>
        <c:ser>
          <c:idx val="1"/>
          <c:order val="1"/>
          <c:tx>
            <c:strRef>
              <c:f>S12_S11_S22!$M$4</c:f>
              <c:strCache>
                <c:ptCount val="1"/>
                <c:pt idx="0">
                  <c:v>Vg = -0.5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S12_S11_S22!$K$5:$K$405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S12_S11_S22!$M$5:$M$405</c:f>
              <c:numCache>
                <c:formatCode>General</c:formatCode>
                <c:ptCount val="401"/>
                <c:pt idx="0">
                  <c:v>-2.3117363000000001E-3</c:v>
                </c:pt>
                <c:pt idx="1">
                  <c:v>-0.23672024999999999</c:v>
                </c:pt>
                <c:pt idx="2">
                  <c:v>-0.30124220000000002</c:v>
                </c:pt>
                <c:pt idx="3">
                  <c:v>-0.36722556000000001</c:v>
                </c:pt>
                <c:pt idx="4">
                  <c:v>-0.42725351</c:v>
                </c:pt>
                <c:pt idx="5">
                  <c:v>-0.53719472999999995</c:v>
                </c:pt>
                <c:pt idx="6">
                  <c:v>-0.66522616000000001</c:v>
                </c:pt>
                <c:pt idx="7">
                  <c:v>-0.80270112000000005</c:v>
                </c:pt>
                <c:pt idx="8">
                  <c:v>-0.97401868999999996</c:v>
                </c:pt>
                <c:pt idx="9">
                  <c:v>-1.1158140000000001</c:v>
                </c:pt>
                <c:pt idx="10">
                  <c:v>-1.2340994000000001</c:v>
                </c:pt>
                <c:pt idx="11">
                  <c:v>-1.3131155000000001</c:v>
                </c:pt>
                <c:pt idx="12">
                  <c:v>-1.3346164</c:v>
                </c:pt>
                <c:pt idx="13">
                  <c:v>-1.4674067</c:v>
                </c:pt>
                <c:pt idx="14">
                  <c:v>-1.5340073000000001</c:v>
                </c:pt>
                <c:pt idx="15">
                  <c:v>-1.6062346999999999</c:v>
                </c:pt>
                <c:pt idx="16">
                  <c:v>-1.6850109</c:v>
                </c:pt>
                <c:pt idx="17">
                  <c:v>-1.7699407</c:v>
                </c:pt>
                <c:pt idx="18">
                  <c:v>-1.8451960999999999</c:v>
                </c:pt>
                <c:pt idx="19">
                  <c:v>-1.9288216</c:v>
                </c:pt>
                <c:pt idx="20">
                  <c:v>-2.0123141000000002</c:v>
                </c:pt>
                <c:pt idx="21">
                  <c:v>-2.0505632999999999</c:v>
                </c:pt>
                <c:pt idx="22">
                  <c:v>-2.1619606</c:v>
                </c:pt>
                <c:pt idx="23">
                  <c:v>-2.2272737</c:v>
                </c:pt>
                <c:pt idx="24">
                  <c:v>-2.2512457000000001</c:v>
                </c:pt>
                <c:pt idx="25">
                  <c:v>-2.2888858000000001</c:v>
                </c:pt>
                <c:pt idx="26">
                  <c:v>-2.3069625</c:v>
                </c:pt>
                <c:pt idx="27">
                  <c:v>-2.2975378000000002</c:v>
                </c:pt>
                <c:pt idx="28">
                  <c:v>-2.2870146999999998</c:v>
                </c:pt>
                <c:pt idx="29">
                  <c:v>-2.2859153999999999</c:v>
                </c:pt>
                <c:pt idx="30">
                  <c:v>-2.2627153</c:v>
                </c:pt>
                <c:pt idx="31">
                  <c:v>-2.2835698</c:v>
                </c:pt>
                <c:pt idx="32">
                  <c:v>-2.2577989000000001</c:v>
                </c:pt>
                <c:pt idx="33">
                  <c:v>-2.3268852</c:v>
                </c:pt>
                <c:pt idx="34">
                  <c:v>-2.3749935999999998</c:v>
                </c:pt>
                <c:pt idx="35">
                  <c:v>-2.4522208999999999</c:v>
                </c:pt>
                <c:pt idx="36">
                  <c:v>-2.5198681000000001</c:v>
                </c:pt>
                <c:pt idx="37">
                  <c:v>-2.6031187</c:v>
                </c:pt>
                <c:pt idx="38">
                  <c:v>-2.7112191000000001</c:v>
                </c:pt>
                <c:pt idx="39">
                  <c:v>-2.7856035000000001</c:v>
                </c:pt>
                <c:pt idx="40">
                  <c:v>-2.8345113</c:v>
                </c:pt>
                <c:pt idx="41">
                  <c:v>-2.9324994000000002</c:v>
                </c:pt>
                <c:pt idx="42">
                  <c:v>-2.9765556000000002</c:v>
                </c:pt>
                <c:pt idx="43">
                  <c:v>-3.0081532000000002</c:v>
                </c:pt>
                <c:pt idx="44">
                  <c:v>-3.0459754000000001</c:v>
                </c:pt>
                <c:pt idx="45">
                  <c:v>-3.0853541</c:v>
                </c:pt>
                <c:pt idx="46">
                  <c:v>-3.1273800999999999</c:v>
                </c:pt>
                <c:pt idx="47">
                  <c:v>-3.1803944</c:v>
                </c:pt>
                <c:pt idx="48">
                  <c:v>-3.2276657000000002</c:v>
                </c:pt>
                <c:pt idx="49">
                  <c:v>-3.3416451999999999</c:v>
                </c:pt>
                <c:pt idx="50">
                  <c:v>-3.4285138000000002</c:v>
                </c:pt>
                <c:pt idx="51">
                  <c:v>-3.5315086999999998</c:v>
                </c:pt>
                <c:pt idx="52">
                  <c:v>-3.6442815999999998</c:v>
                </c:pt>
                <c:pt idx="53">
                  <c:v>-3.7769387000000001</c:v>
                </c:pt>
                <c:pt idx="54">
                  <c:v>-3.8817313000000002</c:v>
                </c:pt>
                <c:pt idx="55">
                  <c:v>-3.9912405</c:v>
                </c:pt>
                <c:pt idx="56">
                  <c:v>-4.0694537000000004</c:v>
                </c:pt>
                <c:pt idx="57">
                  <c:v>-4.1185451000000004</c:v>
                </c:pt>
                <c:pt idx="58">
                  <c:v>-4.1556711000000002</c:v>
                </c:pt>
                <c:pt idx="59">
                  <c:v>-4.2113813999999996</c:v>
                </c:pt>
                <c:pt idx="60">
                  <c:v>-4.2307443999999998</c:v>
                </c:pt>
                <c:pt idx="61">
                  <c:v>-4.2641410999999998</c:v>
                </c:pt>
                <c:pt idx="62">
                  <c:v>-4.3221622000000002</c:v>
                </c:pt>
                <c:pt idx="63">
                  <c:v>-4.4189143</c:v>
                </c:pt>
                <c:pt idx="64">
                  <c:v>-4.5521687999999996</c:v>
                </c:pt>
                <c:pt idx="65">
                  <c:v>-4.7314587000000001</c:v>
                </c:pt>
                <c:pt idx="66">
                  <c:v>-4.9348516</c:v>
                </c:pt>
                <c:pt idx="67">
                  <c:v>-5.1902280000000003</c:v>
                </c:pt>
                <c:pt idx="68">
                  <c:v>-5.4824295000000003</c:v>
                </c:pt>
                <c:pt idx="69">
                  <c:v>-5.8285704000000003</c:v>
                </c:pt>
                <c:pt idx="70">
                  <c:v>-6.2095646999999996</c:v>
                </c:pt>
                <c:pt idx="71">
                  <c:v>-6.6193413999999997</c:v>
                </c:pt>
                <c:pt idx="72">
                  <c:v>-7.0515904000000003</c:v>
                </c:pt>
                <c:pt idx="73">
                  <c:v>-7.4852027999999997</c:v>
                </c:pt>
                <c:pt idx="74">
                  <c:v>-7.9033179000000002</c:v>
                </c:pt>
                <c:pt idx="75">
                  <c:v>-8.2948122000000009</c:v>
                </c:pt>
                <c:pt idx="76">
                  <c:v>-8.6622027999999993</c:v>
                </c:pt>
                <c:pt idx="77">
                  <c:v>-9.0021944000000005</c:v>
                </c:pt>
                <c:pt idx="78">
                  <c:v>-9.3331298999999994</c:v>
                </c:pt>
                <c:pt idx="79">
                  <c:v>-9.6357202999999991</c:v>
                </c:pt>
                <c:pt idx="80">
                  <c:v>-9.9456263000000007</c:v>
                </c:pt>
                <c:pt idx="81">
                  <c:v>-10.261123</c:v>
                </c:pt>
                <c:pt idx="82">
                  <c:v>-10.590729</c:v>
                </c:pt>
                <c:pt idx="83">
                  <c:v>-10.916698</c:v>
                </c:pt>
                <c:pt idx="84">
                  <c:v>-11.202029</c:v>
                </c:pt>
                <c:pt idx="85">
                  <c:v>-11.461266999999999</c:v>
                </c:pt>
                <c:pt idx="86">
                  <c:v>-11.606616000000001</c:v>
                </c:pt>
                <c:pt idx="87">
                  <c:v>-11.723475000000001</c:v>
                </c:pt>
                <c:pt idx="88">
                  <c:v>-11.713873</c:v>
                </c:pt>
                <c:pt idx="89">
                  <c:v>-11.593847</c:v>
                </c:pt>
                <c:pt idx="90">
                  <c:v>-11.410994000000001</c:v>
                </c:pt>
                <c:pt idx="91">
                  <c:v>-11.19908</c:v>
                </c:pt>
                <c:pt idx="92">
                  <c:v>-10.960203</c:v>
                </c:pt>
                <c:pt idx="93">
                  <c:v>-10.713466</c:v>
                </c:pt>
                <c:pt idx="94">
                  <c:v>-10.544198</c:v>
                </c:pt>
                <c:pt idx="95">
                  <c:v>-10.401693</c:v>
                </c:pt>
                <c:pt idx="96">
                  <c:v>-10.298921</c:v>
                </c:pt>
                <c:pt idx="97">
                  <c:v>-10.25752</c:v>
                </c:pt>
                <c:pt idx="98">
                  <c:v>-10.304007</c:v>
                </c:pt>
                <c:pt idx="99">
                  <c:v>-10.392485000000001</c:v>
                </c:pt>
                <c:pt idx="100">
                  <c:v>-10.562749999999999</c:v>
                </c:pt>
                <c:pt idx="101">
                  <c:v>-10.811661000000001</c:v>
                </c:pt>
                <c:pt idx="102">
                  <c:v>-11.109317000000001</c:v>
                </c:pt>
                <c:pt idx="103">
                  <c:v>-11.47748</c:v>
                </c:pt>
                <c:pt idx="104">
                  <c:v>-11.949669999999999</c:v>
                </c:pt>
                <c:pt idx="105">
                  <c:v>-12.439235999999999</c:v>
                </c:pt>
                <c:pt idx="106">
                  <c:v>-12.986646</c:v>
                </c:pt>
                <c:pt idx="107">
                  <c:v>-13.636558000000001</c:v>
                </c:pt>
                <c:pt idx="108">
                  <c:v>-14.320083</c:v>
                </c:pt>
                <c:pt idx="109">
                  <c:v>-15.055078</c:v>
                </c:pt>
                <c:pt idx="110">
                  <c:v>-15.869731</c:v>
                </c:pt>
                <c:pt idx="111">
                  <c:v>-16.687823999999999</c:v>
                </c:pt>
                <c:pt idx="112">
                  <c:v>-17.523302000000001</c:v>
                </c:pt>
                <c:pt idx="113">
                  <c:v>-18.315837999999999</c:v>
                </c:pt>
                <c:pt idx="114">
                  <c:v>-19.114397</c:v>
                </c:pt>
                <c:pt idx="115">
                  <c:v>-19.808789999999998</c:v>
                </c:pt>
                <c:pt idx="116">
                  <c:v>-20.448502000000001</c:v>
                </c:pt>
                <c:pt idx="117">
                  <c:v>-20.877680000000002</c:v>
                </c:pt>
                <c:pt idx="118">
                  <c:v>-21.304646999999999</c:v>
                </c:pt>
                <c:pt idx="119">
                  <c:v>-21.535599000000001</c:v>
                </c:pt>
                <c:pt idx="120">
                  <c:v>-21.618697999999998</c:v>
                </c:pt>
                <c:pt idx="121">
                  <c:v>-21.798504000000001</c:v>
                </c:pt>
                <c:pt idx="122">
                  <c:v>-21.809179</c:v>
                </c:pt>
                <c:pt idx="123">
                  <c:v>-21.770828000000002</c:v>
                </c:pt>
                <c:pt idx="124">
                  <c:v>-21.695768000000001</c:v>
                </c:pt>
                <c:pt idx="125">
                  <c:v>-21.550512000000001</c:v>
                </c:pt>
                <c:pt idx="126">
                  <c:v>-21.385121999999999</c:v>
                </c:pt>
                <c:pt idx="127">
                  <c:v>-21.189323000000002</c:v>
                </c:pt>
                <c:pt idx="128">
                  <c:v>-20.842753999999999</c:v>
                </c:pt>
                <c:pt idx="129">
                  <c:v>-20.560714999999998</c:v>
                </c:pt>
                <c:pt idx="130">
                  <c:v>-20.097946</c:v>
                </c:pt>
                <c:pt idx="131">
                  <c:v>-19.681768000000002</c:v>
                </c:pt>
                <c:pt idx="132">
                  <c:v>-19.232869999999998</c:v>
                </c:pt>
                <c:pt idx="133">
                  <c:v>-18.819821999999998</c:v>
                </c:pt>
                <c:pt idx="134">
                  <c:v>-18.420216</c:v>
                </c:pt>
                <c:pt idx="135">
                  <c:v>-18.116772000000001</c:v>
                </c:pt>
                <c:pt idx="136">
                  <c:v>-17.790997000000001</c:v>
                </c:pt>
                <c:pt idx="137">
                  <c:v>-17.535018999999998</c:v>
                </c:pt>
                <c:pt idx="138">
                  <c:v>-17.369513999999999</c:v>
                </c:pt>
                <c:pt idx="139">
                  <c:v>-17.255438000000002</c:v>
                </c:pt>
                <c:pt idx="140">
                  <c:v>-17.252559999999999</c:v>
                </c:pt>
                <c:pt idx="141">
                  <c:v>-17.276917000000001</c:v>
                </c:pt>
                <c:pt idx="142">
                  <c:v>-17.447057999999998</c:v>
                </c:pt>
                <c:pt idx="143">
                  <c:v>-17.638147</c:v>
                </c:pt>
                <c:pt idx="144">
                  <c:v>-17.884530999999999</c:v>
                </c:pt>
                <c:pt idx="145">
                  <c:v>-18.132809000000002</c:v>
                </c:pt>
                <c:pt idx="146">
                  <c:v>-18.478197000000002</c:v>
                </c:pt>
                <c:pt idx="147">
                  <c:v>-18.851963000000001</c:v>
                </c:pt>
                <c:pt idx="148">
                  <c:v>-19.197157000000001</c:v>
                </c:pt>
                <c:pt idx="149">
                  <c:v>-19.661860000000001</c:v>
                </c:pt>
                <c:pt idx="150">
                  <c:v>-20.026679999999999</c:v>
                </c:pt>
                <c:pt idx="151">
                  <c:v>-20.268003</c:v>
                </c:pt>
                <c:pt idx="152">
                  <c:v>-20.434978000000001</c:v>
                </c:pt>
                <c:pt idx="153">
                  <c:v>-20.567744999999999</c:v>
                </c:pt>
                <c:pt idx="154">
                  <c:v>-20.472916000000001</c:v>
                </c:pt>
                <c:pt idx="155">
                  <c:v>-20.245356000000001</c:v>
                </c:pt>
                <c:pt idx="156">
                  <c:v>-20.101389000000001</c:v>
                </c:pt>
                <c:pt idx="157">
                  <c:v>-19.690671999999999</c:v>
                </c:pt>
                <c:pt idx="158">
                  <c:v>-19.334909</c:v>
                </c:pt>
                <c:pt idx="159">
                  <c:v>-18.835697</c:v>
                </c:pt>
                <c:pt idx="160">
                  <c:v>-18.424074000000001</c:v>
                </c:pt>
                <c:pt idx="161">
                  <c:v>-18.027038999999998</c:v>
                </c:pt>
                <c:pt idx="162">
                  <c:v>-17.556266999999998</c:v>
                </c:pt>
                <c:pt idx="163">
                  <c:v>-17.392637000000001</c:v>
                </c:pt>
                <c:pt idx="164">
                  <c:v>-17.119436</c:v>
                </c:pt>
                <c:pt idx="165">
                  <c:v>-17.135313</c:v>
                </c:pt>
                <c:pt idx="166">
                  <c:v>-17.124496000000001</c:v>
                </c:pt>
                <c:pt idx="167">
                  <c:v>-17.230408000000001</c:v>
                </c:pt>
                <c:pt idx="168">
                  <c:v>-17.504266999999999</c:v>
                </c:pt>
                <c:pt idx="169">
                  <c:v>-17.932179999999999</c:v>
                </c:pt>
                <c:pt idx="170">
                  <c:v>-18.344533999999999</c:v>
                </c:pt>
                <c:pt idx="171">
                  <c:v>-18.554393999999998</c:v>
                </c:pt>
                <c:pt idx="172">
                  <c:v>-19.067083</c:v>
                </c:pt>
                <c:pt idx="173">
                  <c:v>-19.595320000000001</c:v>
                </c:pt>
                <c:pt idx="174">
                  <c:v>-19.978066999999999</c:v>
                </c:pt>
                <c:pt idx="175">
                  <c:v>-20.122243999999998</c:v>
                </c:pt>
                <c:pt idx="176">
                  <c:v>-20.683626</c:v>
                </c:pt>
                <c:pt idx="177">
                  <c:v>-20.795211999999999</c:v>
                </c:pt>
                <c:pt idx="178">
                  <c:v>-20.697534999999998</c:v>
                </c:pt>
                <c:pt idx="179">
                  <c:v>-20.493124000000002</c:v>
                </c:pt>
                <c:pt idx="180">
                  <c:v>-19.925557999999999</c:v>
                </c:pt>
                <c:pt idx="181">
                  <c:v>-19.236733999999998</c:v>
                </c:pt>
                <c:pt idx="182">
                  <c:v>-18.607579999999999</c:v>
                </c:pt>
                <c:pt idx="183">
                  <c:v>-17.869692000000001</c:v>
                </c:pt>
                <c:pt idx="184">
                  <c:v>-17.441486000000001</c:v>
                </c:pt>
                <c:pt idx="185">
                  <c:v>-16.860104</c:v>
                </c:pt>
                <c:pt idx="186">
                  <c:v>-16.334902</c:v>
                </c:pt>
                <c:pt idx="187">
                  <c:v>-16.036503</c:v>
                </c:pt>
                <c:pt idx="188">
                  <c:v>-15.65945</c:v>
                </c:pt>
                <c:pt idx="189">
                  <c:v>-15.157188</c:v>
                </c:pt>
                <c:pt idx="190">
                  <c:v>-14.686099</c:v>
                </c:pt>
                <c:pt idx="191">
                  <c:v>-14.49431</c:v>
                </c:pt>
                <c:pt idx="192">
                  <c:v>-13.979851</c:v>
                </c:pt>
                <c:pt idx="193">
                  <c:v>-13.669891</c:v>
                </c:pt>
                <c:pt idx="194">
                  <c:v>-13.253447</c:v>
                </c:pt>
                <c:pt idx="195">
                  <c:v>-12.905949</c:v>
                </c:pt>
                <c:pt idx="196">
                  <c:v>-12.512228</c:v>
                </c:pt>
                <c:pt idx="197">
                  <c:v>-12.054318</c:v>
                </c:pt>
                <c:pt idx="198">
                  <c:v>-11.78561</c:v>
                </c:pt>
                <c:pt idx="199">
                  <c:v>-11.321020000000001</c:v>
                </c:pt>
                <c:pt idx="200">
                  <c:v>-10.822715000000001</c:v>
                </c:pt>
                <c:pt idx="201">
                  <c:v>-10.508679000000001</c:v>
                </c:pt>
                <c:pt idx="202">
                  <c:v>-10.859344</c:v>
                </c:pt>
                <c:pt idx="203">
                  <c:v>-11.377578</c:v>
                </c:pt>
                <c:pt idx="204">
                  <c:v>-11.39706</c:v>
                </c:pt>
                <c:pt idx="205">
                  <c:v>-11.179353000000001</c:v>
                </c:pt>
                <c:pt idx="206">
                  <c:v>-11.064548</c:v>
                </c:pt>
                <c:pt idx="207">
                  <c:v>-10.819115999999999</c:v>
                </c:pt>
                <c:pt idx="208">
                  <c:v>-10.631732</c:v>
                </c:pt>
                <c:pt idx="209">
                  <c:v>-10.606559000000001</c:v>
                </c:pt>
                <c:pt idx="210">
                  <c:v>-10.559415</c:v>
                </c:pt>
                <c:pt idx="211">
                  <c:v>-10.975339999999999</c:v>
                </c:pt>
                <c:pt idx="212">
                  <c:v>-11.560691</c:v>
                </c:pt>
                <c:pt idx="213">
                  <c:v>-11.980632</c:v>
                </c:pt>
                <c:pt idx="214">
                  <c:v>-12.476466</c:v>
                </c:pt>
                <c:pt idx="215">
                  <c:v>-12.893186</c:v>
                </c:pt>
                <c:pt idx="216">
                  <c:v>-13.568294</c:v>
                </c:pt>
                <c:pt idx="217">
                  <c:v>-14.474583000000001</c:v>
                </c:pt>
                <c:pt idx="218">
                  <c:v>-15.609632</c:v>
                </c:pt>
                <c:pt idx="219">
                  <c:v>-17.471041</c:v>
                </c:pt>
                <c:pt idx="220">
                  <c:v>-19.926067</c:v>
                </c:pt>
                <c:pt idx="221">
                  <c:v>-23.274843000000001</c:v>
                </c:pt>
                <c:pt idx="222">
                  <c:v>-28.86186</c:v>
                </c:pt>
                <c:pt idx="223">
                  <c:v>-33.261139</c:v>
                </c:pt>
                <c:pt idx="224">
                  <c:v>-26.105509000000001</c:v>
                </c:pt>
                <c:pt idx="225">
                  <c:v>-21.629583</c:v>
                </c:pt>
                <c:pt idx="226">
                  <c:v>-18.273201</c:v>
                </c:pt>
                <c:pt idx="227">
                  <c:v>-16.228546000000001</c:v>
                </c:pt>
                <c:pt idx="228">
                  <c:v>-14.692662</c:v>
                </c:pt>
                <c:pt idx="229">
                  <c:v>-13.442396</c:v>
                </c:pt>
                <c:pt idx="230">
                  <c:v>-12.702244</c:v>
                </c:pt>
                <c:pt idx="231">
                  <c:v>-11.795814999999999</c:v>
                </c:pt>
                <c:pt idx="232">
                  <c:v>-11.273089000000001</c:v>
                </c:pt>
                <c:pt idx="233">
                  <c:v>-10.867233000000001</c:v>
                </c:pt>
                <c:pt idx="234">
                  <c:v>-10.68337</c:v>
                </c:pt>
                <c:pt idx="235">
                  <c:v>-10.495073</c:v>
                </c:pt>
                <c:pt idx="236">
                  <c:v>-10.273232999999999</c:v>
                </c:pt>
                <c:pt idx="237">
                  <c:v>-10.413548</c:v>
                </c:pt>
                <c:pt idx="238">
                  <c:v>-10.351991</c:v>
                </c:pt>
                <c:pt idx="239">
                  <c:v>-10.317078</c:v>
                </c:pt>
                <c:pt idx="240">
                  <c:v>-10.333558</c:v>
                </c:pt>
                <c:pt idx="241">
                  <c:v>-10.328438999999999</c:v>
                </c:pt>
                <c:pt idx="242">
                  <c:v>-10.090496999999999</c:v>
                </c:pt>
                <c:pt idx="243">
                  <c:v>-9.8009223999999993</c:v>
                </c:pt>
                <c:pt idx="244">
                  <c:v>-9.6146889000000009</c:v>
                </c:pt>
                <c:pt idx="245">
                  <c:v>-9.3046465000000005</c:v>
                </c:pt>
                <c:pt idx="246">
                  <c:v>-9.0396643000000001</c:v>
                </c:pt>
                <c:pt idx="247">
                  <c:v>-8.7244864</c:v>
                </c:pt>
                <c:pt idx="248">
                  <c:v>-8.6750193000000007</c:v>
                </c:pt>
                <c:pt idx="249">
                  <c:v>-8.5157909000000007</c:v>
                </c:pt>
                <c:pt idx="250">
                  <c:v>-8.4492159000000004</c:v>
                </c:pt>
                <c:pt idx="251">
                  <c:v>-8.2489424000000007</c:v>
                </c:pt>
                <c:pt idx="252">
                  <c:v>-8.2758617000000001</c:v>
                </c:pt>
                <c:pt idx="253">
                  <c:v>-8.0002089000000005</c:v>
                </c:pt>
                <c:pt idx="254">
                  <c:v>-8.1501818000000004</c:v>
                </c:pt>
                <c:pt idx="255">
                  <c:v>-8.2796725999999996</c:v>
                </c:pt>
                <c:pt idx="256">
                  <c:v>-8.3534918000000005</c:v>
                </c:pt>
                <c:pt idx="257">
                  <c:v>-8.2444419999999994</c:v>
                </c:pt>
                <c:pt idx="258">
                  <c:v>-8.2376804000000003</c:v>
                </c:pt>
                <c:pt idx="259">
                  <c:v>-8.2357692999999994</c:v>
                </c:pt>
                <c:pt idx="260">
                  <c:v>-8.0849857000000007</c:v>
                </c:pt>
                <c:pt idx="261">
                  <c:v>-8.1654634000000001</c:v>
                </c:pt>
                <c:pt idx="262">
                  <c:v>-7.9113226000000001</c:v>
                </c:pt>
                <c:pt idx="263">
                  <c:v>-7.9724649999999997</c:v>
                </c:pt>
                <c:pt idx="264">
                  <c:v>-7.7866530000000003</c:v>
                </c:pt>
                <c:pt idx="265">
                  <c:v>-7.7281170000000001</c:v>
                </c:pt>
                <c:pt idx="266">
                  <c:v>-7.8759588999999997</c:v>
                </c:pt>
                <c:pt idx="267">
                  <c:v>-7.9155826999999999</c:v>
                </c:pt>
                <c:pt idx="268">
                  <c:v>-7.9727668999999999</c:v>
                </c:pt>
                <c:pt idx="269">
                  <c:v>-8.6246738000000001</c:v>
                </c:pt>
                <c:pt idx="270">
                  <c:v>-9.1213826999999998</c:v>
                </c:pt>
                <c:pt idx="271">
                  <c:v>-9.9349135999999998</c:v>
                </c:pt>
                <c:pt idx="272">
                  <c:v>-10.886255</c:v>
                </c:pt>
                <c:pt idx="273">
                  <c:v>-11.944034</c:v>
                </c:pt>
                <c:pt idx="274">
                  <c:v>-12.927095</c:v>
                </c:pt>
                <c:pt idx="275">
                  <c:v>-13.861205</c:v>
                </c:pt>
                <c:pt idx="276">
                  <c:v>-13.798147</c:v>
                </c:pt>
                <c:pt idx="277">
                  <c:v>-13.622211</c:v>
                </c:pt>
                <c:pt idx="278">
                  <c:v>-12.595565000000001</c:v>
                </c:pt>
                <c:pt idx="279">
                  <c:v>-11.605881999999999</c:v>
                </c:pt>
                <c:pt idx="280">
                  <c:v>-10.609776</c:v>
                </c:pt>
                <c:pt idx="281">
                  <c:v>-9.9218626000000008</c:v>
                </c:pt>
                <c:pt idx="282">
                  <c:v>-9.5326556999999994</c:v>
                </c:pt>
                <c:pt idx="283">
                  <c:v>-9.1097116000000007</c:v>
                </c:pt>
                <c:pt idx="284">
                  <c:v>-9.0727167000000009</c:v>
                </c:pt>
                <c:pt idx="285">
                  <c:v>-9.2036151999999998</c:v>
                </c:pt>
                <c:pt idx="286">
                  <c:v>-9.6137370999999998</c:v>
                </c:pt>
                <c:pt idx="287">
                  <c:v>-10.313169</c:v>
                </c:pt>
                <c:pt idx="288">
                  <c:v>-11.673717</c:v>
                </c:pt>
                <c:pt idx="289">
                  <c:v>-12.817709000000001</c:v>
                </c:pt>
                <c:pt idx="290">
                  <c:v>-14.868354999999999</c:v>
                </c:pt>
                <c:pt idx="291">
                  <c:v>-17.803281999999999</c:v>
                </c:pt>
                <c:pt idx="292">
                  <c:v>-20.751201999999999</c:v>
                </c:pt>
                <c:pt idx="293">
                  <c:v>-22.483561999999999</c:v>
                </c:pt>
                <c:pt idx="294">
                  <c:v>-20.742331</c:v>
                </c:pt>
                <c:pt idx="295">
                  <c:v>-18.177498</c:v>
                </c:pt>
                <c:pt idx="296">
                  <c:v>-16.091481999999999</c:v>
                </c:pt>
                <c:pt idx="297">
                  <c:v>-14.539845</c:v>
                </c:pt>
                <c:pt idx="298">
                  <c:v>-13.680325</c:v>
                </c:pt>
                <c:pt idx="299">
                  <c:v>-13.276536</c:v>
                </c:pt>
                <c:pt idx="300">
                  <c:v>-12.919668</c:v>
                </c:pt>
                <c:pt idx="301">
                  <c:v>-12.805545</c:v>
                </c:pt>
                <c:pt idx="302">
                  <c:v>-12.872983</c:v>
                </c:pt>
                <c:pt idx="303">
                  <c:v>-12.915825999999999</c:v>
                </c:pt>
                <c:pt idx="304">
                  <c:v>-12.658086000000001</c:v>
                </c:pt>
                <c:pt idx="305">
                  <c:v>-12.08202</c:v>
                </c:pt>
                <c:pt idx="306">
                  <c:v>-11.286781</c:v>
                </c:pt>
                <c:pt idx="307">
                  <c:v>-10.582366</c:v>
                </c:pt>
                <c:pt idx="308">
                  <c:v>-9.9513025000000006</c:v>
                </c:pt>
                <c:pt idx="309">
                  <c:v>-8.9827957000000005</c:v>
                </c:pt>
                <c:pt idx="310">
                  <c:v>-8.4974451000000002</c:v>
                </c:pt>
                <c:pt idx="311">
                  <c:v>-8.2987251000000004</c:v>
                </c:pt>
                <c:pt idx="312">
                  <c:v>-7.8858880999999998</c:v>
                </c:pt>
                <c:pt idx="313">
                  <c:v>-7.6804246999999997</c:v>
                </c:pt>
                <c:pt idx="314">
                  <c:v>-7.4558787000000004</c:v>
                </c:pt>
                <c:pt idx="315">
                  <c:v>-7.6979451000000001</c:v>
                </c:pt>
                <c:pt idx="316">
                  <c:v>-7.8283795999999999</c:v>
                </c:pt>
                <c:pt idx="317">
                  <c:v>-8.0309401000000005</c:v>
                </c:pt>
                <c:pt idx="318">
                  <c:v>-8.2120131999999995</c:v>
                </c:pt>
                <c:pt idx="319">
                  <c:v>-8.4035206000000002</c:v>
                </c:pt>
                <c:pt idx="320">
                  <c:v>-8.1716499000000002</c:v>
                </c:pt>
                <c:pt idx="321">
                  <c:v>-8.0543890000000005</c:v>
                </c:pt>
                <c:pt idx="322">
                  <c:v>-7.7202234000000001</c:v>
                </c:pt>
                <c:pt idx="323">
                  <c:v>-7.0203543000000002</c:v>
                </c:pt>
                <c:pt idx="324">
                  <c:v>-6.5634170000000003</c:v>
                </c:pt>
                <c:pt idx="325">
                  <c:v>-6.0811858000000001</c:v>
                </c:pt>
                <c:pt idx="326">
                  <c:v>-5.6140965999999999</c:v>
                </c:pt>
                <c:pt idx="327">
                  <c:v>-5.2229342000000001</c:v>
                </c:pt>
                <c:pt idx="328">
                  <c:v>-4.8556704999999996</c:v>
                </c:pt>
                <c:pt idx="329">
                  <c:v>-4.5676122000000001</c:v>
                </c:pt>
                <c:pt idx="330">
                  <c:v>-4.3421101999999996</c:v>
                </c:pt>
                <c:pt idx="331">
                  <c:v>-4.1776628000000002</c:v>
                </c:pt>
                <c:pt idx="332">
                  <c:v>-4.0035619999999996</c:v>
                </c:pt>
                <c:pt idx="333">
                  <c:v>-3.8421745</c:v>
                </c:pt>
                <c:pt idx="334">
                  <c:v>-3.8254475999999999</c:v>
                </c:pt>
                <c:pt idx="335">
                  <c:v>-3.6709070000000001</c:v>
                </c:pt>
                <c:pt idx="336">
                  <c:v>-3.8377181999999999</c:v>
                </c:pt>
                <c:pt idx="337">
                  <c:v>-3.747436</c:v>
                </c:pt>
                <c:pt idx="338">
                  <c:v>-3.8102901</c:v>
                </c:pt>
                <c:pt idx="339">
                  <c:v>-4.0220865999999997</c:v>
                </c:pt>
                <c:pt idx="340">
                  <c:v>-4.1836219000000003</c:v>
                </c:pt>
                <c:pt idx="341">
                  <c:v>-4.2126726999999997</c:v>
                </c:pt>
                <c:pt idx="342">
                  <c:v>-3.9852642999999999</c:v>
                </c:pt>
                <c:pt idx="343">
                  <c:v>-4.3649015000000002</c:v>
                </c:pt>
                <c:pt idx="344">
                  <c:v>-4.7283400999999996</c:v>
                </c:pt>
                <c:pt idx="345">
                  <c:v>-4.6613778999999997</c:v>
                </c:pt>
                <c:pt idx="346">
                  <c:v>-4.9868531000000003</c:v>
                </c:pt>
                <c:pt idx="347">
                  <c:v>-5.0936722999999997</c:v>
                </c:pt>
                <c:pt idx="348">
                  <c:v>-5.2563104999999997</c:v>
                </c:pt>
                <c:pt idx="349">
                  <c:v>-5.6389851999999996</c:v>
                </c:pt>
                <c:pt idx="350">
                  <c:v>-6.019145</c:v>
                </c:pt>
                <c:pt idx="351">
                  <c:v>-6.0597963000000004</c:v>
                </c:pt>
                <c:pt idx="352">
                  <c:v>-6.2877092000000001</c:v>
                </c:pt>
                <c:pt idx="353">
                  <c:v>-6.2762665999999996</c:v>
                </c:pt>
                <c:pt idx="354">
                  <c:v>-6.2732786999999997</c:v>
                </c:pt>
                <c:pt idx="355">
                  <c:v>-6.0758900999999996</c:v>
                </c:pt>
                <c:pt idx="356">
                  <c:v>-5.9357008999999996</c:v>
                </c:pt>
                <c:pt idx="357">
                  <c:v>-5.7548465999999996</c:v>
                </c:pt>
                <c:pt idx="358">
                  <c:v>-5.5959253000000002</c:v>
                </c:pt>
                <c:pt idx="359">
                  <c:v>-5.6095562000000001</c:v>
                </c:pt>
                <c:pt idx="360">
                  <c:v>-5.4893106999999999</c:v>
                </c:pt>
                <c:pt idx="361">
                  <c:v>-5.4038792000000004</c:v>
                </c:pt>
                <c:pt idx="362">
                  <c:v>-5.2212490999999996</c:v>
                </c:pt>
                <c:pt idx="363">
                  <c:v>-5.4260821000000004</c:v>
                </c:pt>
                <c:pt idx="364">
                  <c:v>-5.0880970999999997</c:v>
                </c:pt>
                <c:pt idx="365">
                  <c:v>-4.9498838999999997</c:v>
                </c:pt>
                <c:pt idx="366">
                  <c:v>-5.1249894999999999</c:v>
                </c:pt>
                <c:pt idx="367">
                  <c:v>-4.7599058000000003</c:v>
                </c:pt>
                <c:pt idx="368">
                  <c:v>-4.8596925999999998</c:v>
                </c:pt>
                <c:pt idx="369">
                  <c:v>-4.7181392000000004</c:v>
                </c:pt>
                <c:pt idx="370">
                  <c:v>-4.6236534000000002</c:v>
                </c:pt>
                <c:pt idx="371">
                  <c:v>-4.845345</c:v>
                </c:pt>
                <c:pt idx="372">
                  <c:v>-4.8156013</c:v>
                </c:pt>
                <c:pt idx="373">
                  <c:v>-4.8278369999999997</c:v>
                </c:pt>
                <c:pt idx="374">
                  <c:v>-4.9121413</c:v>
                </c:pt>
                <c:pt idx="375">
                  <c:v>-4.8796463000000001</c:v>
                </c:pt>
                <c:pt idx="376">
                  <c:v>-4.9433803999999997</c:v>
                </c:pt>
                <c:pt idx="377">
                  <c:v>-5.3003363999999999</c:v>
                </c:pt>
                <c:pt idx="378">
                  <c:v>-5.2681769999999997</c:v>
                </c:pt>
                <c:pt idx="379">
                  <c:v>-5.3487252999999999</c:v>
                </c:pt>
                <c:pt idx="380">
                  <c:v>-5.5586820000000001</c:v>
                </c:pt>
                <c:pt idx="381">
                  <c:v>-5.4126611000000002</c:v>
                </c:pt>
                <c:pt idx="382">
                  <c:v>-5.3195958000000001</c:v>
                </c:pt>
                <c:pt idx="383">
                  <c:v>-5.3537121000000001</c:v>
                </c:pt>
                <c:pt idx="384">
                  <c:v>-5.2004618999999996</c:v>
                </c:pt>
                <c:pt idx="385">
                  <c:v>-5.2881722</c:v>
                </c:pt>
                <c:pt idx="386">
                  <c:v>-4.8543348000000002</c:v>
                </c:pt>
                <c:pt idx="387">
                  <c:v>-4.8424892000000002</c:v>
                </c:pt>
                <c:pt idx="388">
                  <c:v>-4.6139669000000003</c:v>
                </c:pt>
                <c:pt idx="389">
                  <c:v>-4.5036348999999998</c:v>
                </c:pt>
                <c:pt idx="390">
                  <c:v>-4.2056984999999996</c:v>
                </c:pt>
                <c:pt idx="391">
                  <c:v>-4.1702918999999996</c:v>
                </c:pt>
                <c:pt idx="392">
                  <c:v>-4.1328997999999997</c:v>
                </c:pt>
                <c:pt idx="393">
                  <c:v>-4.0085195999999996</c:v>
                </c:pt>
                <c:pt idx="394">
                  <c:v>-4.0736828000000003</c:v>
                </c:pt>
                <c:pt idx="395">
                  <c:v>-4.3022670999999999</c:v>
                </c:pt>
                <c:pt idx="396">
                  <c:v>-4.4218307000000001</c:v>
                </c:pt>
                <c:pt idx="397">
                  <c:v>-4.7451271999999998</c:v>
                </c:pt>
                <c:pt idx="398">
                  <c:v>-5.3367437999999998</c:v>
                </c:pt>
                <c:pt idx="399">
                  <c:v>-5.8753662000000002</c:v>
                </c:pt>
                <c:pt idx="400">
                  <c:v>-6.0987052999999998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F3-4B45-A36E-E8DCB4A13CBF}"/>
            </c:ext>
          </c:extLst>
        </c:ser>
        <c:ser>
          <c:idx val="2"/>
          <c:order val="2"/>
          <c:tx>
            <c:strRef>
              <c:f>S12_S11_S22!$N$4</c:f>
              <c:strCache>
                <c:ptCount val="1"/>
                <c:pt idx="0">
                  <c:v>Vg = -0.4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S12_S11_S22!$K$5:$K$405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S12_S11_S22!$N$5:$N$405</c:f>
              <c:numCache>
                <c:formatCode>General</c:formatCode>
                <c:ptCount val="401"/>
                <c:pt idx="0">
                  <c:v>8.9055001999999994E-3</c:v>
                </c:pt>
                <c:pt idx="1">
                  <c:v>-0.23844941</c:v>
                </c:pt>
                <c:pt idx="2">
                  <c:v>-0.30440053</c:v>
                </c:pt>
                <c:pt idx="3">
                  <c:v>-0.36851530999999998</c:v>
                </c:pt>
                <c:pt idx="4">
                  <c:v>-0.42837414000000001</c:v>
                </c:pt>
                <c:pt idx="5">
                  <c:v>-0.53611635999999996</c:v>
                </c:pt>
                <c:pt idx="6">
                  <c:v>-0.66415632000000002</c:v>
                </c:pt>
                <c:pt idx="7">
                  <c:v>-0.80438036000000002</c:v>
                </c:pt>
                <c:pt idx="8">
                  <c:v>-0.97976976999999998</c:v>
                </c:pt>
                <c:pt idx="9">
                  <c:v>-1.118628</c:v>
                </c:pt>
                <c:pt idx="10">
                  <c:v>-1.2358720999999999</c:v>
                </c:pt>
                <c:pt idx="11">
                  <c:v>-1.3171272000000001</c:v>
                </c:pt>
                <c:pt idx="12">
                  <c:v>-1.3354921</c:v>
                </c:pt>
                <c:pt idx="13">
                  <c:v>-1.4720532</c:v>
                </c:pt>
                <c:pt idx="14">
                  <c:v>-1.5414323000000001</c:v>
                </c:pt>
                <c:pt idx="15">
                  <c:v>-1.6152070000000001</c:v>
                </c:pt>
                <c:pt idx="16">
                  <c:v>-1.6924003000000001</c:v>
                </c:pt>
                <c:pt idx="17">
                  <c:v>-1.7728729000000001</c:v>
                </c:pt>
                <c:pt idx="18">
                  <c:v>-1.8520076000000001</c:v>
                </c:pt>
                <c:pt idx="19">
                  <c:v>-1.9388536999999999</c:v>
                </c:pt>
                <c:pt idx="20">
                  <c:v>-2.0198119000000001</c:v>
                </c:pt>
                <c:pt idx="21">
                  <c:v>-2.0580943</c:v>
                </c:pt>
                <c:pt idx="22">
                  <c:v>-2.1703114999999999</c:v>
                </c:pt>
                <c:pt idx="23">
                  <c:v>-2.2312306999999998</c:v>
                </c:pt>
                <c:pt idx="24">
                  <c:v>-2.2622490000000002</c:v>
                </c:pt>
                <c:pt idx="25">
                  <c:v>-2.2965016</c:v>
                </c:pt>
                <c:pt idx="26">
                  <c:v>-2.3127681999999998</c:v>
                </c:pt>
                <c:pt idx="27">
                  <c:v>-2.3039260000000001</c:v>
                </c:pt>
                <c:pt idx="28">
                  <c:v>-2.2933986000000002</c:v>
                </c:pt>
                <c:pt idx="29">
                  <c:v>-2.2941384</c:v>
                </c:pt>
                <c:pt idx="30">
                  <c:v>-2.2697265</c:v>
                </c:pt>
                <c:pt idx="31">
                  <c:v>-2.2894678000000002</c:v>
                </c:pt>
                <c:pt idx="32">
                  <c:v>-2.2668080000000002</c:v>
                </c:pt>
                <c:pt idx="33">
                  <c:v>-2.3347745</c:v>
                </c:pt>
                <c:pt idx="34">
                  <c:v>-2.3838974999999998</c:v>
                </c:pt>
                <c:pt idx="35">
                  <c:v>-2.4583518999999998</c:v>
                </c:pt>
                <c:pt idx="36">
                  <c:v>-2.523406</c:v>
                </c:pt>
                <c:pt idx="37">
                  <c:v>-2.6138473000000002</c:v>
                </c:pt>
                <c:pt idx="38">
                  <c:v>-2.7158693999999999</c:v>
                </c:pt>
                <c:pt idx="39">
                  <c:v>-2.7943332000000001</c:v>
                </c:pt>
                <c:pt idx="40">
                  <c:v>-2.8415803999999998</c:v>
                </c:pt>
                <c:pt idx="41">
                  <c:v>-2.9445872</c:v>
                </c:pt>
                <c:pt idx="42">
                  <c:v>-2.9843025000000001</c:v>
                </c:pt>
                <c:pt idx="43">
                  <c:v>-3.0180549999999999</c:v>
                </c:pt>
                <c:pt idx="44">
                  <c:v>-3.0547043999999999</c:v>
                </c:pt>
                <c:pt idx="45">
                  <c:v>-3.0949084999999998</c:v>
                </c:pt>
                <c:pt idx="46">
                  <c:v>-3.1390292999999998</c:v>
                </c:pt>
                <c:pt idx="47">
                  <c:v>-3.1885561999999998</c:v>
                </c:pt>
                <c:pt idx="48">
                  <c:v>-3.2386935000000001</c:v>
                </c:pt>
                <c:pt idx="49">
                  <c:v>-3.3502364</c:v>
                </c:pt>
                <c:pt idx="50">
                  <c:v>-3.4422071000000001</c:v>
                </c:pt>
                <c:pt idx="51">
                  <c:v>-3.5444167000000002</c:v>
                </c:pt>
                <c:pt idx="52">
                  <c:v>-3.6556753999999998</c:v>
                </c:pt>
                <c:pt idx="53">
                  <c:v>-3.7888937</c:v>
                </c:pt>
                <c:pt idx="54">
                  <c:v>-3.8937637999999999</c:v>
                </c:pt>
                <c:pt idx="55">
                  <c:v>-4.0025291000000003</c:v>
                </c:pt>
                <c:pt idx="56">
                  <c:v>-4.0836233999999996</c:v>
                </c:pt>
                <c:pt idx="57">
                  <c:v>-4.1311717000000003</c:v>
                </c:pt>
                <c:pt idx="58">
                  <c:v>-4.1706867000000001</c:v>
                </c:pt>
                <c:pt idx="59">
                  <c:v>-4.2252945999999998</c:v>
                </c:pt>
                <c:pt idx="60">
                  <c:v>-4.2477144999999998</c:v>
                </c:pt>
                <c:pt idx="61">
                  <c:v>-4.2805719</c:v>
                </c:pt>
                <c:pt idx="62">
                  <c:v>-4.3434657999999997</c:v>
                </c:pt>
                <c:pt idx="63">
                  <c:v>-4.4363150999999998</c:v>
                </c:pt>
                <c:pt idx="64">
                  <c:v>-4.5711488999999998</c:v>
                </c:pt>
                <c:pt idx="65">
                  <c:v>-4.7520800000000003</c:v>
                </c:pt>
                <c:pt idx="66">
                  <c:v>-4.9602728000000003</c:v>
                </c:pt>
                <c:pt idx="67">
                  <c:v>-5.2182655000000002</c:v>
                </c:pt>
                <c:pt idx="68">
                  <c:v>-5.5169926</c:v>
                </c:pt>
                <c:pt idx="69">
                  <c:v>-5.8627814999999996</c:v>
                </c:pt>
                <c:pt idx="70">
                  <c:v>-6.2463569999999997</c:v>
                </c:pt>
                <c:pt idx="71">
                  <c:v>-6.6667813999999996</c:v>
                </c:pt>
                <c:pt idx="72">
                  <c:v>-7.1033391999999997</c:v>
                </c:pt>
                <c:pt idx="73">
                  <c:v>-7.5457543999999999</c:v>
                </c:pt>
                <c:pt idx="74">
                  <c:v>-7.9683871000000002</c:v>
                </c:pt>
                <c:pt idx="75">
                  <c:v>-8.3717117000000005</c:v>
                </c:pt>
                <c:pt idx="76">
                  <c:v>-8.7404899999999994</c:v>
                </c:pt>
                <c:pt idx="77">
                  <c:v>-9.0894317999999998</c:v>
                </c:pt>
                <c:pt idx="78">
                  <c:v>-9.4213284999999996</c:v>
                </c:pt>
                <c:pt idx="79">
                  <c:v>-9.7298708000000005</c:v>
                </c:pt>
                <c:pt idx="80">
                  <c:v>-10.048679</c:v>
                </c:pt>
                <c:pt idx="81">
                  <c:v>-10.367587</c:v>
                </c:pt>
                <c:pt idx="82">
                  <c:v>-10.698656</c:v>
                </c:pt>
                <c:pt idx="83">
                  <c:v>-11.033811</c:v>
                </c:pt>
                <c:pt idx="84">
                  <c:v>-11.331427</c:v>
                </c:pt>
                <c:pt idx="85">
                  <c:v>-11.587935999999999</c:v>
                </c:pt>
                <c:pt idx="86">
                  <c:v>-11.747792</c:v>
                </c:pt>
                <c:pt idx="87">
                  <c:v>-11.852824</c:v>
                </c:pt>
                <c:pt idx="88">
                  <c:v>-11.841932</c:v>
                </c:pt>
                <c:pt idx="89">
                  <c:v>-11.715087</c:v>
                </c:pt>
                <c:pt idx="90">
                  <c:v>-11.534935000000001</c:v>
                </c:pt>
                <c:pt idx="91">
                  <c:v>-11.326783000000001</c:v>
                </c:pt>
                <c:pt idx="92">
                  <c:v>-11.091732</c:v>
                </c:pt>
                <c:pt idx="93">
                  <c:v>-10.857998</c:v>
                </c:pt>
                <c:pt idx="94">
                  <c:v>-10.690756</c:v>
                </c:pt>
                <c:pt idx="95">
                  <c:v>-10.561961999999999</c:v>
                </c:pt>
                <c:pt idx="96">
                  <c:v>-10.459562999999999</c:v>
                </c:pt>
                <c:pt idx="97">
                  <c:v>-10.423568</c:v>
                </c:pt>
                <c:pt idx="98">
                  <c:v>-10.489132</c:v>
                </c:pt>
                <c:pt idx="99">
                  <c:v>-10.583565</c:v>
                </c:pt>
                <c:pt idx="100">
                  <c:v>-10.763491</c:v>
                </c:pt>
                <c:pt idx="101">
                  <c:v>-11.022579</c:v>
                </c:pt>
                <c:pt idx="102">
                  <c:v>-11.336505000000001</c:v>
                </c:pt>
                <c:pt idx="103">
                  <c:v>-11.706071</c:v>
                </c:pt>
                <c:pt idx="104">
                  <c:v>-12.189413</c:v>
                </c:pt>
                <c:pt idx="105">
                  <c:v>-12.688207999999999</c:v>
                </c:pt>
                <c:pt idx="106">
                  <c:v>-13.224474000000001</c:v>
                </c:pt>
                <c:pt idx="107">
                  <c:v>-13.895636</c:v>
                </c:pt>
                <c:pt idx="108">
                  <c:v>-14.583364</c:v>
                </c:pt>
                <c:pt idx="109">
                  <c:v>-15.330704000000001</c:v>
                </c:pt>
                <c:pt idx="110">
                  <c:v>-16.143733999999998</c:v>
                </c:pt>
                <c:pt idx="111">
                  <c:v>-16.943262000000001</c:v>
                </c:pt>
                <c:pt idx="112">
                  <c:v>-17.821915000000001</c:v>
                </c:pt>
                <c:pt idx="113">
                  <c:v>-18.588436000000002</c:v>
                </c:pt>
                <c:pt idx="114">
                  <c:v>-19.390298999999999</c:v>
                </c:pt>
                <c:pt idx="115">
                  <c:v>-20.135169999999999</c:v>
                </c:pt>
                <c:pt idx="116">
                  <c:v>-20.79842</c:v>
                </c:pt>
                <c:pt idx="117">
                  <c:v>-21.227304</c:v>
                </c:pt>
                <c:pt idx="118">
                  <c:v>-21.623104000000001</c:v>
                </c:pt>
                <c:pt idx="119">
                  <c:v>-21.879556999999998</c:v>
                </c:pt>
                <c:pt idx="120">
                  <c:v>-21.969707</c:v>
                </c:pt>
                <c:pt idx="121">
                  <c:v>-22.099667</c:v>
                </c:pt>
                <c:pt idx="122">
                  <c:v>-22.109627</c:v>
                </c:pt>
                <c:pt idx="123">
                  <c:v>-22.060082999999999</c:v>
                </c:pt>
                <c:pt idx="124">
                  <c:v>-21.941120000000002</c:v>
                </c:pt>
                <c:pt idx="125">
                  <c:v>-21.801123</c:v>
                </c:pt>
                <c:pt idx="126">
                  <c:v>-21.597742</c:v>
                </c:pt>
                <c:pt idx="127">
                  <c:v>-21.412403000000001</c:v>
                </c:pt>
                <c:pt idx="128">
                  <c:v>-21.001421000000001</c:v>
                </c:pt>
                <c:pt idx="129">
                  <c:v>-20.716345</c:v>
                </c:pt>
                <c:pt idx="130">
                  <c:v>-20.213540999999999</c:v>
                </c:pt>
                <c:pt idx="131">
                  <c:v>-19.765419000000001</c:v>
                </c:pt>
                <c:pt idx="132">
                  <c:v>-19.282609999999998</c:v>
                </c:pt>
                <c:pt idx="133">
                  <c:v>-18.829692999999999</c:v>
                </c:pt>
                <c:pt idx="134">
                  <c:v>-18.40616</c:v>
                </c:pt>
                <c:pt idx="135">
                  <c:v>-18.048029</c:v>
                </c:pt>
                <c:pt idx="136">
                  <c:v>-17.71143</c:v>
                </c:pt>
                <c:pt idx="137">
                  <c:v>-17.426946999999998</c:v>
                </c:pt>
                <c:pt idx="138">
                  <c:v>-17.222854999999999</c:v>
                </c:pt>
                <c:pt idx="139">
                  <c:v>-17.084629</c:v>
                </c:pt>
                <c:pt idx="140">
                  <c:v>-17.022217000000001</c:v>
                </c:pt>
                <c:pt idx="141">
                  <c:v>-17.051126</c:v>
                </c:pt>
                <c:pt idx="142">
                  <c:v>-17.184152999999998</c:v>
                </c:pt>
                <c:pt idx="143">
                  <c:v>-17.333718999999999</c:v>
                </c:pt>
                <c:pt idx="144">
                  <c:v>-17.551914</c:v>
                </c:pt>
                <c:pt idx="145">
                  <c:v>-17.782166</c:v>
                </c:pt>
                <c:pt idx="146">
                  <c:v>-18.113705</c:v>
                </c:pt>
                <c:pt idx="147">
                  <c:v>-18.457567000000001</c:v>
                </c:pt>
                <c:pt idx="148">
                  <c:v>-18.772183999999999</c:v>
                </c:pt>
                <c:pt idx="149">
                  <c:v>-19.220409</c:v>
                </c:pt>
                <c:pt idx="150">
                  <c:v>-19.549869999999999</c:v>
                </c:pt>
                <c:pt idx="151">
                  <c:v>-19.785620000000002</c:v>
                </c:pt>
                <c:pt idx="152">
                  <c:v>-19.96011</c:v>
                </c:pt>
                <c:pt idx="153">
                  <c:v>-20.094197999999999</c:v>
                </c:pt>
                <c:pt idx="154">
                  <c:v>-20.008240000000001</c:v>
                </c:pt>
                <c:pt idx="155">
                  <c:v>-19.837682999999998</c:v>
                </c:pt>
                <c:pt idx="156">
                  <c:v>-19.648555999999999</c:v>
                </c:pt>
                <c:pt idx="157">
                  <c:v>-19.293671</c:v>
                </c:pt>
                <c:pt idx="158">
                  <c:v>-18.939764</c:v>
                </c:pt>
                <c:pt idx="159">
                  <c:v>-18.482519</c:v>
                </c:pt>
                <c:pt idx="160">
                  <c:v>-18.054601999999999</c:v>
                </c:pt>
                <c:pt idx="161">
                  <c:v>-17.657731999999999</c:v>
                </c:pt>
                <c:pt idx="162">
                  <c:v>-17.224288999999999</c:v>
                </c:pt>
                <c:pt idx="163">
                  <c:v>-17.034344000000001</c:v>
                </c:pt>
                <c:pt idx="164">
                  <c:v>-16.798317000000001</c:v>
                </c:pt>
                <c:pt idx="165">
                  <c:v>-16.762573</c:v>
                </c:pt>
                <c:pt idx="166">
                  <c:v>-16.656016999999999</c:v>
                </c:pt>
                <c:pt idx="167">
                  <c:v>-16.835816999999999</c:v>
                </c:pt>
                <c:pt idx="168">
                  <c:v>-17.102259</c:v>
                </c:pt>
                <c:pt idx="169">
                  <c:v>-17.451017</c:v>
                </c:pt>
                <c:pt idx="170">
                  <c:v>-17.836309</c:v>
                </c:pt>
                <c:pt idx="171">
                  <c:v>-18.127886</c:v>
                </c:pt>
                <c:pt idx="172">
                  <c:v>-18.641051999999998</c:v>
                </c:pt>
                <c:pt idx="173">
                  <c:v>-19.008203999999999</c:v>
                </c:pt>
                <c:pt idx="174">
                  <c:v>-19.421406000000001</c:v>
                </c:pt>
                <c:pt idx="175">
                  <c:v>-19.609190000000002</c:v>
                </c:pt>
                <c:pt idx="176">
                  <c:v>-20.097660000000001</c:v>
                </c:pt>
                <c:pt idx="177">
                  <c:v>-20.136814000000001</c:v>
                </c:pt>
                <c:pt idx="178">
                  <c:v>-20.096207</c:v>
                </c:pt>
                <c:pt idx="179">
                  <c:v>-19.819610999999998</c:v>
                </c:pt>
                <c:pt idx="180">
                  <c:v>-19.383292999999998</c:v>
                </c:pt>
                <c:pt idx="181">
                  <c:v>-18.780733000000001</c:v>
                </c:pt>
                <c:pt idx="182">
                  <c:v>-18.144886</c:v>
                </c:pt>
                <c:pt idx="183">
                  <c:v>-17.461731</c:v>
                </c:pt>
                <c:pt idx="184">
                  <c:v>-16.974292999999999</c:v>
                </c:pt>
                <c:pt idx="185">
                  <c:v>-16.381578000000001</c:v>
                </c:pt>
                <c:pt idx="186">
                  <c:v>-16.004738</c:v>
                </c:pt>
                <c:pt idx="187">
                  <c:v>-15.697825999999999</c:v>
                </c:pt>
                <c:pt idx="188">
                  <c:v>-15.341839</c:v>
                </c:pt>
                <c:pt idx="189">
                  <c:v>-14.871679</c:v>
                </c:pt>
                <c:pt idx="190">
                  <c:v>-14.448710999999999</c:v>
                </c:pt>
                <c:pt idx="191">
                  <c:v>-14.276062</c:v>
                </c:pt>
                <c:pt idx="192">
                  <c:v>-13.819176000000001</c:v>
                </c:pt>
                <c:pt idx="193">
                  <c:v>-13.486485999999999</c:v>
                </c:pt>
                <c:pt idx="194">
                  <c:v>-13.042049</c:v>
                </c:pt>
                <c:pt idx="195">
                  <c:v>-12.734506</c:v>
                </c:pt>
                <c:pt idx="196">
                  <c:v>-12.364229999999999</c:v>
                </c:pt>
                <c:pt idx="197">
                  <c:v>-11.913368</c:v>
                </c:pt>
                <c:pt idx="198">
                  <c:v>-11.637157999999999</c:v>
                </c:pt>
                <c:pt idx="199">
                  <c:v>-11.234273999999999</c:v>
                </c:pt>
                <c:pt idx="200">
                  <c:v>-10.68336</c:v>
                </c:pt>
                <c:pt idx="201">
                  <c:v>-10.356954999999999</c:v>
                </c:pt>
                <c:pt idx="202">
                  <c:v>-10.702</c:v>
                </c:pt>
                <c:pt idx="203">
                  <c:v>-11.321567999999999</c:v>
                </c:pt>
                <c:pt idx="204">
                  <c:v>-11.439572999999999</c:v>
                </c:pt>
                <c:pt idx="205">
                  <c:v>-11.283211</c:v>
                </c:pt>
                <c:pt idx="206">
                  <c:v>-11.189830000000001</c:v>
                </c:pt>
                <c:pt idx="207">
                  <c:v>-10.947032</c:v>
                </c:pt>
                <c:pt idx="208">
                  <c:v>-10.808634</c:v>
                </c:pt>
                <c:pt idx="209">
                  <c:v>-10.757554000000001</c:v>
                </c:pt>
                <c:pt idx="210">
                  <c:v>-10.752236999999999</c:v>
                </c:pt>
                <c:pt idx="211">
                  <c:v>-11.272826999999999</c:v>
                </c:pt>
                <c:pt idx="212">
                  <c:v>-11.836323</c:v>
                </c:pt>
                <c:pt idx="213">
                  <c:v>-12.340668000000001</c:v>
                </c:pt>
                <c:pt idx="214">
                  <c:v>-12.835561999999999</c:v>
                </c:pt>
                <c:pt idx="215">
                  <c:v>-13.291180000000001</c:v>
                </c:pt>
                <c:pt idx="216">
                  <c:v>-13.894111000000001</c:v>
                </c:pt>
                <c:pt idx="217">
                  <c:v>-14.734584</c:v>
                </c:pt>
                <c:pt idx="218">
                  <c:v>-15.901075000000001</c:v>
                </c:pt>
                <c:pt idx="219">
                  <c:v>-17.69483</c:v>
                </c:pt>
                <c:pt idx="220">
                  <c:v>-19.981237</c:v>
                </c:pt>
                <c:pt idx="221">
                  <c:v>-23.047329000000001</c:v>
                </c:pt>
                <c:pt idx="222">
                  <c:v>-27.534780999999999</c:v>
                </c:pt>
                <c:pt idx="223">
                  <c:v>-30.237480000000001</c:v>
                </c:pt>
                <c:pt idx="224">
                  <c:v>-25.781351000000001</c:v>
                </c:pt>
                <c:pt idx="225">
                  <c:v>-21.716677000000001</c:v>
                </c:pt>
                <c:pt idx="226">
                  <c:v>-18.612915000000001</c:v>
                </c:pt>
                <c:pt idx="227">
                  <c:v>-16.618165999999999</c:v>
                </c:pt>
                <c:pt idx="228">
                  <c:v>-15.07587</c:v>
                </c:pt>
                <c:pt idx="229">
                  <c:v>-13.779144000000001</c:v>
                </c:pt>
                <c:pt idx="230">
                  <c:v>-13.01933</c:v>
                </c:pt>
                <c:pt idx="231">
                  <c:v>-12.094683</c:v>
                </c:pt>
                <c:pt idx="232">
                  <c:v>-11.501018999999999</c:v>
                </c:pt>
                <c:pt idx="233">
                  <c:v>-11.183847999999999</c:v>
                </c:pt>
                <c:pt idx="234">
                  <c:v>-10.875299</c:v>
                </c:pt>
                <c:pt idx="235">
                  <c:v>-10.740473</c:v>
                </c:pt>
                <c:pt idx="236">
                  <c:v>-10.505221000000001</c:v>
                </c:pt>
                <c:pt idx="237">
                  <c:v>-10.618496</c:v>
                </c:pt>
                <c:pt idx="238">
                  <c:v>-10.546075</c:v>
                </c:pt>
                <c:pt idx="239">
                  <c:v>-10.44032</c:v>
                </c:pt>
                <c:pt idx="240">
                  <c:v>-10.496968000000001</c:v>
                </c:pt>
                <c:pt idx="241">
                  <c:v>-10.495957000000001</c:v>
                </c:pt>
                <c:pt idx="242">
                  <c:v>-10.164368</c:v>
                </c:pt>
                <c:pt idx="243">
                  <c:v>-9.9638977000000004</c:v>
                </c:pt>
                <c:pt idx="244">
                  <c:v>-9.7675934000000009</c:v>
                </c:pt>
                <c:pt idx="245">
                  <c:v>-9.4421721000000005</c:v>
                </c:pt>
                <c:pt idx="246">
                  <c:v>-9.1739531000000003</c:v>
                </c:pt>
                <c:pt idx="247">
                  <c:v>-8.8135537999999993</c:v>
                </c:pt>
                <c:pt idx="248">
                  <c:v>-8.8041172000000003</c:v>
                </c:pt>
                <c:pt idx="249">
                  <c:v>-8.6134138</c:v>
                </c:pt>
                <c:pt idx="250">
                  <c:v>-8.5851802999999993</c:v>
                </c:pt>
                <c:pt idx="251">
                  <c:v>-8.3225669999999994</c:v>
                </c:pt>
                <c:pt idx="252">
                  <c:v>-8.3851689999999994</c:v>
                </c:pt>
                <c:pt idx="253">
                  <c:v>-8.0836495999999993</c:v>
                </c:pt>
                <c:pt idx="254">
                  <c:v>-8.2533349999999999</c:v>
                </c:pt>
                <c:pt idx="255">
                  <c:v>-8.3310470999999993</c:v>
                </c:pt>
                <c:pt idx="256">
                  <c:v>-8.4111528</c:v>
                </c:pt>
                <c:pt idx="257">
                  <c:v>-8.3704070999999995</c:v>
                </c:pt>
                <c:pt idx="258">
                  <c:v>-8.3090153000000004</c:v>
                </c:pt>
                <c:pt idx="259">
                  <c:v>-8.2791060999999999</c:v>
                </c:pt>
                <c:pt idx="260">
                  <c:v>-8.1170825999999998</c:v>
                </c:pt>
                <c:pt idx="261">
                  <c:v>-8.2083788000000002</c:v>
                </c:pt>
                <c:pt idx="262">
                  <c:v>-7.8857350000000004</c:v>
                </c:pt>
                <c:pt idx="263">
                  <c:v>-7.9570527000000002</c:v>
                </c:pt>
                <c:pt idx="264">
                  <c:v>-7.7889986000000002</c:v>
                </c:pt>
                <c:pt idx="265">
                  <c:v>-7.6844592</c:v>
                </c:pt>
                <c:pt idx="266">
                  <c:v>-7.7538524000000004</c:v>
                </c:pt>
                <c:pt idx="267">
                  <c:v>-7.9237241999999997</c:v>
                </c:pt>
                <c:pt idx="268">
                  <c:v>-7.8944254000000003</c:v>
                </c:pt>
                <c:pt idx="269">
                  <c:v>-8.5442438000000003</c:v>
                </c:pt>
                <c:pt idx="270">
                  <c:v>-8.9995431999999997</c:v>
                </c:pt>
                <c:pt idx="271">
                  <c:v>-9.8307561999999997</c:v>
                </c:pt>
                <c:pt idx="272">
                  <c:v>-10.767516000000001</c:v>
                </c:pt>
                <c:pt idx="273">
                  <c:v>-11.799621</c:v>
                </c:pt>
                <c:pt idx="274">
                  <c:v>-12.802664999999999</c:v>
                </c:pt>
                <c:pt idx="275">
                  <c:v>-13.820347999999999</c:v>
                </c:pt>
                <c:pt idx="276">
                  <c:v>-13.695371</c:v>
                </c:pt>
                <c:pt idx="277">
                  <c:v>-13.631948</c:v>
                </c:pt>
                <c:pt idx="278">
                  <c:v>-12.566519</c:v>
                </c:pt>
                <c:pt idx="279">
                  <c:v>-11.60059</c:v>
                </c:pt>
                <c:pt idx="280">
                  <c:v>-10.613191</c:v>
                </c:pt>
                <c:pt idx="281">
                  <c:v>-9.9164990999999993</c:v>
                </c:pt>
                <c:pt idx="282">
                  <c:v>-9.4571886000000003</c:v>
                </c:pt>
                <c:pt idx="283">
                  <c:v>-9.0605992999999998</c:v>
                </c:pt>
                <c:pt idx="284">
                  <c:v>-9.0403576000000001</c:v>
                </c:pt>
                <c:pt idx="285">
                  <c:v>-9.1230563999999994</c:v>
                </c:pt>
                <c:pt idx="286">
                  <c:v>-9.4939841999999999</c:v>
                </c:pt>
                <c:pt idx="287">
                  <c:v>-10.316401000000001</c:v>
                </c:pt>
                <c:pt idx="288">
                  <c:v>-11.644648</c:v>
                </c:pt>
                <c:pt idx="289">
                  <c:v>-12.861810999999999</c:v>
                </c:pt>
                <c:pt idx="290">
                  <c:v>-14.920868</c:v>
                </c:pt>
                <c:pt idx="291">
                  <c:v>-18.025959</c:v>
                </c:pt>
                <c:pt idx="292">
                  <c:v>-20.922554000000002</c:v>
                </c:pt>
                <c:pt idx="293">
                  <c:v>-22.66638</c:v>
                </c:pt>
                <c:pt idx="294">
                  <c:v>-20.482063</c:v>
                </c:pt>
                <c:pt idx="295">
                  <c:v>-17.946456999999999</c:v>
                </c:pt>
                <c:pt idx="296">
                  <c:v>-16.037752000000001</c:v>
                </c:pt>
                <c:pt idx="297">
                  <c:v>-14.459606000000001</c:v>
                </c:pt>
                <c:pt idx="298">
                  <c:v>-13.596743999999999</c:v>
                </c:pt>
                <c:pt idx="299">
                  <c:v>-13.303049</c:v>
                </c:pt>
                <c:pt idx="300">
                  <c:v>-12.947922</c:v>
                </c:pt>
                <c:pt idx="301">
                  <c:v>-12.86023</c:v>
                </c:pt>
                <c:pt idx="302">
                  <c:v>-12.846456999999999</c:v>
                </c:pt>
                <c:pt idx="303">
                  <c:v>-12.940823</c:v>
                </c:pt>
                <c:pt idx="304">
                  <c:v>-12.679416</c:v>
                </c:pt>
                <c:pt idx="305">
                  <c:v>-12.115842000000001</c:v>
                </c:pt>
                <c:pt idx="306">
                  <c:v>-11.257558</c:v>
                </c:pt>
                <c:pt idx="307">
                  <c:v>-10.603092999999999</c:v>
                </c:pt>
                <c:pt idx="308">
                  <c:v>-9.9629192</c:v>
                </c:pt>
                <c:pt idx="309">
                  <c:v>-8.9781294000000003</c:v>
                </c:pt>
                <c:pt idx="310">
                  <c:v>-8.5204381999999992</c:v>
                </c:pt>
                <c:pt idx="311">
                  <c:v>-8.3780298000000002</c:v>
                </c:pt>
                <c:pt idx="312">
                  <c:v>-7.9610833999999997</c:v>
                </c:pt>
                <c:pt idx="313">
                  <c:v>-7.6894789000000001</c:v>
                </c:pt>
                <c:pt idx="314">
                  <c:v>-7.5069923000000003</c:v>
                </c:pt>
                <c:pt idx="315">
                  <c:v>-7.7213364000000002</c:v>
                </c:pt>
                <c:pt idx="316">
                  <c:v>-7.8522029</c:v>
                </c:pt>
                <c:pt idx="317">
                  <c:v>-8.1192922999999997</c:v>
                </c:pt>
                <c:pt idx="318">
                  <c:v>-8.3020133999999999</c:v>
                </c:pt>
                <c:pt idx="319">
                  <c:v>-8.4135217999999998</c:v>
                </c:pt>
                <c:pt idx="320">
                  <c:v>-8.2185392000000004</c:v>
                </c:pt>
                <c:pt idx="321">
                  <c:v>-8.1326818000000003</c:v>
                </c:pt>
                <c:pt idx="322">
                  <c:v>-7.7221292999999998</c:v>
                </c:pt>
                <c:pt idx="323">
                  <c:v>-7.0725411999999999</c:v>
                </c:pt>
                <c:pt idx="324">
                  <c:v>-6.5122112999999997</c:v>
                </c:pt>
                <c:pt idx="325">
                  <c:v>-6.0896749000000003</c:v>
                </c:pt>
                <c:pt idx="326">
                  <c:v>-5.642652</c:v>
                </c:pt>
                <c:pt idx="327">
                  <c:v>-5.2707448000000001</c:v>
                </c:pt>
                <c:pt idx="328">
                  <c:v>-4.8437381000000004</c:v>
                </c:pt>
                <c:pt idx="329">
                  <c:v>-4.5828408999999999</c:v>
                </c:pt>
                <c:pt idx="330">
                  <c:v>-4.3362984999999998</c:v>
                </c:pt>
                <c:pt idx="331">
                  <c:v>-4.2013106000000002</c:v>
                </c:pt>
                <c:pt idx="332">
                  <c:v>-3.9956722</c:v>
                </c:pt>
                <c:pt idx="333">
                  <c:v>-3.8367841</c:v>
                </c:pt>
                <c:pt idx="334">
                  <c:v>-3.8697919999999999</c:v>
                </c:pt>
                <c:pt idx="335">
                  <c:v>-3.6873909999999999</c:v>
                </c:pt>
                <c:pt idx="336">
                  <c:v>-3.8282080000000001</c:v>
                </c:pt>
                <c:pt idx="337">
                  <c:v>-3.7357767000000002</c:v>
                </c:pt>
                <c:pt idx="338">
                  <c:v>-3.7521586</c:v>
                </c:pt>
                <c:pt idx="339">
                  <c:v>-4.0091742999999997</c:v>
                </c:pt>
                <c:pt idx="340">
                  <c:v>-4.2267456000000001</c:v>
                </c:pt>
                <c:pt idx="341">
                  <c:v>-4.1743177999999999</c:v>
                </c:pt>
                <c:pt idx="342">
                  <c:v>-3.9945371000000001</c:v>
                </c:pt>
                <c:pt idx="343">
                  <c:v>-4.3547668000000002</c:v>
                </c:pt>
                <c:pt idx="344">
                  <c:v>-4.7141961999999999</c:v>
                </c:pt>
                <c:pt idx="345">
                  <c:v>-4.6679921000000002</c:v>
                </c:pt>
                <c:pt idx="346">
                  <c:v>-4.9991665000000003</c:v>
                </c:pt>
                <c:pt idx="347">
                  <c:v>-5.0769944000000002</c:v>
                </c:pt>
                <c:pt idx="348">
                  <c:v>-5.2612319000000003</c:v>
                </c:pt>
                <c:pt idx="349">
                  <c:v>-5.6385440999999998</c:v>
                </c:pt>
                <c:pt idx="350">
                  <c:v>-6.0419650000000003</c:v>
                </c:pt>
                <c:pt idx="351">
                  <c:v>-6.0742960000000004</c:v>
                </c:pt>
                <c:pt idx="352">
                  <c:v>-6.2576460999999997</c:v>
                </c:pt>
                <c:pt idx="353">
                  <c:v>-6.2693161999999996</c:v>
                </c:pt>
                <c:pt idx="354">
                  <c:v>-6.2552136999999997</c:v>
                </c:pt>
                <c:pt idx="355">
                  <c:v>-6.1245747000000001</c:v>
                </c:pt>
                <c:pt idx="356">
                  <c:v>-5.9310770000000002</c:v>
                </c:pt>
                <c:pt idx="357">
                  <c:v>-5.7554015999999999</c:v>
                </c:pt>
                <c:pt idx="358">
                  <c:v>-5.5976052000000003</c:v>
                </c:pt>
                <c:pt idx="359">
                  <c:v>-5.6154313</c:v>
                </c:pt>
                <c:pt idx="360">
                  <c:v>-5.4543371</c:v>
                </c:pt>
                <c:pt idx="361">
                  <c:v>-5.4181847999999997</c:v>
                </c:pt>
                <c:pt idx="362">
                  <c:v>-5.1885066000000002</c:v>
                </c:pt>
                <c:pt idx="363">
                  <c:v>-5.4429926999999996</c:v>
                </c:pt>
                <c:pt idx="364">
                  <c:v>-5.0956836000000001</c:v>
                </c:pt>
                <c:pt idx="365">
                  <c:v>-4.9506927000000003</c:v>
                </c:pt>
                <c:pt idx="366">
                  <c:v>-5.1378240999999996</c:v>
                </c:pt>
                <c:pt idx="367">
                  <c:v>-4.7627782999999999</c:v>
                </c:pt>
                <c:pt idx="368">
                  <c:v>-4.8437337999999999</c:v>
                </c:pt>
                <c:pt idx="369">
                  <c:v>-4.7260342</c:v>
                </c:pt>
                <c:pt idx="370">
                  <c:v>-4.5817413</c:v>
                </c:pt>
                <c:pt idx="371">
                  <c:v>-4.8501902000000001</c:v>
                </c:pt>
                <c:pt idx="372">
                  <c:v>-4.8050838000000002</c:v>
                </c:pt>
                <c:pt idx="373">
                  <c:v>-4.7967877000000003</c:v>
                </c:pt>
                <c:pt idx="374">
                  <c:v>-4.9334487999999999</c:v>
                </c:pt>
                <c:pt idx="375">
                  <c:v>-4.9077859000000004</c:v>
                </c:pt>
                <c:pt idx="376">
                  <c:v>-4.9379697</c:v>
                </c:pt>
                <c:pt idx="377">
                  <c:v>-5.3255644000000002</c:v>
                </c:pt>
                <c:pt idx="378">
                  <c:v>-5.2668328000000004</c:v>
                </c:pt>
                <c:pt idx="379">
                  <c:v>-5.3798060000000003</c:v>
                </c:pt>
                <c:pt idx="380">
                  <c:v>-5.5502666999999999</c:v>
                </c:pt>
                <c:pt idx="381">
                  <c:v>-5.4191465000000001</c:v>
                </c:pt>
                <c:pt idx="382">
                  <c:v>-5.3153205000000003</c:v>
                </c:pt>
                <c:pt idx="383">
                  <c:v>-5.3934531000000003</c:v>
                </c:pt>
                <c:pt idx="384">
                  <c:v>-5.2073540999999999</c:v>
                </c:pt>
                <c:pt idx="385">
                  <c:v>-5.2517414000000002</c:v>
                </c:pt>
                <c:pt idx="386">
                  <c:v>-4.8239846000000002</c:v>
                </c:pt>
                <c:pt idx="387">
                  <c:v>-4.8066620999999996</c:v>
                </c:pt>
                <c:pt idx="388">
                  <c:v>-4.6251654999999996</c:v>
                </c:pt>
                <c:pt idx="389">
                  <c:v>-4.4954567000000001</c:v>
                </c:pt>
                <c:pt idx="390">
                  <c:v>-4.1870322</c:v>
                </c:pt>
                <c:pt idx="391">
                  <c:v>-4.1642928000000001</c:v>
                </c:pt>
                <c:pt idx="392">
                  <c:v>-4.1352434000000002</c:v>
                </c:pt>
                <c:pt idx="393">
                  <c:v>-3.9848297000000001</c:v>
                </c:pt>
                <c:pt idx="394">
                  <c:v>-4.1088595000000003</c:v>
                </c:pt>
                <c:pt idx="395">
                  <c:v>-4.2863584000000001</c:v>
                </c:pt>
                <c:pt idx="396">
                  <c:v>-4.4020571999999998</c:v>
                </c:pt>
                <c:pt idx="397">
                  <c:v>-4.7478208999999998</c:v>
                </c:pt>
                <c:pt idx="398">
                  <c:v>-5.3026933999999999</c:v>
                </c:pt>
                <c:pt idx="399">
                  <c:v>-5.8792963</c:v>
                </c:pt>
                <c:pt idx="400">
                  <c:v>-6.1264266999999997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F3-4B45-A36E-E8DCB4A13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601137357830269"/>
          <c:y val="0.13357538641003208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IP3</a:t>
            </a:r>
            <a:r>
              <a:rPr lang="en-US" baseline="0"/>
              <a:t> (dBm) vs. Frequency, Vd = 3V</a:t>
            </a:r>
            <a:endParaRPr lang="en-US"/>
          </a:p>
        </c:rich>
      </c:tx>
      <c:layout>
        <c:manualLayout>
          <c:xMode val="edge"/>
          <c:yMode val="edge"/>
          <c:x val="0.2840120297462817"/>
          <c:y val="1.602580927384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IP3_Redo!$O$5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IP3_Redo!$N$6:$N$406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IP3_Redo!$O$6:$O$406</c:f>
              <c:numCache>
                <c:formatCode>General</c:formatCode>
                <c:ptCount val="401"/>
                <c:pt idx="0">
                  <c:v>-47.309002</c:v>
                </c:pt>
                <c:pt idx="1">
                  <c:v>-45.44297533333333</c:v>
                </c:pt>
                <c:pt idx="2">
                  <c:v>-32.710659460000002</c:v>
                </c:pt>
                <c:pt idx="3">
                  <c:v>-23.290641082</c:v>
                </c:pt>
                <c:pt idx="4">
                  <c:v>-12.775859682</c:v>
                </c:pt>
                <c:pt idx="5">
                  <c:v>-2.640578542000001</c:v>
                </c:pt>
                <c:pt idx="6">
                  <c:v>3.8587216579999994</c:v>
                </c:pt>
                <c:pt idx="7">
                  <c:v>8.1183101180000001</c:v>
                </c:pt>
                <c:pt idx="8">
                  <c:v>11.25497234</c:v>
                </c:pt>
                <c:pt idx="9">
                  <c:v>13.301084740000002</c:v>
                </c:pt>
                <c:pt idx="10">
                  <c:v>14.628064799999999</c:v>
                </c:pt>
                <c:pt idx="11">
                  <c:v>15.2551804</c:v>
                </c:pt>
                <c:pt idx="12">
                  <c:v>15.693261199999998</c:v>
                </c:pt>
                <c:pt idx="13">
                  <c:v>15.871746400000001</c:v>
                </c:pt>
                <c:pt idx="14">
                  <c:v>16.024416199999997</c:v>
                </c:pt>
                <c:pt idx="15">
                  <c:v>16.156102600000001</c:v>
                </c:pt>
                <c:pt idx="16">
                  <c:v>16.007562999999998</c:v>
                </c:pt>
                <c:pt idx="17">
                  <c:v>15.411981599999999</c:v>
                </c:pt>
                <c:pt idx="18">
                  <c:v>14.243760399999999</c:v>
                </c:pt>
                <c:pt idx="19">
                  <c:v>12.833899159999998</c:v>
                </c:pt>
                <c:pt idx="20">
                  <c:v>11.32514668</c:v>
                </c:pt>
                <c:pt idx="21">
                  <c:v>9.8583494799999976</c:v>
                </c:pt>
                <c:pt idx="22">
                  <c:v>8.5039732800000003</c:v>
                </c:pt>
                <c:pt idx="23">
                  <c:v>7.5982355200000002</c:v>
                </c:pt>
                <c:pt idx="24">
                  <c:v>6.9557400000000005</c:v>
                </c:pt>
                <c:pt idx="25">
                  <c:v>6.4696065199999993</c:v>
                </c:pt>
                <c:pt idx="26">
                  <c:v>6.2593013200000005</c:v>
                </c:pt>
                <c:pt idx="27">
                  <c:v>6.4364099800000005</c:v>
                </c:pt>
                <c:pt idx="28">
                  <c:v>6.7163229200000005</c:v>
                </c:pt>
                <c:pt idx="29">
                  <c:v>7.0561775400000002</c:v>
                </c:pt>
                <c:pt idx="30">
                  <c:v>7.5032275400000001</c:v>
                </c:pt>
                <c:pt idx="31">
                  <c:v>8.0354536200000002</c:v>
                </c:pt>
                <c:pt idx="32">
                  <c:v>8.3905710399999993</c:v>
                </c:pt>
                <c:pt idx="33">
                  <c:v>8.7298862599999989</c:v>
                </c:pt>
                <c:pt idx="34">
                  <c:v>9.0092597999999988</c:v>
                </c:pt>
                <c:pt idx="35">
                  <c:v>9.1575851399999983</c:v>
                </c:pt>
                <c:pt idx="36">
                  <c:v>9.1758060399999994</c:v>
                </c:pt>
                <c:pt idx="37">
                  <c:v>9.2715850799999995</c:v>
                </c:pt>
                <c:pt idx="38">
                  <c:v>9.3827612000000009</c:v>
                </c:pt>
                <c:pt idx="39">
                  <c:v>9.46665022</c:v>
                </c:pt>
                <c:pt idx="40">
                  <c:v>9.5442083600000007</c:v>
                </c:pt>
                <c:pt idx="41">
                  <c:v>9.6217665000000014</c:v>
                </c:pt>
                <c:pt idx="42">
                  <c:v>9.7629269799999996</c:v>
                </c:pt>
                <c:pt idx="43">
                  <c:v>9.9562034600000011</c:v>
                </c:pt>
                <c:pt idx="44">
                  <c:v>10.275929040000001</c:v>
                </c:pt>
                <c:pt idx="45">
                  <c:v>10.627263520000001</c:v>
                </c:pt>
                <c:pt idx="46">
                  <c:v>11.117053200000001</c:v>
                </c:pt>
                <c:pt idx="47">
                  <c:v>11.645678999999999</c:v>
                </c:pt>
                <c:pt idx="48">
                  <c:v>12.158285599999999</c:v>
                </c:pt>
                <c:pt idx="49">
                  <c:v>12.606015799999998</c:v>
                </c:pt>
                <c:pt idx="50">
                  <c:v>13.0809102</c:v>
                </c:pt>
                <c:pt idx="51">
                  <c:v>13.515120599999999</c:v>
                </c:pt>
                <c:pt idx="52">
                  <c:v>13.885851199999999</c:v>
                </c:pt>
                <c:pt idx="53">
                  <c:v>14.242303800000002</c:v>
                </c:pt>
                <c:pt idx="54">
                  <c:v>14.7278482</c:v>
                </c:pt>
                <c:pt idx="55">
                  <c:v>15.186960199999998</c:v>
                </c:pt>
                <c:pt idx="56">
                  <c:v>15.805947600000001</c:v>
                </c:pt>
                <c:pt idx="57">
                  <c:v>16.354177799999999</c:v>
                </c:pt>
                <c:pt idx="58">
                  <c:v>16.8936338</c:v>
                </c:pt>
                <c:pt idx="59">
                  <c:v>17.386867200000001</c:v>
                </c:pt>
                <c:pt idx="60">
                  <c:v>17.915088799999999</c:v>
                </c:pt>
                <c:pt idx="61">
                  <c:v>18.444701399999996</c:v>
                </c:pt>
                <c:pt idx="62">
                  <c:v>18.993175400000002</c:v>
                </c:pt>
                <c:pt idx="63">
                  <c:v>19.533373599999997</c:v>
                </c:pt>
                <c:pt idx="64">
                  <c:v>20.049932000000002</c:v>
                </c:pt>
                <c:pt idx="65">
                  <c:v>20.695703399999999</c:v>
                </c:pt>
                <c:pt idx="66">
                  <c:v>21.152977400000001</c:v>
                </c:pt>
                <c:pt idx="67">
                  <c:v>21.569410399999999</c:v>
                </c:pt>
                <c:pt idx="68">
                  <c:v>22.025436799999998</c:v>
                </c:pt>
                <c:pt idx="69">
                  <c:v>22.487066599999999</c:v>
                </c:pt>
                <c:pt idx="70">
                  <c:v>22.929573399999999</c:v>
                </c:pt>
                <c:pt idx="71">
                  <c:v>23.330693400000001</c:v>
                </c:pt>
                <c:pt idx="72">
                  <c:v>23.719656000000001</c:v>
                </c:pt>
                <c:pt idx="73">
                  <c:v>24.082652000000003</c:v>
                </c:pt>
                <c:pt idx="74">
                  <c:v>24.5044942</c:v>
                </c:pt>
                <c:pt idx="75">
                  <c:v>24.830610200000002</c:v>
                </c:pt>
                <c:pt idx="76">
                  <c:v>25.1537504</c:v>
                </c:pt>
                <c:pt idx="77">
                  <c:v>25.480652800000001</c:v>
                </c:pt>
                <c:pt idx="78">
                  <c:v>25.789159599999998</c:v>
                </c:pt>
                <c:pt idx="79">
                  <c:v>26.251771000000002</c:v>
                </c:pt>
                <c:pt idx="80">
                  <c:v>26.623008600000002</c:v>
                </c:pt>
                <c:pt idx="81">
                  <c:v>26.992237800000005</c:v>
                </c:pt>
                <c:pt idx="82">
                  <c:v>27.409138800000004</c:v>
                </c:pt>
                <c:pt idx="83">
                  <c:v>27.918776999999999</c:v>
                </c:pt>
                <c:pt idx="84">
                  <c:v>28.116346</c:v>
                </c:pt>
                <c:pt idx="85">
                  <c:v>28.296308999999997</c:v>
                </c:pt>
                <c:pt idx="86">
                  <c:v>28.452102799999999</c:v>
                </c:pt>
                <c:pt idx="87">
                  <c:v>28.572272600000002</c:v>
                </c:pt>
                <c:pt idx="88">
                  <c:v>28.586442600000005</c:v>
                </c:pt>
                <c:pt idx="89">
                  <c:v>28.600612599999998</c:v>
                </c:pt>
                <c:pt idx="90">
                  <c:v>28.628045200000003</c:v>
                </c:pt>
                <c:pt idx="91">
                  <c:v>28.655477800000007</c:v>
                </c:pt>
                <c:pt idx="92">
                  <c:v>28.691114800000001</c:v>
                </c:pt>
                <c:pt idx="93">
                  <c:v>28.760616400000004</c:v>
                </c:pt>
                <c:pt idx="94">
                  <c:v>28.857460600000003</c:v>
                </c:pt>
                <c:pt idx="95">
                  <c:v>29.101059600000003</c:v>
                </c:pt>
                <c:pt idx="96">
                  <c:v>29.352562200000001</c:v>
                </c:pt>
                <c:pt idx="97">
                  <c:v>29.720053999999998</c:v>
                </c:pt>
                <c:pt idx="98">
                  <c:v>30.066943800000001</c:v>
                </c:pt>
                <c:pt idx="99">
                  <c:v>30.386490999999999</c:v>
                </c:pt>
                <c:pt idx="100">
                  <c:v>30.579378800000001</c:v>
                </c:pt>
                <c:pt idx="101">
                  <c:v>30.721294999999998</c:v>
                </c:pt>
                <c:pt idx="102">
                  <c:v>30.711585000000003</c:v>
                </c:pt>
                <c:pt idx="103">
                  <c:v>30.701875000000001</c:v>
                </c:pt>
                <c:pt idx="104">
                  <c:v>30.692164999999999</c:v>
                </c:pt>
                <c:pt idx="105">
                  <c:v>30.649097000000001</c:v>
                </c:pt>
                <c:pt idx="106">
                  <c:v>30.696607199999999</c:v>
                </c:pt>
                <c:pt idx="107">
                  <c:v>30.839037400000002</c:v>
                </c:pt>
                <c:pt idx="108">
                  <c:v>31.124109800000003</c:v>
                </c:pt>
                <c:pt idx="109">
                  <c:v>31.412283600000002</c:v>
                </c:pt>
                <c:pt idx="110">
                  <c:v>31.735793600000001</c:v>
                </c:pt>
                <c:pt idx="111">
                  <c:v>32.064750599999996</c:v>
                </c:pt>
                <c:pt idx="112">
                  <c:v>32.583340399999997</c:v>
                </c:pt>
                <c:pt idx="113">
                  <c:v>32.959288000000001</c:v>
                </c:pt>
                <c:pt idx="114">
                  <c:v>33.372810999999999</c:v>
                </c:pt>
                <c:pt idx="115">
                  <c:v>33.758715000000002</c:v>
                </c:pt>
                <c:pt idx="116">
                  <c:v>34.091661800000004</c:v>
                </c:pt>
                <c:pt idx="117">
                  <c:v>34.083795800000004</c:v>
                </c:pt>
                <c:pt idx="118">
                  <c:v>34.075929800000004</c:v>
                </c:pt>
                <c:pt idx="119">
                  <c:v>34.027386999999997</c:v>
                </c:pt>
                <c:pt idx="120">
                  <c:v>33.807435399999996</c:v>
                </c:pt>
                <c:pt idx="121">
                  <c:v>33.751175400000001</c:v>
                </c:pt>
                <c:pt idx="122">
                  <c:v>33.635812199999997</c:v>
                </c:pt>
                <c:pt idx="123">
                  <c:v>33.614431000000003</c:v>
                </c:pt>
                <c:pt idx="124">
                  <c:v>33.593049800000003</c:v>
                </c:pt>
                <c:pt idx="125">
                  <c:v>33.808512200000003</c:v>
                </c:pt>
                <c:pt idx="126">
                  <c:v>33.879699199999997</c:v>
                </c:pt>
                <c:pt idx="127">
                  <c:v>34.088504200000003</c:v>
                </c:pt>
                <c:pt idx="128">
                  <c:v>34.369674000000003</c:v>
                </c:pt>
                <c:pt idx="129">
                  <c:v>34.484496999999998</c:v>
                </c:pt>
                <c:pt idx="130">
                  <c:v>34.526167999999998</c:v>
                </c:pt>
                <c:pt idx="131">
                  <c:v>34.4958922</c:v>
                </c:pt>
                <c:pt idx="132">
                  <c:v>34.441573200000001</c:v>
                </c:pt>
                <c:pt idx="133">
                  <c:v>34.220907400000002</c:v>
                </c:pt>
                <c:pt idx="134">
                  <c:v>34.166588399999995</c:v>
                </c:pt>
                <c:pt idx="135">
                  <c:v>34.027005599999995</c:v>
                </c:pt>
                <c:pt idx="136">
                  <c:v>33.9399534</c:v>
                </c:pt>
                <c:pt idx="137">
                  <c:v>33.885655800000009</c:v>
                </c:pt>
                <c:pt idx="138">
                  <c:v>33.800392000000002</c:v>
                </c:pt>
                <c:pt idx="139">
                  <c:v>33.715128200000002</c:v>
                </c:pt>
                <c:pt idx="140">
                  <c:v>33.637062800000002</c:v>
                </c:pt>
                <c:pt idx="141">
                  <c:v>33.558997399999996</c:v>
                </c:pt>
                <c:pt idx="142">
                  <c:v>33.449965800000001</c:v>
                </c:pt>
                <c:pt idx="143">
                  <c:v>33.3936274</c:v>
                </c:pt>
                <c:pt idx="144">
                  <c:v>33.337288999999998</c:v>
                </c:pt>
                <c:pt idx="145">
                  <c:v>33.359015999999997</c:v>
                </c:pt>
                <c:pt idx="146">
                  <c:v>33.299583799999994</c:v>
                </c:pt>
                <c:pt idx="147">
                  <c:v>33.181783600000003</c:v>
                </c:pt>
                <c:pt idx="148">
                  <c:v>32.987923600000002</c:v>
                </c:pt>
                <c:pt idx="149">
                  <c:v>32.830347599999996</c:v>
                </c:pt>
                <c:pt idx="150">
                  <c:v>32.624755999999998</c:v>
                </c:pt>
                <c:pt idx="151">
                  <c:v>32.500323600000002</c:v>
                </c:pt>
                <c:pt idx="152">
                  <c:v>32.4342592</c:v>
                </c:pt>
                <c:pt idx="153">
                  <c:v>32.449811800000006</c:v>
                </c:pt>
                <c:pt idx="154">
                  <c:v>32.394587799999996</c:v>
                </c:pt>
                <c:pt idx="155">
                  <c:v>32.3873794</c:v>
                </c:pt>
                <c:pt idx="156">
                  <c:v>32.336076200000001</c:v>
                </c:pt>
                <c:pt idx="157">
                  <c:v>32.284773000000001</c:v>
                </c:pt>
                <c:pt idx="158">
                  <c:v>32.179907800000002</c:v>
                </c:pt>
                <c:pt idx="159">
                  <c:v>32.082748600000002</c:v>
                </c:pt>
                <c:pt idx="160">
                  <c:v>31.946190999999999</c:v>
                </c:pt>
                <c:pt idx="161">
                  <c:v>31.853728199999999</c:v>
                </c:pt>
                <c:pt idx="162">
                  <c:v>31.761265400000003</c:v>
                </c:pt>
                <c:pt idx="163">
                  <c:v>31.695080400000002</c:v>
                </c:pt>
                <c:pt idx="164">
                  <c:v>31.584569799999997</c:v>
                </c:pt>
                <c:pt idx="165">
                  <c:v>31.466009400000001</c:v>
                </c:pt>
                <c:pt idx="166">
                  <c:v>31.347449000000001</c:v>
                </c:pt>
                <c:pt idx="167">
                  <c:v>31.191110800000001</c:v>
                </c:pt>
                <c:pt idx="168">
                  <c:v>30.990236400000004</c:v>
                </c:pt>
                <c:pt idx="169">
                  <c:v>30.8832284</c:v>
                </c:pt>
                <c:pt idx="170">
                  <c:v>30.8009144</c:v>
                </c:pt>
                <c:pt idx="171">
                  <c:v>30.710418199999999</c:v>
                </c:pt>
                <c:pt idx="172">
                  <c:v>30.647106000000001</c:v>
                </c:pt>
                <c:pt idx="173">
                  <c:v>30.586596200000002</c:v>
                </c:pt>
                <c:pt idx="174">
                  <c:v>30.488825599999995</c:v>
                </c:pt>
                <c:pt idx="175">
                  <c:v>30.4064576</c:v>
                </c:pt>
                <c:pt idx="176">
                  <c:v>30.297435799999999</c:v>
                </c:pt>
                <c:pt idx="177">
                  <c:v>30.182128999999996</c:v>
                </c:pt>
                <c:pt idx="178">
                  <c:v>30.102062199999999</c:v>
                </c:pt>
                <c:pt idx="179">
                  <c:v>30.016794599999997</c:v>
                </c:pt>
                <c:pt idx="180">
                  <c:v>29.922079000000004</c:v>
                </c:pt>
                <c:pt idx="181">
                  <c:v>29.837289400000003</c:v>
                </c:pt>
                <c:pt idx="182">
                  <c:v>29.746440800000006</c:v>
                </c:pt>
                <c:pt idx="183">
                  <c:v>29.549986199999999</c:v>
                </c:pt>
                <c:pt idx="184">
                  <c:v>29.370866200000002</c:v>
                </c:pt>
                <c:pt idx="185">
                  <c:v>29.208545800000003</c:v>
                </c:pt>
                <c:pt idx="186">
                  <c:v>29.060307399999999</c:v>
                </c:pt>
                <c:pt idx="187">
                  <c:v>28.917046800000001</c:v>
                </c:pt>
                <c:pt idx="188">
                  <c:v>28.903845999999998</c:v>
                </c:pt>
                <c:pt idx="189">
                  <c:v>28.893018000000001</c:v>
                </c:pt>
                <c:pt idx="190">
                  <c:v>28.812715199999996</c:v>
                </c:pt>
                <c:pt idx="191">
                  <c:v>28.701393199999995</c:v>
                </c:pt>
                <c:pt idx="192">
                  <c:v>28.600723400000003</c:v>
                </c:pt>
                <c:pt idx="193">
                  <c:v>28.445009000000006</c:v>
                </c:pt>
                <c:pt idx="194">
                  <c:v>28.154920399999998</c:v>
                </c:pt>
                <c:pt idx="195">
                  <c:v>27.906564200000002</c:v>
                </c:pt>
                <c:pt idx="196">
                  <c:v>27.700055199999998</c:v>
                </c:pt>
                <c:pt idx="197">
                  <c:v>27.500853999999997</c:v>
                </c:pt>
                <c:pt idx="198">
                  <c:v>27.3117302</c:v>
                </c:pt>
                <c:pt idx="199">
                  <c:v>27.256980600000002</c:v>
                </c:pt>
                <c:pt idx="200">
                  <c:v>27.229973399999999</c:v>
                </c:pt>
                <c:pt idx="201">
                  <c:v>27.1329344</c:v>
                </c:pt>
                <c:pt idx="202">
                  <c:v>27.035895399999998</c:v>
                </c:pt>
                <c:pt idx="203">
                  <c:v>26.965190200000002</c:v>
                </c:pt>
                <c:pt idx="204">
                  <c:v>26.872144800000001</c:v>
                </c:pt>
                <c:pt idx="205">
                  <c:v>26.7790994</c:v>
                </c:pt>
                <c:pt idx="206">
                  <c:v>26.702927600000002</c:v>
                </c:pt>
                <c:pt idx="207">
                  <c:v>26.626755800000002</c:v>
                </c:pt>
                <c:pt idx="208">
                  <c:v>26.545086600000001</c:v>
                </c:pt>
                <c:pt idx="209">
                  <c:v>26.476246400000001</c:v>
                </c:pt>
                <c:pt idx="210">
                  <c:v>26.407406199999997</c:v>
                </c:pt>
                <c:pt idx="211">
                  <c:v>26.394642599999997</c:v>
                </c:pt>
                <c:pt idx="212">
                  <c:v>26.381878999999998</c:v>
                </c:pt>
                <c:pt idx="213">
                  <c:v>26.422954599999997</c:v>
                </c:pt>
                <c:pt idx="214">
                  <c:v>26.473541399999998</c:v>
                </c:pt>
                <c:pt idx="215">
                  <c:v>26.530603599999999</c:v>
                </c:pt>
                <c:pt idx="216">
                  <c:v>26.578271999999998</c:v>
                </c:pt>
                <c:pt idx="217">
                  <c:v>26.613916799999998</c:v>
                </c:pt>
                <c:pt idx="218">
                  <c:v>26.585622399999998</c:v>
                </c:pt>
                <c:pt idx="219">
                  <c:v>26.573598799999996</c:v>
                </c:pt>
                <c:pt idx="220">
                  <c:v>26.555099800000001</c:v>
                </c:pt>
                <c:pt idx="221">
                  <c:v>26.543076200000002</c:v>
                </c:pt>
                <c:pt idx="222">
                  <c:v>26.517394599999999</c:v>
                </c:pt>
                <c:pt idx="223">
                  <c:v>26.465214799999995</c:v>
                </c:pt>
                <c:pt idx="224">
                  <c:v>26.376178199999998</c:v>
                </c:pt>
                <c:pt idx="225">
                  <c:v>26.275713200000002</c:v>
                </c:pt>
                <c:pt idx="226">
                  <c:v>26.114080399999999</c:v>
                </c:pt>
                <c:pt idx="227">
                  <c:v>25.959325799999998</c:v>
                </c:pt>
                <c:pt idx="228">
                  <c:v>25.742096400000001</c:v>
                </c:pt>
                <c:pt idx="229">
                  <c:v>25.436734999999999</c:v>
                </c:pt>
                <c:pt idx="230">
                  <c:v>25.127200600000002</c:v>
                </c:pt>
                <c:pt idx="231">
                  <c:v>24.878833999999998</c:v>
                </c:pt>
                <c:pt idx="232">
                  <c:v>24.632522799999997</c:v>
                </c:pt>
                <c:pt idx="233">
                  <c:v>24.4701606</c:v>
                </c:pt>
                <c:pt idx="234">
                  <c:v>24.416516399999999</c:v>
                </c:pt>
                <c:pt idx="235">
                  <c:v>24.376604800000003</c:v>
                </c:pt>
                <c:pt idx="236">
                  <c:v>24.329096600000003</c:v>
                </c:pt>
                <c:pt idx="237">
                  <c:v>24.298336400000004</c:v>
                </c:pt>
                <c:pt idx="238">
                  <c:v>24.282063600000004</c:v>
                </c:pt>
                <c:pt idx="239">
                  <c:v>24.2330848</c:v>
                </c:pt>
                <c:pt idx="240">
                  <c:v>24.1859748</c:v>
                </c:pt>
                <c:pt idx="241">
                  <c:v>24.1464614</c:v>
                </c:pt>
                <c:pt idx="242">
                  <c:v>24.0941516</c:v>
                </c:pt>
                <c:pt idx="243">
                  <c:v>23.969450200000004</c:v>
                </c:pt>
                <c:pt idx="244">
                  <c:v>23.877454800000002</c:v>
                </c:pt>
                <c:pt idx="245">
                  <c:v>23.785459400000001</c:v>
                </c:pt>
                <c:pt idx="246">
                  <c:v>23.687088199999998</c:v>
                </c:pt>
                <c:pt idx="247">
                  <c:v>23.5300358</c:v>
                </c:pt>
                <c:pt idx="248">
                  <c:v>23.452182399999998</c:v>
                </c:pt>
                <c:pt idx="249">
                  <c:v>23.324828</c:v>
                </c:pt>
                <c:pt idx="250">
                  <c:v>23.174070399999998</c:v>
                </c:pt>
                <c:pt idx="251">
                  <c:v>22.984691599999998</c:v>
                </c:pt>
                <c:pt idx="252">
                  <c:v>22.866790399999999</c:v>
                </c:pt>
                <c:pt idx="253">
                  <c:v>22.738068199999997</c:v>
                </c:pt>
                <c:pt idx="254">
                  <c:v>22.603177600000002</c:v>
                </c:pt>
                <c:pt idx="255">
                  <c:v>22.491690200000001</c:v>
                </c:pt>
                <c:pt idx="256">
                  <c:v>22.429744199999998</c:v>
                </c:pt>
                <c:pt idx="257">
                  <c:v>22.316876199999999</c:v>
                </c:pt>
                <c:pt idx="258">
                  <c:v>22.2657512</c:v>
                </c:pt>
                <c:pt idx="259">
                  <c:v>22.270295600000001</c:v>
                </c:pt>
                <c:pt idx="260">
                  <c:v>22.1653704</c:v>
                </c:pt>
                <c:pt idx="261">
                  <c:v>22.050357999999999</c:v>
                </c:pt>
                <c:pt idx="262">
                  <c:v>21.986267599999998</c:v>
                </c:pt>
                <c:pt idx="263">
                  <c:v>21.8712552</c:v>
                </c:pt>
                <c:pt idx="264">
                  <c:v>21.756242799999999</c:v>
                </c:pt>
                <c:pt idx="265">
                  <c:v>21.7118988</c:v>
                </c:pt>
                <c:pt idx="266">
                  <c:v>21.673097599999998</c:v>
                </c:pt>
                <c:pt idx="267">
                  <c:v>21.6407752</c:v>
                </c:pt>
                <c:pt idx="268">
                  <c:v>21.601974000000002</c:v>
                </c:pt>
                <c:pt idx="269">
                  <c:v>21.531845400000002</c:v>
                </c:pt>
                <c:pt idx="270">
                  <c:v>21.472870999999998</c:v>
                </c:pt>
                <c:pt idx="271">
                  <c:v>21.413896599999998</c:v>
                </c:pt>
                <c:pt idx="272">
                  <c:v>21.318277799999997</c:v>
                </c:pt>
                <c:pt idx="273">
                  <c:v>21.117894799999998</c:v>
                </c:pt>
                <c:pt idx="274">
                  <c:v>20.945563599999996</c:v>
                </c:pt>
                <c:pt idx="275">
                  <c:v>20.800879399999996</c:v>
                </c:pt>
                <c:pt idx="276">
                  <c:v>20.656195200000003</c:v>
                </c:pt>
                <c:pt idx="277">
                  <c:v>20.525035200000001</c:v>
                </c:pt>
                <c:pt idx="278">
                  <c:v>20.505118199999998</c:v>
                </c:pt>
                <c:pt idx="279">
                  <c:v>20.503417200000001</c:v>
                </c:pt>
                <c:pt idx="280">
                  <c:v>20.501716199999997</c:v>
                </c:pt>
                <c:pt idx="281">
                  <c:v>20.360748600000001</c:v>
                </c:pt>
                <c:pt idx="282">
                  <c:v>20.236422400000002</c:v>
                </c:pt>
                <c:pt idx="283">
                  <c:v>20.157899199999999</c:v>
                </c:pt>
                <c:pt idx="284">
                  <c:v>20.064435600000003</c:v>
                </c:pt>
                <c:pt idx="285">
                  <c:v>19.848631599999997</c:v>
                </c:pt>
                <c:pt idx="286">
                  <c:v>19.772094199999998</c:v>
                </c:pt>
                <c:pt idx="287">
                  <c:v>19.754527799999998</c:v>
                </c:pt>
                <c:pt idx="288">
                  <c:v>19.632187399999999</c:v>
                </c:pt>
                <c:pt idx="289">
                  <c:v>19.487762199999999</c:v>
                </c:pt>
                <c:pt idx="290">
                  <c:v>19.398686399999995</c:v>
                </c:pt>
                <c:pt idx="291">
                  <c:v>19.309610599999996</c:v>
                </c:pt>
                <c:pt idx="292">
                  <c:v>19.1615638</c:v>
                </c:pt>
                <c:pt idx="293">
                  <c:v>18.888619200000001</c:v>
                </c:pt>
                <c:pt idx="294">
                  <c:v>18.558139799999999</c:v>
                </c:pt>
                <c:pt idx="295">
                  <c:v>18.240102400000001</c:v>
                </c:pt>
                <c:pt idx="296">
                  <c:v>17.8527436</c:v>
                </c:pt>
                <c:pt idx="297">
                  <c:v>17.435603400000002</c:v>
                </c:pt>
                <c:pt idx="298">
                  <c:v>17.1890508</c:v>
                </c:pt>
                <c:pt idx="299">
                  <c:v>16.945610600000002</c:v>
                </c:pt>
                <c:pt idx="300">
                  <c:v>16.683873600000005</c:v>
                </c:pt>
                <c:pt idx="301">
                  <c:v>16.417026799999999</c:v>
                </c:pt>
                <c:pt idx="302">
                  <c:v>16.179961400000003</c:v>
                </c:pt>
                <c:pt idx="303">
                  <c:v>15.956177200000003</c:v>
                </c:pt>
                <c:pt idx="304">
                  <c:v>15.798252600000001</c:v>
                </c:pt>
                <c:pt idx="305">
                  <c:v>15.416411599999998</c:v>
                </c:pt>
                <c:pt idx="306">
                  <c:v>15.023838800000002</c:v>
                </c:pt>
                <c:pt idx="307">
                  <c:v>14.5912036</c:v>
                </c:pt>
                <c:pt idx="308">
                  <c:v>13.8781914</c:v>
                </c:pt>
                <c:pt idx="309">
                  <c:v>12.995720800000001</c:v>
                </c:pt>
                <c:pt idx="310">
                  <c:v>12.107980680000001</c:v>
                </c:pt>
                <c:pt idx="311">
                  <c:v>11.2188683</c:v>
                </c:pt>
                <c:pt idx="312">
                  <c:v>10.253840840000001</c:v>
                </c:pt>
                <c:pt idx="313">
                  <c:v>9.4929385999999987</c:v>
                </c:pt>
                <c:pt idx="314">
                  <c:v>8.8941198199999985</c:v>
                </c:pt>
                <c:pt idx="315">
                  <c:v>8.4857079399999993</c:v>
                </c:pt>
                <c:pt idx="316">
                  <c:v>7.9979216599999985</c:v>
                </c:pt>
                <c:pt idx="317">
                  <c:v>7.2254909600000001</c:v>
                </c:pt>
                <c:pt idx="318">
                  <c:v>6.3196721600000005</c:v>
                </c:pt>
                <c:pt idx="319">
                  <c:v>5.3561210600000004</c:v>
                </c:pt>
                <c:pt idx="320">
                  <c:v>4.4017385400000002</c:v>
                </c:pt>
                <c:pt idx="321">
                  <c:v>3.2310023600000006</c:v>
                </c:pt>
                <c:pt idx="322">
                  <c:v>2.2857200400000002</c:v>
                </c:pt>
                <c:pt idx="323">
                  <c:v>1.538735424</c:v>
                </c:pt>
                <c:pt idx="324">
                  <c:v>0.71673286400000003</c:v>
                </c:pt>
                <c:pt idx="325">
                  <c:v>-0.60950465599999992</c:v>
                </c:pt>
                <c:pt idx="326">
                  <c:v>-1.8110413559999998</c:v>
                </c:pt>
                <c:pt idx="327">
                  <c:v>-3.0458694959999999</c:v>
                </c:pt>
                <c:pt idx="328">
                  <c:v>-4.7323792200000003</c:v>
                </c:pt>
                <c:pt idx="329">
                  <c:v>-6.4173003800000004</c:v>
                </c:pt>
                <c:pt idx="330">
                  <c:v>-7.9041267400000006</c:v>
                </c:pt>
                <c:pt idx="331">
                  <c:v>-9.3968728000000006</c:v>
                </c:pt>
                <c:pt idx="332">
                  <c:v>-10.90129378</c:v>
                </c:pt>
                <c:pt idx="333">
                  <c:v>-12.1569216</c:v>
                </c:pt>
                <c:pt idx="334">
                  <c:v>-13.613792</c:v>
                </c:pt>
                <c:pt idx="335">
                  <c:v>-15.076648599999999</c:v>
                </c:pt>
                <c:pt idx="336">
                  <c:v>-16.3579878</c:v>
                </c:pt>
                <c:pt idx="337">
                  <c:v>-17.636580799999997</c:v>
                </c:pt>
                <c:pt idx="338">
                  <c:v>-18.736573599999996</c:v>
                </c:pt>
                <c:pt idx="339">
                  <c:v>-19.586420599999997</c:v>
                </c:pt>
                <c:pt idx="340">
                  <c:v>-20.1614456</c:v>
                </c:pt>
                <c:pt idx="341">
                  <c:v>-21.113695400000001</c:v>
                </c:pt>
                <c:pt idx="342">
                  <c:v>-22.126096199999999</c:v>
                </c:pt>
                <c:pt idx="343">
                  <c:v>-23.153143799999999</c:v>
                </c:pt>
                <c:pt idx="344">
                  <c:v>-24.304125399999997</c:v>
                </c:pt>
                <c:pt idx="345">
                  <c:v>-25.588421799999999</c:v>
                </c:pt>
                <c:pt idx="346">
                  <c:v>-26.711204400000003</c:v>
                </c:pt>
                <c:pt idx="347">
                  <c:v>-27.610879999999998</c:v>
                </c:pt>
                <c:pt idx="348">
                  <c:v>-28.589147400000002</c:v>
                </c:pt>
                <c:pt idx="349">
                  <c:v>-29.480272800000002</c:v>
                </c:pt>
                <c:pt idx="350">
                  <c:v>-30.278441400000002</c:v>
                </c:pt>
                <c:pt idx="351">
                  <c:v>-31.003575000000001</c:v>
                </c:pt>
                <c:pt idx="352">
                  <c:v>-31.705307399999999</c:v>
                </c:pt>
                <c:pt idx="353">
                  <c:v>-32.561518800000002</c:v>
                </c:pt>
                <c:pt idx="354">
                  <c:v>-33.475758400000004</c:v>
                </c:pt>
                <c:pt idx="355">
                  <c:v>-34.670970999999994</c:v>
                </c:pt>
                <c:pt idx="356">
                  <c:v>-35.684785399999996</c:v>
                </c:pt>
                <c:pt idx="357">
                  <c:v>-37.038654200000003</c:v>
                </c:pt>
                <c:pt idx="358">
                  <c:v>-38.3110152</c:v>
                </c:pt>
                <c:pt idx="359">
                  <c:v>-39.690575199999998</c:v>
                </c:pt>
                <c:pt idx="360">
                  <c:v>-40.91939</c:v>
                </c:pt>
                <c:pt idx="361">
                  <c:v>-42.585109599999996</c:v>
                </c:pt>
                <c:pt idx="362">
                  <c:v>-44.291990599999998</c:v>
                </c:pt>
                <c:pt idx="363">
                  <c:v>-45.800810200000001</c:v>
                </c:pt>
                <c:pt idx="364">
                  <c:v>-47.214151800000003</c:v>
                </c:pt>
                <c:pt idx="365">
                  <c:v>-48.558180200000002</c:v>
                </c:pt>
                <c:pt idx="366">
                  <c:v>-49.480810600000005</c:v>
                </c:pt>
                <c:pt idx="367">
                  <c:v>-50.083840200000004</c:v>
                </c:pt>
                <c:pt idx="368">
                  <c:v>-50.683091000000005</c:v>
                </c:pt>
                <c:pt idx="369">
                  <c:v>-51.210011999999992</c:v>
                </c:pt>
                <c:pt idx="370">
                  <c:v>-51.547435000000007</c:v>
                </c:pt>
                <c:pt idx="371">
                  <c:v>-51.938821399999995</c:v>
                </c:pt>
                <c:pt idx="372">
                  <c:v>-52.301867000000001</c:v>
                </c:pt>
                <c:pt idx="373">
                  <c:v>-52.962454399999999</c:v>
                </c:pt>
                <c:pt idx="374">
                  <c:v>-53.971858399999995</c:v>
                </c:pt>
                <c:pt idx="375">
                  <c:v>-55.702133200000006</c:v>
                </c:pt>
                <c:pt idx="376">
                  <c:v>-57.494664</c:v>
                </c:pt>
                <c:pt idx="377">
                  <c:v>-59.892982399999994</c:v>
                </c:pt>
                <c:pt idx="378">
                  <c:v>-62.107154599999987</c:v>
                </c:pt>
                <c:pt idx="379">
                  <c:v>-64.918532399999989</c:v>
                </c:pt>
                <c:pt idx="380">
                  <c:v>-67.163136200000011</c:v>
                </c:pt>
                <c:pt idx="381">
                  <c:v>-69.910879399999999</c:v>
                </c:pt>
                <c:pt idx="382">
                  <c:v>-72.312773000000007</c:v>
                </c:pt>
                <c:pt idx="383">
                  <c:v>-74.601271000000011</c:v>
                </c:pt>
                <c:pt idx="384">
                  <c:v>-75.805752600000005</c:v>
                </c:pt>
                <c:pt idx="385">
                  <c:v>-76.804602200000005</c:v>
                </c:pt>
                <c:pt idx="386">
                  <c:v>-77.125343599999994</c:v>
                </c:pt>
                <c:pt idx="387">
                  <c:v>-77.026925999999989</c:v>
                </c:pt>
                <c:pt idx="388">
                  <c:v>-77.023424199999994</c:v>
                </c:pt>
                <c:pt idx="389">
                  <c:v>-77.308696400000002</c:v>
                </c:pt>
                <c:pt idx="390">
                  <c:v>-77.114937200000014</c:v>
                </c:pt>
                <c:pt idx="391">
                  <c:v>-76.921177999999998</c:v>
                </c:pt>
                <c:pt idx="392">
                  <c:v>-76.275722000000002</c:v>
                </c:pt>
                <c:pt idx="393">
                  <c:v>-74.849136599999994</c:v>
                </c:pt>
                <c:pt idx="394">
                  <c:v>-72.662895399999996</c:v>
                </c:pt>
                <c:pt idx="395">
                  <c:v>-70.931506400000004</c:v>
                </c:pt>
                <c:pt idx="396">
                  <c:v>-69.200117399999996</c:v>
                </c:pt>
                <c:pt idx="397">
                  <c:v>-68.039520199999998</c:v>
                </c:pt>
                <c:pt idx="398">
                  <c:v>-67.765191599999994</c:v>
                </c:pt>
                <c:pt idx="399">
                  <c:v>-67.90662133333332</c:v>
                </c:pt>
                <c:pt idx="400">
                  <c:v>-68.613770000000002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A2-468A-BB2A-E1C547E45119}"/>
            </c:ext>
          </c:extLst>
        </c:ser>
        <c:ser>
          <c:idx val="1"/>
          <c:order val="1"/>
          <c:tx>
            <c:strRef>
              <c:f>IP3_Redo!$P$5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IP3_Redo!$N$6:$N$406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IP3_Redo!$P$6:$P$406</c:f>
              <c:numCache>
                <c:formatCode>General</c:formatCode>
                <c:ptCount val="401"/>
                <c:pt idx="0">
                  <c:v>-49.409851000000003</c:v>
                </c:pt>
                <c:pt idx="1">
                  <c:v>-47.108001666666667</c:v>
                </c:pt>
                <c:pt idx="2">
                  <c:v>-34.784264120000003</c:v>
                </c:pt>
                <c:pt idx="3">
                  <c:v>-25.269787819999998</c:v>
                </c:pt>
                <c:pt idx="4">
                  <c:v>-14.620575559999997</c:v>
                </c:pt>
                <c:pt idx="5">
                  <c:v>-4.5639099399999994</c:v>
                </c:pt>
                <c:pt idx="6">
                  <c:v>2.3144568599999999</c:v>
                </c:pt>
                <c:pt idx="7">
                  <c:v>6.9541157800000004</c:v>
                </c:pt>
                <c:pt idx="8">
                  <c:v>10.42507268</c:v>
                </c:pt>
                <c:pt idx="9">
                  <c:v>12.82442722</c:v>
                </c:pt>
                <c:pt idx="10">
                  <c:v>14.449802599999998</c:v>
                </c:pt>
                <c:pt idx="11">
                  <c:v>15.381316199999997</c:v>
                </c:pt>
                <c:pt idx="12">
                  <c:v>16.067549400000001</c:v>
                </c:pt>
                <c:pt idx="13">
                  <c:v>16.387004400000002</c:v>
                </c:pt>
                <c:pt idx="14">
                  <c:v>16.643325799999996</c:v>
                </c:pt>
                <c:pt idx="15">
                  <c:v>16.652503799999998</c:v>
                </c:pt>
                <c:pt idx="16">
                  <c:v>16.2392176</c:v>
                </c:pt>
                <c:pt idx="17">
                  <c:v>14.8775902</c:v>
                </c:pt>
                <c:pt idx="18">
                  <c:v>13.238490059999998</c:v>
                </c:pt>
                <c:pt idx="19">
                  <c:v>11.23307112</c:v>
                </c:pt>
                <c:pt idx="20">
                  <c:v>9.1825604800000011</c:v>
                </c:pt>
                <c:pt idx="21">
                  <c:v>7.40867992</c:v>
                </c:pt>
                <c:pt idx="22">
                  <c:v>6.2701665000000002</c:v>
                </c:pt>
                <c:pt idx="23">
                  <c:v>5.4091258199999999</c:v>
                </c:pt>
                <c:pt idx="24">
                  <c:v>4.93416444</c:v>
                </c:pt>
                <c:pt idx="25">
                  <c:v>4.7368543600000006</c:v>
                </c:pt>
                <c:pt idx="26">
                  <c:v>4.6731674000000005</c:v>
                </c:pt>
                <c:pt idx="27">
                  <c:v>4.9525709000000004</c:v>
                </c:pt>
                <c:pt idx="28">
                  <c:v>5.2433744200000003</c:v>
                </c:pt>
                <c:pt idx="29">
                  <c:v>5.7408563399999997</c:v>
                </c:pt>
                <c:pt idx="30">
                  <c:v>6.2383382600000008</c:v>
                </c:pt>
                <c:pt idx="31">
                  <c:v>6.7358201800000002</c:v>
                </c:pt>
                <c:pt idx="32">
                  <c:v>6.9646415400000006</c:v>
                </c:pt>
                <c:pt idx="33">
                  <c:v>7.1725341599999997</c:v>
                </c:pt>
                <c:pt idx="34">
                  <c:v>7.1539878799999999</c:v>
                </c:pt>
                <c:pt idx="35">
                  <c:v>7.1449703200000005</c:v>
                </c:pt>
                <c:pt idx="36">
                  <c:v>7.2281149999999998</c:v>
                </c:pt>
                <c:pt idx="37">
                  <c:v>7.3496558399999996</c:v>
                </c:pt>
                <c:pt idx="38">
                  <c:v>7.4807253999999999</c:v>
                </c:pt>
                <c:pt idx="39">
                  <c:v>7.6129351799999991</c:v>
                </c:pt>
                <c:pt idx="40">
                  <c:v>7.7465042400000002</c:v>
                </c:pt>
                <c:pt idx="41">
                  <c:v>7.7879110600000008</c:v>
                </c:pt>
                <c:pt idx="42">
                  <c:v>7.8639022999999995</c:v>
                </c:pt>
                <c:pt idx="43">
                  <c:v>8.0028667599999999</c:v>
                </c:pt>
                <c:pt idx="44">
                  <c:v>8.2616783199999997</c:v>
                </c:pt>
                <c:pt idx="45">
                  <c:v>8.6215237600000005</c:v>
                </c:pt>
                <c:pt idx="46">
                  <c:v>9.1305796600000004</c:v>
                </c:pt>
                <c:pt idx="47">
                  <c:v>9.7378255399999993</c:v>
                </c:pt>
                <c:pt idx="48">
                  <c:v>10.341964000000001</c:v>
                </c:pt>
                <c:pt idx="49">
                  <c:v>10.856437940000001</c:v>
                </c:pt>
                <c:pt idx="50">
                  <c:v>11.351683399999999</c:v>
                </c:pt>
                <c:pt idx="51">
                  <c:v>11.8970626</c:v>
                </c:pt>
                <c:pt idx="52">
                  <c:v>12.3904292</c:v>
                </c:pt>
                <c:pt idx="53">
                  <c:v>12.858497600000002</c:v>
                </c:pt>
                <c:pt idx="54">
                  <c:v>13.3448174</c:v>
                </c:pt>
                <c:pt idx="55">
                  <c:v>13.9232484</c:v>
                </c:pt>
                <c:pt idx="56">
                  <c:v>14.515806800000002</c:v>
                </c:pt>
                <c:pt idx="57">
                  <c:v>15.072942599999999</c:v>
                </c:pt>
                <c:pt idx="58">
                  <c:v>15.600641200000002</c:v>
                </c:pt>
                <c:pt idx="59">
                  <c:v>16.213884</c:v>
                </c:pt>
                <c:pt idx="60">
                  <c:v>16.781066599999996</c:v>
                </c:pt>
                <c:pt idx="61">
                  <c:v>17.4027818</c:v>
                </c:pt>
                <c:pt idx="62">
                  <c:v>18.017121599999999</c:v>
                </c:pt>
                <c:pt idx="63">
                  <c:v>18.666418200000003</c:v>
                </c:pt>
                <c:pt idx="64">
                  <c:v>19.3296578</c:v>
                </c:pt>
                <c:pt idx="65">
                  <c:v>20.075929200000001</c:v>
                </c:pt>
                <c:pt idx="66">
                  <c:v>20.5992888</c:v>
                </c:pt>
                <c:pt idx="67">
                  <c:v>21.138345600000001</c:v>
                </c:pt>
                <c:pt idx="68">
                  <c:v>21.682743200000001</c:v>
                </c:pt>
                <c:pt idx="69">
                  <c:v>22.1999736</c:v>
                </c:pt>
                <c:pt idx="70">
                  <c:v>22.706043599999997</c:v>
                </c:pt>
                <c:pt idx="71">
                  <c:v>23.188598399999997</c:v>
                </c:pt>
                <c:pt idx="72">
                  <c:v>23.596526799999999</c:v>
                </c:pt>
                <c:pt idx="73">
                  <c:v>23.970959199999999</c:v>
                </c:pt>
                <c:pt idx="74">
                  <c:v>24.393518799999999</c:v>
                </c:pt>
                <c:pt idx="75">
                  <c:v>24.762823400000002</c:v>
                </c:pt>
                <c:pt idx="76">
                  <c:v>25.135773999999998</c:v>
                </c:pt>
                <c:pt idx="77">
                  <c:v>25.5160634</c:v>
                </c:pt>
                <c:pt idx="78">
                  <c:v>25.944887999999999</c:v>
                </c:pt>
                <c:pt idx="79">
                  <c:v>26.432343000000003</c:v>
                </c:pt>
                <c:pt idx="80">
                  <c:v>26.822450000000003</c:v>
                </c:pt>
                <c:pt idx="81">
                  <c:v>27.255955999999998</c:v>
                </c:pt>
                <c:pt idx="82">
                  <c:v>27.765508399999998</c:v>
                </c:pt>
                <c:pt idx="83">
                  <c:v>28.334843999999997</c:v>
                </c:pt>
                <c:pt idx="84">
                  <c:v>28.675527799999998</c:v>
                </c:pt>
                <c:pt idx="85">
                  <c:v>28.977035799999999</c:v>
                </c:pt>
                <c:pt idx="86">
                  <c:v>29.209921600000001</c:v>
                </c:pt>
                <c:pt idx="87">
                  <c:v>29.351008999999998</c:v>
                </c:pt>
                <c:pt idx="88">
                  <c:v>29.371845999999998</c:v>
                </c:pt>
                <c:pt idx="89">
                  <c:v>29.392682999999998</c:v>
                </c:pt>
                <c:pt idx="90">
                  <c:v>29.398507200000001</c:v>
                </c:pt>
                <c:pt idx="91">
                  <c:v>29.4043314</c:v>
                </c:pt>
                <c:pt idx="92">
                  <c:v>29.4511568</c:v>
                </c:pt>
                <c:pt idx="93">
                  <c:v>29.580667599999998</c:v>
                </c:pt>
                <c:pt idx="94">
                  <c:v>29.788299599999998</c:v>
                </c:pt>
                <c:pt idx="95">
                  <c:v>30.065265799999999</c:v>
                </c:pt>
                <c:pt idx="96">
                  <c:v>30.404458799999997</c:v>
                </c:pt>
                <c:pt idx="97">
                  <c:v>30.712514599999999</c:v>
                </c:pt>
                <c:pt idx="98">
                  <c:v>30.937885000000001</c:v>
                </c:pt>
                <c:pt idx="99">
                  <c:v>31.085134199999999</c:v>
                </c:pt>
                <c:pt idx="100">
                  <c:v>31.157225</c:v>
                </c:pt>
                <c:pt idx="101">
                  <c:v>31.2450154</c:v>
                </c:pt>
                <c:pt idx="102">
                  <c:v>31.322941800000002</c:v>
                </c:pt>
                <c:pt idx="103">
                  <c:v>31.400868200000001</c:v>
                </c:pt>
                <c:pt idx="104">
                  <c:v>31.478794599999997</c:v>
                </c:pt>
                <c:pt idx="105">
                  <c:v>31.556721</c:v>
                </c:pt>
                <c:pt idx="106">
                  <c:v>31.559904999999997</c:v>
                </c:pt>
                <c:pt idx="107">
                  <c:v>31.686140999999999</c:v>
                </c:pt>
                <c:pt idx="108">
                  <c:v>31.871724399999998</c:v>
                </c:pt>
                <c:pt idx="109">
                  <c:v>32.182499399999998</c:v>
                </c:pt>
                <c:pt idx="110">
                  <c:v>32.5428158</c:v>
                </c:pt>
                <c:pt idx="111">
                  <c:v>32.899948199999997</c:v>
                </c:pt>
                <c:pt idx="112">
                  <c:v>33.281482000000004</c:v>
                </c:pt>
                <c:pt idx="113">
                  <c:v>33.603668400000004</c:v>
                </c:pt>
                <c:pt idx="114">
                  <c:v>33.800663200000002</c:v>
                </c:pt>
                <c:pt idx="115">
                  <c:v>33.973009000000005</c:v>
                </c:pt>
                <c:pt idx="116">
                  <c:v>34.0800014</c:v>
                </c:pt>
                <c:pt idx="117">
                  <c:v>34.0395404</c:v>
                </c:pt>
                <c:pt idx="118">
                  <c:v>33.999079400000007</c:v>
                </c:pt>
                <c:pt idx="119">
                  <c:v>34.023971800000005</c:v>
                </c:pt>
                <c:pt idx="120">
                  <c:v>33.918381600000004</c:v>
                </c:pt>
                <c:pt idx="121">
                  <c:v>33.878144800000001</c:v>
                </c:pt>
                <c:pt idx="122">
                  <c:v>33.837907999999999</c:v>
                </c:pt>
                <c:pt idx="123">
                  <c:v>33.838682400000003</c:v>
                </c:pt>
                <c:pt idx="124">
                  <c:v>33.774103400000001</c:v>
                </c:pt>
                <c:pt idx="125">
                  <c:v>33.863733600000003</c:v>
                </c:pt>
                <c:pt idx="126">
                  <c:v>33.996453200000005</c:v>
                </c:pt>
                <c:pt idx="127">
                  <c:v>34.183823600000004</c:v>
                </c:pt>
                <c:pt idx="128">
                  <c:v>34.330182800000003</c:v>
                </c:pt>
                <c:pt idx="129">
                  <c:v>34.378801800000005</c:v>
                </c:pt>
                <c:pt idx="130">
                  <c:v>34.369397000000006</c:v>
                </c:pt>
                <c:pt idx="131">
                  <c:v>34.307352399999999</c:v>
                </c:pt>
                <c:pt idx="132">
                  <c:v>34.163802199999999</c:v>
                </c:pt>
                <c:pt idx="133">
                  <c:v>34.020251999999999</c:v>
                </c:pt>
                <c:pt idx="134">
                  <c:v>33.9303144</c:v>
                </c:pt>
                <c:pt idx="135">
                  <c:v>33.819457799999995</c:v>
                </c:pt>
                <c:pt idx="136">
                  <c:v>33.687268599999996</c:v>
                </c:pt>
                <c:pt idx="137">
                  <c:v>33.581934199999999</c:v>
                </c:pt>
                <c:pt idx="138">
                  <c:v>33.422912600000004</c:v>
                </c:pt>
                <c:pt idx="139">
                  <c:v>33.308018599999997</c:v>
                </c:pt>
                <c:pt idx="140">
                  <c:v>33.084713800000003</c:v>
                </c:pt>
                <c:pt idx="141">
                  <c:v>32.892292000000005</c:v>
                </c:pt>
                <c:pt idx="142">
                  <c:v>32.694616000000003</c:v>
                </c:pt>
                <c:pt idx="143">
                  <c:v>32.548185000000004</c:v>
                </c:pt>
                <c:pt idx="144">
                  <c:v>32.380339800000002</c:v>
                </c:pt>
                <c:pt idx="145">
                  <c:v>32.351229199999999</c:v>
                </c:pt>
                <c:pt idx="146">
                  <c:v>32.303723400000003</c:v>
                </c:pt>
                <c:pt idx="147">
                  <c:v>32.262803799999993</c:v>
                </c:pt>
                <c:pt idx="148">
                  <c:v>32.224326400000002</c:v>
                </c:pt>
                <c:pt idx="149">
                  <c:v>32.2072632</c:v>
                </c:pt>
                <c:pt idx="150">
                  <c:v>32.190199999999997</c:v>
                </c:pt>
                <c:pt idx="151">
                  <c:v>32.203144800000004</c:v>
                </c:pt>
                <c:pt idx="152">
                  <c:v>32.214757599999999</c:v>
                </c:pt>
                <c:pt idx="153">
                  <c:v>32.226370399999993</c:v>
                </c:pt>
                <c:pt idx="154">
                  <c:v>32.181840799999996</c:v>
                </c:pt>
                <c:pt idx="155">
                  <c:v>32.042403</c:v>
                </c:pt>
                <c:pt idx="156">
                  <c:v>31.811686199999997</c:v>
                </c:pt>
                <c:pt idx="157">
                  <c:v>31.557679999999998</c:v>
                </c:pt>
                <c:pt idx="158">
                  <c:v>31.263636999999999</c:v>
                </c:pt>
                <c:pt idx="159">
                  <c:v>31.025068799999996</c:v>
                </c:pt>
                <c:pt idx="160">
                  <c:v>30.872776600000002</c:v>
                </c:pt>
                <c:pt idx="161">
                  <c:v>30.797485599999998</c:v>
                </c:pt>
                <c:pt idx="162">
                  <c:v>30.745483999999998</c:v>
                </c:pt>
                <c:pt idx="163">
                  <c:v>30.736184199999997</c:v>
                </c:pt>
                <c:pt idx="164">
                  <c:v>30.7129504</c:v>
                </c:pt>
                <c:pt idx="165">
                  <c:v>30.668234399999999</c:v>
                </c:pt>
                <c:pt idx="166">
                  <c:v>30.611380400000002</c:v>
                </c:pt>
                <c:pt idx="167">
                  <c:v>30.554526399999997</c:v>
                </c:pt>
                <c:pt idx="168">
                  <c:v>30.451191599999998</c:v>
                </c:pt>
                <c:pt idx="169">
                  <c:v>30.362458399999998</c:v>
                </c:pt>
                <c:pt idx="170">
                  <c:v>30.303839599999996</c:v>
                </c:pt>
                <c:pt idx="171">
                  <c:v>30.150313799999999</c:v>
                </c:pt>
                <c:pt idx="172">
                  <c:v>29.956018800000002</c:v>
                </c:pt>
                <c:pt idx="173">
                  <c:v>29.765165200000002</c:v>
                </c:pt>
                <c:pt idx="174">
                  <c:v>29.574311599999998</c:v>
                </c:pt>
                <c:pt idx="175">
                  <c:v>29.383458000000001</c:v>
                </c:pt>
                <c:pt idx="176">
                  <c:v>29.3023144</c:v>
                </c:pt>
                <c:pt idx="177">
                  <c:v>29.261939999999999</c:v>
                </c:pt>
                <c:pt idx="178">
                  <c:v>29.324694000000001</c:v>
                </c:pt>
                <c:pt idx="179">
                  <c:v>29.3072002</c:v>
                </c:pt>
                <c:pt idx="180">
                  <c:v>29.287877600000002</c:v>
                </c:pt>
                <c:pt idx="181">
                  <c:v>29.236480999999998</c:v>
                </c:pt>
                <c:pt idx="182">
                  <c:v>29.122193800000002</c:v>
                </c:pt>
                <c:pt idx="183">
                  <c:v>28.9451526</c:v>
                </c:pt>
                <c:pt idx="184">
                  <c:v>28.836824</c:v>
                </c:pt>
                <c:pt idx="185">
                  <c:v>28.663152200000003</c:v>
                </c:pt>
                <c:pt idx="186">
                  <c:v>28.521554399999996</c:v>
                </c:pt>
                <c:pt idx="187">
                  <c:v>28.4553218</c:v>
                </c:pt>
                <c:pt idx="188">
                  <c:v>28.3766146</c:v>
                </c:pt>
                <c:pt idx="189">
                  <c:v>28.321917200000001</c:v>
                </c:pt>
                <c:pt idx="190">
                  <c:v>28.334391800000002</c:v>
                </c:pt>
                <c:pt idx="191">
                  <c:v>28.255466999999999</c:v>
                </c:pt>
                <c:pt idx="192">
                  <c:v>28.1588028</c:v>
                </c:pt>
                <c:pt idx="193">
                  <c:v>28.024097999999999</c:v>
                </c:pt>
                <c:pt idx="194">
                  <c:v>27.8769186</c:v>
                </c:pt>
                <c:pt idx="195">
                  <c:v>27.729739200000001</c:v>
                </c:pt>
                <c:pt idx="196">
                  <c:v>27.566575</c:v>
                </c:pt>
                <c:pt idx="197">
                  <c:v>27.392906399999998</c:v>
                </c:pt>
                <c:pt idx="198">
                  <c:v>27.264149199999999</c:v>
                </c:pt>
                <c:pt idx="199">
                  <c:v>27.100141999999998</c:v>
                </c:pt>
                <c:pt idx="200">
                  <c:v>26.934518400000002</c:v>
                </c:pt>
                <c:pt idx="201">
                  <c:v>26.8459182</c:v>
                </c:pt>
                <c:pt idx="202">
                  <c:v>26.803448000000003</c:v>
                </c:pt>
                <c:pt idx="203">
                  <c:v>26.736220800000002</c:v>
                </c:pt>
                <c:pt idx="204">
                  <c:v>26.704243600000002</c:v>
                </c:pt>
                <c:pt idx="205">
                  <c:v>26.660895</c:v>
                </c:pt>
                <c:pt idx="206">
                  <c:v>26.653859999999998</c:v>
                </c:pt>
                <c:pt idx="207">
                  <c:v>26.6105114</c:v>
                </c:pt>
                <c:pt idx="208">
                  <c:v>26.597523599999999</c:v>
                </c:pt>
                <c:pt idx="209">
                  <c:v>26.5787108</c:v>
                </c:pt>
                <c:pt idx="210">
                  <c:v>26.542326200000002</c:v>
                </c:pt>
                <c:pt idx="211">
                  <c:v>26.499988800000001</c:v>
                </c:pt>
                <c:pt idx="212">
                  <c:v>26.463604199999999</c:v>
                </c:pt>
                <c:pt idx="213">
                  <c:v>26.436615199999999</c:v>
                </c:pt>
                <c:pt idx="214">
                  <c:v>26.427005600000001</c:v>
                </c:pt>
                <c:pt idx="215">
                  <c:v>26.4487658</c:v>
                </c:pt>
                <c:pt idx="216">
                  <c:v>26.470526</c:v>
                </c:pt>
                <c:pt idx="217">
                  <c:v>26.530813799999997</c:v>
                </c:pt>
                <c:pt idx="218">
                  <c:v>26.581705999999997</c:v>
                </c:pt>
                <c:pt idx="219">
                  <c:v>26.621043800000002</c:v>
                </c:pt>
                <c:pt idx="220">
                  <c:v>26.6562698</c:v>
                </c:pt>
                <c:pt idx="221">
                  <c:v>26.645556199999998</c:v>
                </c:pt>
                <c:pt idx="222">
                  <c:v>26.596314999999997</c:v>
                </c:pt>
                <c:pt idx="223">
                  <c:v>26.545673399999998</c:v>
                </c:pt>
                <c:pt idx="224">
                  <c:v>26.450813</c:v>
                </c:pt>
                <c:pt idx="225">
                  <c:v>26.300566200000002</c:v>
                </c:pt>
                <c:pt idx="226">
                  <c:v>26.1569684</c:v>
                </c:pt>
                <c:pt idx="227">
                  <c:v>25.991123199999997</c:v>
                </c:pt>
                <c:pt idx="228">
                  <c:v>25.764668600000004</c:v>
                </c:pt>
                <c:pt idx="229">
                  <c:v>25.470939599999998</c:v>
                </c:pt>
                <c:pt idx="230">
                  <c:v>25.229432199999998</c:v>
                </c:pt>
                <c:pt idx="231">
                  <c:v>25.027215399999999</c:v>
                </c:pt>
                <c:pt idx="232">
                  <c:v>24.847245999999998</c:v>
                </c:pt>
                <c:pt idx="233">
                  <c:v>24.735752799999997</c:v>
                </c:pt>
                <c:pt idx="234">
                  <c:v>24.710006599999996</c:v>
                </c:pt>
                <c:pt idx="235">
                  <c:v>24.6907268</c:v>
                </c:pt>
                <c:pt idx="236">
                  <c:v>24.671446999999993</c:v>
                </c:pt>
                <c:pt idx="237">
                  <c:v>24.726201399999997</c:v>
                </c:pt>
                <c:pt idx="238">
                  <c:v>24.6977932</c:v>
                </c:pt>
                <c:pt idx="239">
                  <c:v>24.644653000000002</c:v>
                </c:pt>
                <c:pt idx="240">
                  <c:v>24.5833592</c:v>
                </c:pt>
                <c:pt idx="241">
                  <c:v>24.522065399999999</c:v>
                </c:pt>
                <c:pt idx="242">
                  <c:v>24.356323600000003</c:v>
                </c:pt>
                <c:pt idx="243">
                  <c:v>24.256191399999999</c:v>
                </c:pt>
                <c:pt idx="244">
                  <c:v>24.206537399999998</c:v>
                </c:pt>
                <c:pt idx="245">
                  <c:v>24.165036999999998</c:v>
                </c:pt>
                <c:pt idx="246">
                  <c:v>24.101838599999997</c:v>
                </c:pt>
                <c:pt idx="247">
                  <c:v>24.020707999999999</c:v>
                </c:pt>
                <c:pt idx="248">
                  <c:v>23.967736600000002</c:v>
                </c:pt>
                <c:pt idx="249">
                  <c:v>23.897692600000003</c:v>
                </c:pt>
                <c:pt idx="250">
                  <c:v>23.797736800000003</c:v>
                </c:pt>
                <c:pt idx="251">
                  <c:v>23.626565199999998</c:v>
                </c:pt>
                <c:pt idx="252">
                  <c:v>23.460820399999999</c:v>
                </c:pt>
                <c:pt idx="253">
                  <c:v>23.249862799999995</c:v>
                </c:pt>
                <c:pt idx="254">
                  <c:v>23.039565799999998</c:v>
                </c:pt>
                <c:pt idx="255">
                  <c:v>22.859180600000002</c:v>
                </c:pt>
                <c:pt idx="256">
                  <c:v>22.7717092</c:v>
                </c:pt>
                <c:pt idx="257">
                  <c:v>22.711687600000001</c:v>
                </c:pt>
                <c:pt idx="258">
                  <c:v>22.679806199999998</c:v>
                </c:pt>
                <c:pt idx="259">
                  <c:v>22.664336800000001</c:v>
                </c:pt>
                <c:pt idx="260">
                  <c:v>22.485704000000002</c:v>
                </c:pt>
                <c:pt idx="261">
                  <c:v>22.286269600000001</c:v>
                </c:pt>
                <c:pt idx="262">
                  <c:v>22.1023046</c:v>
                </c:pt>
                <c:pt idx="263">
                  <c:v>21.918339599999999</c:v>
                </c:pt>
                <c:pt idx="264">
                  <c:v>21.715525599999999</c:v>
                </c:pt>
                <c:pt idx="265">
                  <c:v>21.652954600000001</c:v>
                </c:pt>
                <c:pt idx="266">
                  <c:v>21.611185200000001</c:v>
                </c:pt>
                <c:pt idx="267">
                  <c:v>21.593305000000001</c:v>
                </c:pt>
                <c:pt idx="268">
                  <c:v>21.534235600000002</c:v>
                </c:pt>
                <c:pt idx="269">
                  <c:v>21.4940152</c:v>
                </c:pt>
                <c:pt idx="270">
                  <c:v>21.476715200000005</c:v>
                </c:pt>
                <c:pt idx="271">
                  <c:v>21.459415200000002</c:v>
                </c:pt>
                <c:pt idx="272">
                  <c:v>21.373617799999998</c:v>
                </c:pt>
                <c:pt idx="273">
                  <c:v>21.200562599999998</c:v>
                </c:pt>
                <c:pt idx="274">
                  <c:v>21.027507399999998</c:v>
                </c:pt>
                <c:pt idx="275">
                  <c:v>20.854452199999997</c:v>
                </c:pt>
                <c:pt idx="276">
                  <c:v>20.6595564</c:v>
                </c:pt>
                <c:pt idx="277">
                  <c:v>20.492946</c:v>
                </c:pt>
                <c:pt idx="278">
                  <c:v>20.454782599999998</c:v>
                </c:pt>
                <c:pt idx="279">
                  <c:v>20.4166192</c:v>
                </c:pt>
                <c:pt idx="280">
                  <c:v>20.378455800000001</c:v>
                </c:pt>
                <c:pt idx="281">
                  <c:v>20.237870000000001</c:v>
                </c:pt>
                <c:pt idx="282">
                  <c:v>20.113607000000002</c:v>
                </c:pt>
                <c:pt idx="283">
                  <c:v>20.112793400000001</c:v>
                </c:pt>
                <c:pt idx="284">
                  <c:v>20.033991</c:v>
                </c:pt>
                <c:pt idx="285">
                  <c:v>19.813252800000001</c:v>
                </c:pt>
                <c:pt idx="286">
                  <c:v>19.7167776</c:v>
                </c:pt>
                <c:pt idx="287">
                  <c:v>19.741228999999997</c:v>
                </c:pt>
                <c:pt idx="288">
                  <c:v>19.452465199999999</c:v>
                </c:pt>
                <c:pt idx="289">
                  <c:v>19.192037599999999</c:v>
                </c:pt>
                <c:pt idx="290">
                  <c:v>18.976025400000001</c:v>
                </c:pt>
                <c:pt idx="291">
                  <c:v>18.7600132</c:v>
                </c:pt>
                <c:pt idx="292">
                  <c:v>18.423074400000001</c:v>
                </c:pt>
                <c:pt idx="293">
                  <c:v>18.247149200000003</c:v>
                </c:pt>
                <c:pt idx="294">
                  <c:v>18.0936156</c:v>
                </c:pt>
                <c:pt idx="295">
                  <c:v>17.928802000000001</c:v>
                </c:pt>
                <c:pt idx="296">
                  <c:v>17.679008000000003</c:v>
                </c:pt>
                <c:pt idx="297">
                  <c:v>17.381922000000003</c:v>
                </c:pt>
                <c:pt idx="298">
                  <c:v>17.0338314</c:v>
                </c:pt>
                <c:pt idx="299">
                  <c:v>16.663570800000002</c:v>
                </c:pt>
                <c:pt idx="300">
                  <c:v>16.4021106</c:v>
                </c:pt>
                <c:pt idx="301">
                  <c:v>16.103366000000001</c:v>
                </c:pt>
                <c:pt idx="302">
                  <c:v>15.838700999999997</c:v>
                </c:pt>
                <c:pt idx="303">
                  <c:v>15.5426874</c:v>
                </c:pt>
                <c:pt idx="304">
                  <c:v>15.198932600000001</c:v>
                </c:pt>
                <c:pt idx="305">
                  <c:v>14.469169400000002</c:v>
                </c:pt>
                <c:pt idx="306">
                  <c:v>13.608312799999998</c:v>
                </c:pt>
                <c:pt idx="307">
                  <c:v>12.734828000000002</c:v>
                </c:pt>
                <c:pt idx="308">
                  <c:v>11.8992168</c:v>
                </c:pt>
                <c:pt idx="309">
                  <c:v>11.051982799999999</c:v>
                </c:pt>
                <c:pt idx="310">
                  <c:v>10.360760279999999</c:v>
                </c:pt>
                <c:pt idx="311">
                  <c:v>9.9094850000000001</c:v>
                </c:pt>
                <c:pt idx="312">
                  <c:v>9.3962142400000008</c:v>
                </c:pt>
                <c:pt idx="313">
                  <c:v>8.8051609600000003</c:v>
                </c:pt>
                <c:pt idx="314">
                  <c:v>7.9439975800000013</c:v>
                </c:pt>
                <c:pt idx="315">
                  <c:v>7.1835237400000009</c:v>
                </c:pt>
                <c:pt idx="316">
                  <c:v>6.2461070000000003</c:v>
                </c:pt>
                <c:pt idx="317">
                  <c:v>5.3717403400000006</c:v>
                </c:pt>
                <c:pt idx="318">
                  <c:v>4.3158146800000008</c:v>
                </c:pt>
                <c:pt idx="319">
                  <c:v>3.4223125600000004</c:v>
                </c:pt>
                <c:pt idx="320">
                  <c:v>2.6480799800000003</c:v>
                </c:pt>
                <c:pt idx="321">
                  <c:v>1.45855048</c:v>
                </c:pt>
                <c:pt idx="322">
                  <c:v>0.26704088000000004</c:v>
                </c:pt>
                <c:pt idx="323">
                  <c:v>-0.82584193999999989</c:v>
                </c:pt>
                <c:pt idx="324">
                  <c:v>-1.9236256199999999</c:v>
                </c:pt>
                <c:pt idx="325">
                  <c:v>-3.1520513999999999</c:v>
                </c:pt>
                <c:pt idx="326">
                  <c:v>-4.1480659199999996</c:v>
                </c:pt>
                <c:pt idx="327">
                  <c:v>-5.12237616</c:v>
                </c:pt>
                <c:pt idx="328">
                  <c:v>-6.3623541799999996</c:v>
                </c:pt>
                <c:pt idx="329">
                  <c:v>-7.4449529600000002</c:v>
                </c:pt>
                <c:pt idx="330">
                  <c:v>-9.1031282400000002</c:v>
                </c:pt>
                <c:pt idx="331">
                  <c:v>-10.583747600000001</c:v>
                </c:pt>
                <c:pt idx="332">
                  <c:v>-12.395376939999998</c:v>
                </c:pt>
                <c:pt idx="333">
                  <c:v>-14.039939760000001</c:v>
                </c:pt>
                <c:pt idx="334">
                  <c:v>-15.635828999999998</c:v>
                </c:pt>
                <c:pt idx="335">
                  <c:v>-16.944446399999997</c:v>
                </c:pt>
                <c:pt idx="336">
                  <c:v>-18.311754799999999</c:v>
                </c:pt>
                <c:pt idx="337">
                  <c:v>-19.385588199999997</c:v>
                </c:pt>
                <c:pt idx="338">
                  <c:v>-20.427471199999999</c:v>
                </c:pt>
                <c:pt idx="339">
                  <c:v>-21.4932458</c:v>
                </c:pt>
                <c:pt idx="340">
                  <c:v>-22.364036200000001</c:v>
                </c:pt>
                <c:pt idx="341">
                  <c:v>-23.157431800000001</c:v>
                </c:pt>
                <c:pt idx="342">
                  <c:v>-23.962454600000001</c:v>
                </c:pt>
                <c:pt idx="343">
                  <c:v>-24.657606800000003</c:v>
                </c:pt>
                <c:pt idx="344">
                  <c:v>-25.626705000000005</c:v>
                </c:pt>
                <c:pt idx="345">
                  <c:v>-26.497346399999998</c:v>
                </c:pt>
                <c:pt idx="346">
                  <c:v>-27.516724</c:v>
                </c:pt>
                <c:pt idx="347">
                  <c:v>-28.6924508</c:v>
                </c:pt>
                <c:pt idx="348">
                  <c:v>-29.796837</c:v>
                </c:pt>
                <c:pt idx="349">
                  <c:v>-30.609985200000001</c:v>
                </c:pt>
                <c:pt idx="350">
                  <c:v>-31.290692200000002</c:v>
                </c:pt>
                <c:pt idx="351">
                  <c:v>-31.784769000000001</c:v>
                </c:pt>
                <c:pt idx="352">
                  <c:v>-32.517741600000001</c:v>
                </c:pt>
                <c:pt idx="353">
                  <c:v>-33.393147600000006</c:v>
                </c:pt>
                <c:pt idx="354">
                  <c:v>-34.3251682</c:v>
                </c:pt>
                <c:pt idx="355">
                  <c:v>-35.48841560000001</c:v>
                </c:pt>
                <c:pt idx="356">
                  <c:v>-36.883982200000005</c:v>
                </c:pt>
                <c:pt idx="357">
                  <c:v>-38.290732000000006</c:v>
                </c:pt>
                <c:pt idx="358">
                  <c:v>-39.534163800000002</c:v>
                </c:pt>
                <c:pt idx="359">
                  <c:v>-40.992195999999993</c:v>
                </c:pt>
                <c:pt idx="360">
                  <c:v>-42.706369200000005</c:v>
                </c:pt>
                <c:pt idx="361">
                  <c:v>-44.244114199999999</c:v>
                </c:pt>
                <c:pt idx="362">
                  <c:v>-45.789287000000002</c:v>
                </c:pt>
                <c:pt idx="363">
                  <c:v>-47.329107800000003</c:v>
                </c:pt>
                <c:pt idx="364">
                  <c:v>-48.651998199999994</c:v>
                </c:pt>
                <c:pt idx="365">
                  <c:v>-49.905117000000004</c:v>
                </c:pt>
                <c:pt idx="366">
                  <c:v>-50.963259000000001</c:v>
                </c:pt>
                <c:pt idx="367">
                  <c:v>-51.553320999999997</c:v>
                </c:pt>
                <c:pt idx="368">
                  <c:v>-51.993572200000003</c:v>
                </c:pt>
                <c:pt idx="369">
                  <c:v>-52.357609600000004</c:v>
                </c:pt>
                <c:pt idx="370">
                  <c:v>-52.300948400000003</c:v>
                </c:pt>
                <c:pt idx="371">
                  <c:v>-52.450824799999999</c:v>
                </c:pt>
                <c:pt idx="372">
                  <c:v>-52.665461000000008</c:v>
                </c:pt>
                <c:pt idx="373">
                  <c:v>-53.108264200000008</c:v>
                </c:pt>
                <c:pt idx="374">
                  <c:v>-54.529673000000003</c:v>
                </c:pt>
                <c:pt idx="375">
                  <c:v>-56.146235599999997</c:v>
                </c:pt>
                <c:pt idx="376">
                  <c:v>-58.057543800000005</c:v>
                </c:pt>
                <c:pt idx="377">
                  <c:v>-60.284327600000005</c:v>
                </c:pt>
                <c:pt idx="378">
                  <c:v>-63.311305200000007</c:v>
                </c:pt>
                <c:pt idx="379">
                  <c:v>-65.675245599999997</c:v>
                </c:pt>
                <c:pt idx="380">
                  <c:v>-67.9167664</c:v>
                </c:pt>
                <c:pt idx="381">
                  <c:v>-70.553750800000003</c:v>
                </c:pt>
                <c:pt idx="382">
                  <c:v>-72.832145799999992</c:v>
                </c:pt>
                <c:pt idx="383">
                  <c:v>-74.138841200000002</c:v>
                </c:pt>
                <c:pt idx="384">
                  <c:v>-75.769163599999999</c:v>
                </c:pt>
                <c:pt idx="385">
                  <c:v>-77.369548000000009</c:v>
                </c:pt>
                <c:pt idx="386">
                  <c:v>-78.257975599999995</c:v>
                </c:pt>
                <c:pt idx="387">
                  <c:v>-79.124757200000005</c:v>
                </c:pt>
                <c:pt idx="388">
                  <c:v>-79.991538799999987</c:v>
                </c:pt>
                <c:pt idx="389">
                  <c:v>-80.219124999999991</c:v>
                </c:pt>
                <c:pt idx="390">
                  <c:v>-80.096810599999998</c:v>
                </c:pt>
                <c:pt idx="391">
                  <c:v>-79.692643600000011</c:v>
                </c:pt>
                <c:pt idx="392">
                  <c:v>-78.198571799999996</c:v>
                </c:pt>
                <c:pt idx="393">
                  <c:v>-76.354716600000003</c:v>
                </c:pt>
                <c:pt idx="394">
                  <c:v>-74.210699599999998</c:v>
                </c:pt>
                <c:pt idx="395">
                  <c:v>-72.105697800000002</c:v>
                </c:pt>
                <c:pt idx="396">
                  <c:v>-70.097758600000006</c:v>
                </c:pt>
                <c:pt idx="397">
                  <c:v>-68.937159800000003</c:v>
                </c:pt>
                <c:pt idx="398">
                  <c:v>-68.7243852</c:v>
                </c:pt>
                <c:pt idx="399">
                  <c:v>-68.531570666666667</c:v>
                </c:pt>
                <c:pt idx="400">
                  <c:v>-70.120766000000003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A2-468A-BB2A-E1C547E45119}"/>
            </c:ext>
          </c:extLst>
        </c:ser>
        <c:ser>
          <c:idx val="2"/>
          <c:order val="2"/>
          <c:tx>
            <c:strRef>
              <c:f>IP3_Redo!$Q$5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IP3_Redo!$N$6:$N$406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IP3_Redo!$Q$6:$Q$406</c:f>
              <c:numCache>
                <c:formatCode>General</c:formatCode>
                <c:ptCount val="401"/>
                <c:pt idx="0">
                  <c:v>-50.066611999999999</c:v>
                </c:pt>
                <c:pt idx="1">
                  <c:v>-48.854630666666672</c:v>
                </c:pt>
                <c:pt idx="2">
                  <c:v>-36.763891999999998</c:v>
                </c:pt>
                <c:pt idx="3">
                  <c:v>-27.72355258</c:v>
                </c:pt>
                <c:pt idx="4">
                  <c:v>-17.582133169999999</c:v>
                </c:pt>
                <c:pt idx="5">
                  <c:v>-7.2721981499999995</c:v>
                </c:pt>
                <c:pt idx="6">
                  <c:v>-0.63629652999999986</c:v>
                </c:pt>
                <c:pt idx="7">
                  <c:v>4.2859574700000005</c:v>
                </c:pt>
                <c:pt idx="8">
                  <c:v>7.9280378499999999</c:v>
                </c:pt>
                <c:pt idx="9">
                  <c:v>10.635731240000002</c:v>
                </c:pt>
                <c:pt idx="10">
                  <c:v>12.52054102</c:v>
                </c:pt>
                <c:pt idx="11">
                  <c:v>13.641722800000002</c:v>
                </c:pt>
                <c:pt idx="12">
                  <c:v>14.230721399999998</c:v>
                </c:pt>
                <c:pt idx="13">
                  <c:v>14.470235200000001</c:v>
                </c:pt>
                <c:pt idx="14">
                  <c:v>14.520301</c:v>
                </c:pt>
                <c:pt idx="15">
                  <c:v>13.8735784</c:v>
                </c:pt>
                <c:pt idx="16">
                  <c:v>12.977089800000002</c:v>
                </c:pt>
                <c:pt idx="17">
                  <c:v>11.6251508</c:v>
                </c:pt>
                <c:pt idx="18">
                  <c:v>9.9367695999999981</c:v>
                </c:pt>
                <c:pt idx="19">
                  <c:v>7.9563943599999991</c:v>
                </c:pt>
                <c:pt idx="20">
                  <c:v>6.3088142999999999</c:v>
                </c:pt>
                <c:pt idx="21">
                  <c:v>4.8430777999999997</c:v>
                </c:pt>
                <c:pt idx="22">
                  <c:v>3.7986059599999997</c:v>
                </c:pt>
                <c:pt idx="23">
                  <c:v>2.9664945600000001</c:v>
                </c:pt>
                <c:pt idx="24">
                  <c:v>2.4491322000000002</c:v>
                </c:pt>
                <c:pt idx="25">
                  <c:v>2.3254093600000001</c:v>
                </c:pt>
                <c:pt idx="26">
                  <c:v>2.2912236199999998</c:v>
                </c:pt>
                <c:pt idx="27">
                  <c:v>2.3722927599999997</c:v>
                </c:pt>
                <c:pt idx="28">
                  <c:v>2.5827635799999999</c:v>
                </c:pt>
                <c:pt idx="29">
                  <c:v>2.9405635800000001</c:v>
                </c:pt>
                <c:pt idx="30">
                  <c:v>3.2017543799999997</c:v>
                </c:pt>
                <c:pt idx="31">
                  <c:v>3.5296777599999998</c:v>
                </c:pt>
                <c:pt idx="32">
                  <c:v>3.7765320000000004</c:v>
                </c:pt>
                <c:pt idx="33">
                  <c:v>3.9621062399999998</c:v>
                </c:pt>
                <c:pt idx="34">
                  <c:v>4.0838192600000003</c:v>
                </c:pt>
                <c:pt idx="35">
                  <c:v>4.1996743800000003</c:v>
                </c:pt>
                <c:pt idx="36">
                  <c:v>4.2271822600000011</c:v>
                </c:pt>
                <c:pt idx="37">
                  <c:v>4.2886836800000001</c:v>
                </c:pt>
                <c:pt idx="38">
                  <c:v>4.4061451800000002</c:v>
                </c:pt>
                <c:pt idx="39">
                  <c:v>4.4401387200000002</c:v>
                </c:pt>
                <c:pt idx="40">
                  <c:v>4.5367368800000003</c:v>
                </c:pt>
                <c:pt idx="41">
                  <c:v>4.6340990199999998</c:v>
                </c:pt>
                <c:pt idx="42">
                  <c:v>4.7277426800000004</c:v>
                </c:pt>
                <c:pt idx="43">
                  <c:v>4.9552355800000001</c:v>
                </c:pt>
                <c:pt idx="44">
                  <c:v>5.2505054399999995</c:v>
                </c:pt>
                <c:pt idx="45">
                  <c:v>5.5990189399999997</c:v>
                </c:pt>
                <c:pt idx="46">
                  <c:v>6.1196312800000001</c:v>
                </c:pt>
                <c:pt idx="47">
                  <c:v>6.7397473200000011</c:v>
                </c:pt>
                <c:pt idx="48">
                  <c:v>7.3516515600000005</c:v>
                </c:pt>
                <c:pt idx="49">
                  <c:v>7.9788314799999993</c:v>
                </c:pt>
                <c:pt idx="50">
                  <c:v>8.5473569000000005</c:v>
                </c:pt>
                <c:pt idx="51">
                  <c:v>9.1916729999999998</c:v>
                </c:pt>
                <c:pt idx="52">
                  <c:v>9.7696329399999993</c:v>
                </c:pt>
                <c:pt idx="53">
                  <c:v>10.348117839999999</c:v>
                </c:pt>
                <c:pt idx="54">
                  <c:v>10.888078099999998</c:v>
                </c:pt>
                <c:pt idx="55">
                  <c:v>11.549071399999999</c:v>
                </c:pt>
                <c:pt idx="56">
                  <c:v>12.229366199999998</c:v>
                </c:pt>
                <c:pt idx="57">
                  <c:v>12.940698599999999</c:v>
                </c:pt>
                <c:pt idx="58">
                  <c:v>13.530044</c:v>
                </c:pt>
                <c:pt idx="59">
                  <c:v>14.2052912</c:v>
                </c:pt>
                <c:pt idx="60">
                  <c:v>14.9815752</c:v>
                </c:pt>
                <c:pt idx="61">
                  <c:v>15.723356799999999</c:v>
                </c:pt>
                <c:pt idx="62">
                  <c:v>16.441517000000001</c:v>
                </c:pt>
                <c:pt idx="63">
                  <c:v>17.160052</c:v>
                </c:pt>
                <c:pt idx="64">
                  <c:v>17.926091400000001</c:v>
                </c:pt>
                <c:pt idx="65">
                  <c:v>18.682772800000002</c:v>
                </c:pt>
                <c:pt idx="66">
                  <c:v>19.307905000000002</c:v>
                </c:pt>
                <c:pt idx="67">
                  <c:v>19.895832200000001</c:v>
                </c:pt>
                <c:pt idx="68">
                  <c:v>20.594740399999999</c:v>
                </c:pt>
                <c:pt idx="69">
                  <c:v>21.233143399999999</c:v>
                </c:pt>
                <c:pt idx="70">
                  <c:v>21.919898</c:v>
                </c:pt>
                <c:pt idx="71">
                  <c:v>22.521121399999998</c:v>
                </c:pt>
                <c:pt idx="72">
                  <c:v>23.109672</c:v>
                </c:pt>
                <c:pt idx="73">
                  <c:v>23.658227</c:v>
                </c:pt>
                <c:pt idx="74">
                  <c:v>24.331851399999998</c:v>
                </c:pt>
                <c:pt idx="75">
                  <c:v>24.894710999999997</c:v>
                </c:pt>
                <c:pt idx="76">
                  <c:v>25.455635600000001</c:v>
                </c:pt>
                <c:pt idx="77">
                  <c:v>26.018267600000001</c:v>
                </c:pt>
                <c:pt idx="78">
                  <c:v>26.653531399999999</c:v>
                </c:pt>
                <c:pt idx="79">
                  <c:v>27.274653000000001</c:v>
                </c:pt>
                <c:pt idx="80">
                  <c:v>27.725090599999998</c:v>
                </c:pt>
                <c:pt idx="81">
                  <c:v>28.268219199999997</c:v>
                </c:pt>
                <c:pt idx="82">
                  <c:v>28.812507199999999</c:v>
                </c:pt>
                <c:pt idx="83">
                  <c:v>29.340947</c:v>
                </c:pt>
                <c:pt idx="84">
                  <c:v>29.641884400000002</c:v>
                </c:pt>
                <c:pt idx="85">
                  <c:v>29.9269502</c:v>
                </c:pt>
                <c:pt idx="86">
                  <c:v>30.165533599999996</c:v>
                </c:pt>
                <c:pt idx="87">
                  <c:v>30.3802892</c:v>
                </c:pt>
                <c:pt idx="88">
                  <c:v>30.5079748</c:v>
                </c:pt>
                <c:pt idx="89">
                  <c:v>30.589557399999997</c:v>
                </c:pt>
                <c:pt idx="90">
                  <c:v>31.18854</c:v>
                </c:pt>
                <c:pt idx="91">
                  <c:v>31.545511600000005</c:v>
                </c:pt>
                <c:pt idx="92">
                  <c:v>31.902483199999999</c:v>
                </c:pt>
                <c:pt idx="93">
                  <c:v>32.2142056</c:v>
                </c:pt>
                <c:pt idx="94">
                  <c:v>32.571177200000008</c:v>
                </c:pt>
                <c:pt idx="95">
                  <c:v>32.389811999999999</c:v>
                </c:pt>
                <c:pt idx="96">
                  <c:v>32.374724200000003</c:v>
                </c:pt>
                <c:pt idx="97">
                  <c:v>32.359636399999999</c:v>
                </c:pt>
                <c:pt idx="98">
                  <c:v>32.344548599999996</c:v>
                </c:pt>
                <c:pt idx="99">
                  <c:v>32.477876200000004</c:v>
                </c:pt>
                <c:pt idx="100">
                  <c:v>32.748549000000004</c:v>
                </c:pt>
                <c:pt idx="101">
                  <c:v>33.0343096</c:v>
                </c:pt>
                <c:pt idx="102">
                  <c:v>33.320070200000004</c:v>
                </c:pt>
                <c:pt idx="103">
                  <c:v>33.582167400000003</c:v>
                </c:pt>
                <c:pt idx="104">
                  <c:v>33.695849199999998</c:v>
                </c:pt>
                <c:pt idx="105">
                  <c:v>33.672185800000001</c:v>
                </c:pt>
                <c:pt idx="106">
                  <c:v>33.639997199999996</c:v>
                </c:pt>
                <c:pt idx="107">
                  <c:v>33.623868600000002</c:v>
                </c:pt>
                <c:pt idx="108">
                  <c:v>33.631403399999996</c:v>
                </c:pt>
                <c:pt idx="109">
                  <c:v>33.461328999999999</c:v>
                </c:pt>
                <c:pt idx="110">
                  <c:v>33.220006599999998</c:v>
                </c:pt>
                <c:pt idx="111">
                  <c:v>32.981414200000003</c:v>
                </c:pt>
                <c:pt idx="112">
                  <c:v>32.600941599999999</c:v>
                </c:pt>
                <c:pt idx="113">
                  <c:v>32.220468999999994</c:v>
                </c:pt>
                <c:pt idx="114">
                  <c:v>31.988750799999998</c:v>
                </c:pt>
                <c:pt idx="115">
                  <c:v>31.828280599999999</c:v>
                </c:pt>
                <c:pt idx="116">
                  <c:v>31.669640599999997</c:v>
                </c:pt>
                <c:pt idx="117">
                  <c:v>31.636820799999999</c:v>
                </c:pt>
                <c:pt idx="118">
                  <c:v>31.604001</c:v>
                </c:pt>
                <c:pt idx="119">
                  <c:v>31.620061599999996</c:v>
                </c:pt>
                <c:pt idx="120">
                  <c:v>31.724170399999998</c:v>
                </c:pt>
                <c:pt idx="121">
                  <c:v>31.832244199999998</c:v>
                </c:pt>
                <c:pt idx="122">
                  <c:v>31.940317999999998</c:v>
                </c:pt>
                <c:pt idx="123">
                  <c:v>31.960343599999998</c:v>
                </c:pt>
                <c:pt idx="124">
                  <c:v>31.8334428</c:v>
                </c:pt>
                <c:pt idx="125">
                  <c:v>31.592537</c:v>
                </c:pt>
                <c:pt idx="126">
                  <c:v>31.327799800000001</c:v>
                </c:pt>
                <c:pt idx="127">
                  <c:v>31.063062600000002</c:v>
                </c:pt>
                <c:pt idx="128">
                  <c:v>30.832937599999998</c:v>
                </c:pt>
                <c:pt idx="129">
                  <c:v>30.662341600000001</c:v>
                </c:pt>
                <c:pt idx="130">
                  <c:v>30.493768999999997</c:v>
                </c:pt>
                <c:pt idx="131">
                  <c:v>30.372961200000002</c:v>
                </c:pt>
                <c:pt idx="132">
                  <c:v>30.233397399999994</c:v>
                </c:pt>
                <c:pt idx="133">
                  <c:v>30.139986199999999</c:v>
                </c:pt>
                <c:pt idx="134">
                  <c:v>30.116681199999999</c:v>
                </c:pt>
                <c:pt idx="135">
                  <c:v>30.121858600000003</c:v>
                </c:pt>
                <c:pt idx="136">
                  <c:v>30.1031026</c:v>
                </c:pt>
                <c:pt idx="137">
                  <c:v>30.098553599999995</c:v>
                </c:pt>
                <c:pt idx="138">
                  <c:v>30.101288</c:v>
                </c:pt>
                <c:pt idx="139">
                  <c:v>29.9748834</c:v>
                </c:pt>
                <c:pt idx="140">
                  <c:v>29.808826999999997</c:v>
                </c:pt>
                <c:pt idx="141">
                  <c:v>29.642770599999995</c:v>
                </c:pt>
                <c:pt idx="142">
                  <c:v>29.366399199999996</c:v>
                </c:pt>
                <c:pt idx="143">
                  <c:v>29.083498199999998</c:v>
                </c:pt>
                <c:pt idx="144">
                  <c:v>28.888110599999997</c:v>
                </c:pt>
                <c:pt idx="145">
                  <c:v>28.727825799999998</c:v>
                </c:pt>
                <c:pt idx="146">
                  <c:v>28.567540999999999</c:v>
                </c:pt>
                <c:pt idx="147">
                  <c:v>28.5221202</c:v>
                </c:pt>
                <c:pt idx="148">
                  <c:v>28.5492934</c:v>
                </c:pt>
                <c:pt idx="149">
                  <c:v>28.615357800000005</c:v>
                </c:pt>
                <c:pt idx="150">
                  <c:v>28.681422200000004</c:v>
                </c:pt>
                <c:pt idx="151">
                  <c:v>28.714090800000001</c:v>
                </c:pt>
                <c:pt idx="152">
                  <c:v>28.746759399999995</c:v>
                </c:pt>
                <c:pt idx="153">
                  <c:v>28.650539800000001</c:v>
                </c:pt>
                <c:pt idx="154">
                  <c:v>28.5578152</c:v>
                </c:pt>
                <c:pt idx="155">
                  <c:v>28.461595599999999</c:v>
                </c:pt>
                <c:pt idx="156">
                  <c:v>28.383021599999999</c:v>
                </c:pt>
                <c:pt idx="157">
                  <c:v>28.304447600000003</c:v>
                </c:pt>
                <c:pt idx="158">
                  <c:v>28.227982799999999</c:v>
                </c:pt>
                <c:pt idx="159">
                  <c:v>28.148023000000002</c:v>
                </c:pt>
                <c:pt idx="160">
                  <c:v>28.010603800000002</c:v>
                </c:pt>
                <c:pt idx="161">
                  <c:v>27.864532200000003</c:v>
                </c:pt>
                <c:pt idx="162">
                  <c:v>27.742863199999999</c:v>
                </c:pt>
                <c:pt idx="163">
                  <c:v>27.745416200000001</c:v>
                </c:pt>
                <c:pt idx="164">
                  <c:v>27.7479692</c:v>
                </c:pt>
                <c:pt idx="165">
                  <c:v>27.815338400000002</c:v>
                </c:pt>
                <c:pt idx="166">
                  <c:v>27.907110199999998</c:v>
                </c:pt>
                <c:pt idx="167">
                  <c:v>27.970617599999997</c:v>
                </c:pt>
                <c:pt idx="168">
                  <c:v>27.940531600000003</c:v>
                </c:pt>
                <c:pt idx="169">
                  <c:v>27.898757400000001</c:v>
                </c:pt>
                <c:pt idx="170">
                  <c:v>27.848477000000003</c:v>
                </c:pt>
                <c:pt idx="171">
                  <c:v>27.802841000000001</c:v>
                </c:pt>
                <c:pt idx="172">
                  <c:v>27.6753356</c:v>
                </c:pt>
                <c:pt idx="173">
                  <c:v>27.663647400000002</c:v>
                </c:pt>
                <c:pt idx="174">
                  <c:v>27.592831199999999</c:v>
                </c:pt>
                <c:pt idx="175">
                  <c:v>27.5266594</c:v>
                </c:pt>
                <c:pt idx="176">
                  <c:v>27.444904999999999</c:v>
                </c:pt>
                <c:pt idx="177">
                  <c:v>27.459820000000001</c:v>
                </c:pt>
                <c:pt idx="178">
                  <c:v>27.389003800000001</c:v>
                </c:pt>
                <c:pt idx="179">
                  <c:v>27.391451400000001</c:v>
                </c:pt>
                <c:pt idx="180">
                  <c:v>27.419851999999999</c:v>
                </c:pt>
                <c:pt idx="181">
                  <c:v>27.474044800000001</c:v>
                </c:pt>
                <c:pt idx="182">
                  <c:v>27.517299400000002</c:v>
                </c:pt>
                <c:pt idx="183">
                  <c:v>27.560554000000003</c:v>
                </c:pt>
                <c:pt idx="184">
                  <c:v>27.586506999999994</c:v>
                </c:pt>
                <c:pt idx="185">
                  <c:v>27.521611999999998</c:v>
                </c:pt>
                <c:pt idx="186">
                  <c:v>27.374568399999998</c:v>
                </c:pt>
                <c:pt idx="187">
                  <c:v>27.208109799999999</c:v>
                </c:pt>
                <c:pt idx="188">
                  <c:v>27.035551199999997</c:v>
                </c:pt>
                <c:pt idx="189">
                  <c:v>26.877846599999998</c:v>
                </c:pt>
                <c:pt idx="190">
                  <c:v>26.785036999999999</c:v>
                </c:pt>
                <c:pt idx="191">
                  <c:v>26.759522000000004</c:v>
                </c:pt>
                <c:pt idx="192">
                  <c:v>26.716089799999999</c:v>
                </c:pt>
                <c:pt idx="193">
                  <c:v>26.779381399999998</c:v>
                </c:pt>
                <c:pt idx="194">
                  <c:v>26.7506846</c:v>
                </c:pt>
                <c:pt idx="195">
                  <c:v>26.813976200000003</c:v>
                </c:pt>
                <c:pt idx="196">
                  <c:v>26.7852794</c:v>
                </c:pt>
                <c:pt idx="197">
                  <c:v>26.926628000000001</c:v>
                </c:pt>
                <c:pt idx="198">
                  <c:v>26.834639600000003</c:v>
                </c:pt>
                <c:pt idx="199">
                  <c:v>26.899241</c:v>
                </c:pt>
                <c:pt idx="200">
                  <c:v>26.797670400000005</c:v>
                </c:pt>
                <c:pt idx="201">
                  <c:v>26.862271800000002</c:v>
                </c:pt>
                <c:pt idx="202">
                  <c:v>26.7199764</c:v>
                </c:pt>
                <c:pt idx="203">
                  <c:v>26.722119400000004</c:v>
                </c:pt>
                <c:pt idx="204">
                  <c:v>26.659661</c:v>
                </c:pt>
                <c:pt idx="205">
                  <c:v>26.687806600000005</c:v>
                </c:pt>
                <c:pt idx="206">
                  <c:v>26.641768599999999</c:v>
                </c:pt>
                <c:pt idx="207">
                  <c:v>26.669914200000001</c:v>
                </c:pt>
                <c:pt idx="208">
                  <c:v>26.709506599999997</c:v>
                </c:pt>
                <c:pt idx="209">
                  <c:v>26.784200000000006</c:v>
                </c:pt>
                <c:pt idx="210">
                  <c:v>26.842473000000002</c:v>
                </c:pt>
                <c:pt idx="211">
                  <c:v>26.846015000000001</c:v>
                </c:pt>
                <c:pt idx="212">
                  <c:v>26.900094799999998</c:v>
                </c:pt>
                <c:pt idx="213">
                  <c:v>26.931002599999999</c:v>
                </c:pt>
                <c:pt idx="214">
                  <c:v>26.926809399999996</c:v>
                </c:pt>
                <c:pt idx="215">
                  <c:v>26.939785399999998</c:v>
                </c:pt>
                <c:pt idx="216">
                  <c:v>27.0074924</c:v>
                </c:pt>
                <c:pt idx="217">
                  <c:v>27.031269399999996</c:v>
                </c:pt>
                <c:pt idx="218">
                  <c:v>27.055046400000002</c:v>
                </c:pt>
                <c:pt idx="219">
                  <c:v>27.0533778</c:v>
                </c:pt>
                <c:pt idx="220">
                  <c:v>27.028460599999999</c:v>
                </c:pt>
                <c:pt idx="221">
                  <c:v>26.965462800000001</c:v>
                </c:pt>
                <c:pt idx="222">
                  <c:v>26.895857200000002</c:v>
                </c:pt>
                <c:pt idx="223">
                  <c:v>26.826251599999999</c:v>
                </c:pt>
                <c:pt idx="224">
                  <c:v>26.764672600000001</c:v>
                </c:pt>
                <c:pt idx="225">
                  <c:v>26.666467000000001</c:v>
                </c:pt>
                <c:pt idx="226">
                  <c:v>26.487205599999999</c:v>
                </c:pt>
                <c:pt idx="227">
                  <c:v>26.306255399999998</c:v>
                </c:pt>
                <c:pt idx="228">
                  <c:v>26.125305199999996</c:v>
                </c:pt>
                <c:pt idx="229">
                  <c:v>25.961773999999998</c:v>
                </c:pt>
                <c:pt idx="230">
                  <c:v>25.7419224</c:v>
                </c:pt>
                <c:pt idx="231">
                  <c:v>25.6984058</c:v>
                </c:pt>
                <c:pt idx="232">
                  <c:v>25.656578000000003</c:v>
                </c:pt>
                <c:pt idx="233">
                  <c:v>25.614750199999996</c:v>
                </c:pt>
                <c:pt idx="234">
                  <c:v>25.572922400000003</c:v>
                </c:pt>
                <c:pt idx="235">
                  <c:v>25.666939800000002</c:v>
                </c:pt>
                <c:pt idx="236">
                  <c:v>25.703758599999997</c:v>
                </c:pt>
                <c:pt idx="237">
                  <c:v>25.7230794</c:v>
                </c:pt>
                <c:pt idx="238">
                  <c:v>25.709829800000001</c:v>
                </c:pt>
                <c:pt idx="239">
                  <c:v>25.6664742</c:v>
                </c:pt>
                <c:pt idx="240">
                  <c:v>25.586299799999999</c:v>
                </c:pt>
                <c:pt idx="241">
                  <c:v>25.348076800000001</c:v>
                </c:pt>
                <c:pt idx="242">
                  <c:v>25.127351799999996</c:v>
                </c:pt>
                <c:pt idx="243">
                  <c:v>24.939197200000002</c:v>
                </c:pt>
                <c:pt idx="244">
                  <c:v>24.944849600000001</c:v>
                </c:pt>
                <c:pt idx="245">
                  <c:v>24.786801000000004</c:v>
                </c:pt>
                <c:pt idx="246">
                  <c:v>24.879347599999999</c:v>
                </c:pt>
                <c:pt idx="247">
                  <c:v>24.7549916</c:v>
                </c:pt>
                <c:pt idx="248">
                  <c:v>24.559055000000001</c:v>
                </c:pt>
                <c:pt idx="249">
                  <c:v>24.177629</c:v>
                </c:pt>
                <c:pt idx="250">
                  <c:v>23.9816924</c:v>
                </c:pt>
                <c:pt idx="251">
                  <c:v>23.631705000000004</c:v>
                </c:pt>
                <c:pt idx="252">
                  <c:v>23.466924200000001</c:v>
                </c:pt>
                <c:pt idx="253">
                  <c:v>23.318032800000001</c:v>
                </c:pt>
                <c:pt idx="254">
                  <c:v>23.151619800000002</c:v>
                </c:pt>
                <c:pt idx="255">
                  <c:v>22.963418400000002</c:v>
                </c:pt>
                <c:pt idx="256">
                  <c:v>22.8760312</c:v>
                </c:pt>
                <c:pt idx="257">
                  <c:v>22.742872600000002</c:v>
                </c:pt>
                <c:pt idx="258">
                  <c:v>22.756997000000002</c:v>
                </c:pt>
                <c:pt idx="259">
                  <c:v>22.810431400000002</c:v>
                </c:pt>
                <c:pt idx="260">
                  <c:v>22.753141800000002</c:v>
                </c:pt>
                <c:pt idx="261">
                  <c:v>22.566239200000002</c:v>
                </c:pt>
                <c:pt idx="262">
                  <c:v>22.456803999999998</c:v>
                </c:pt>
                <c:pt idx="263">
                  <c:v>22.255777000000002</c:v>
                </c:pt>
                <c:pt idx="264">
                  <c:v>22.054750000000002</c:v>
                </c:pt>
                <c:pt idx="265">
                  <c:v>21.890432799999999</c:v>
                </c:pt>
                <c:pt idx="266">
                  <c:v>21.816418599999999</c:v>
                </c:pt>
                <c:pt idx="267">
                  <c:v>21.884686799999997</c:v>
                </c:pt>
                <c:pt idx="268">
                  <c:v>21.8106726</c:v>
                </c:pt>
                <c:pt idx="269">
                  <c:v>21.731962799999998</c:v>
                </c:pt>
                <c:pt idx="270">
                  <c:v>21.814044799999998</c:v>
                </c:pt>
                <c:pt idx="271">
                  <c:v>21.896126799999998</c:v>
                </c:pt>
                <c:pt idx="272">
                  <c:v>21.748163399999999</c:v>
                </c:pt>
                <c:pt idx="273">
                  <c:v>21.582257999999999</c:v>
                </c:pt>
                <c:pt idx="274">
                  <c:v>21.449064</c:v>
                </c:pt>
                <c:pt idx="275">
                  <c:v>21.229092399999999</c:v>
                </c:pt>
                <c:pt idx="276">
                  <c:v>21.009120799999998</c:v>
                </c:pt>
                <c:pt idx="277">
                  <c:v>20.8769122</c:v>
                </c:pt>
                <c:pt idx="278">
                  <c:v>20.904928000000002</c:v>
                </c:pt>
                <c:pt idx="279">
                  <c:v>20.976111400000001</c:v>
                </c:pt>
                <c:pt idx="280">
                  <c:v>21.047294800000003</c:v>
                </c:pt>
                <c:pt idx="281">
                  <c:v>20.7974566</c:v>
                </c:pt>
                <c:pt idx="282">
                  <c:v>20.547618400000001</c:v>
                </c:pt>
                <c:pt idx="283">
                  <c:v>20.640276999999998</c:v>
                </c:pt>
                <c:pt idx="284">
                  <c:v>20.568054199999999</c:v>
                </c:pt>
                <c:pt idx="285">
                  <c:v>20.170255599999997</c:v>
                </c:pt>
                <c:pt idx="286">
                  <c:v>20.093478599999997</c:v>
                </c:pt>
                <c:pt idx="287">
                  <c:v>20.109455999999998</c:v>
                </c:pt>
                <c:pt idx="288">
                  <c:v>19.560102199999999</c:v>
                </c:pt>
                <c:pt idx="289">
                  <c:v>19.0961812</c:v>
                </c:pt>
                <c:pt idx="290">
                  <c:v>18.937087000000002</c:v>
                </c:pt>
                <c:pt idx="291">
                  <c:v>18.655872600000002</c:v>
                </c:pt>
                <c:pt idx="292">
                  <c:v>18.281903800000002</c:v>
                </c:pt>
                <c:pt idx="293">
                  <c:v>18.130769399999998</c:v>
                </c:pt>
                <c:pt idx="294">
                  <c:v>17.987900200000002</c:v>
                </c:pt>
                <c:pt idx="295">
                  <c:v>17.832868000000001</c:v>
                </c:pt>
                <c:pt idx="296">
                  <c:v>17.349225400000002</c:v>
                </c:pt>
                <c:pt idx="297">
                  <c:v>16.855571000000001</c:v>
                </c:pt>
                <c:pt idx="298">
                  <c:v>16.3607014</c:v>
                </c:pt>
                <c:pt idx="299">
                  <c:v>15.635368</c:v>
                </c:pt>
                <c:pt idx="300">
                  <c:v>14.922556200000002</c:v>
                </c:pt>
                <c:pt idx="301">
                  <c:v>14.615921599999998</c:v>
                </c:pt>
                <c:pt idx="302">
                  <c:v>14.1381452</c:v>
                </c:pt>
                <c:pt idx="303">
                  <c:v>13.5960228</c:v>
                </c:pt>
                <c:pt idx="304">
                  <c:v>13.284364199999999</c:v>
                </c:pt>
                <c:pt idx="305">
                  <c:v>12.951186799999999</c:v>
                </c:pt>
                <c:pt idx="306">
                  <c:v>12.293160400000001</c:v>
                </c:pt>
                <c:pt idx="307">
                  <c:v>11.74846</c:v>
                </c:pt>
                <c:pt idx="308">
                  <c:v>11.08744096</c:v>
                </c:pt>
                <c:pt idx="309">
                  <c:v>10.291432179999999</c:v>
                </c:pt>
                <c:pt idx="310">
                  <c:v>9.3713318599999997</c:v>
                </c:pt>
                <c:pt idx="311">
                  <c:v>8.522243060000001</c:v>
                </c:pt>
                <c:pt idx="312">
                  <c:v>7.6846304000000005</c:v>
                </c:pt>
                <c:pt idx="313">
                  <c:v>6.8928664199999998</c:v>
                </c:pt>
                <c:pt idx="314">
                  <c:v>6.2239436999999995</c:v>
                </c:pt>
                <c:pt idx="315">
                  <c:v>5.462121859999999</c:v>
                </c:pt>
                <c:pt idx="316">
                  <c:v>4.8269545000000003</c:v>
                </c:pt>
                <c:pt idx="317">
                  <c:v>3.9749672999999994</c:v>
                </c:pt>
                <c:pt idx="318">
                  <c:v>3.1904181</c:v>
                </c:pt>
                <c:pt idx="319">
                  <c:v>2.2718969440000003</c:v>
                </c:pt>
                <c:pt idx="320">
                  <c:v>1.4107875860000001</c:v>
                </c:pt>
                <c:pt idx="321">
                  <c:v>0.38060308599999992</c:v>
                </c:pt>
                <c:pt idx="322">
                  <c:v>-0.75155931399999998</c:v>
                </c:pt>
                <c:pt idx="323">
                  <c:v>-1.876580514</c:v>
                </c:pt>
                <c:pt idx="324">
                  <c:v>-2.9374707579999999</c:v>
                </c:pt>
                <c:pt idx="325">
                  <c:v>-4.2005217000000004</c:v>
                </c:pt>
                <c:pt idx="326">
                  <c:v>-5.4510464999999995</c:v>
                </c:pt>
                <c:pt idx="327">
                  <c:v>-6.4586442799999997</c:v>
                </c:pt>
                <c:pt idx="328">
                  <c:v>-7.9101670600000009</c:v>
                </c:pt>
                <c:pt idx="329">
                  <c:v>-9.4812131599999994</c:v>
                </c:pt>
                <c:pt idx="330">
                  <c:v>-11.231479500000001</c:v>
                </c:pt>
                <c:pt idx="331">
                  <c:v>-12.72041344</c:v>
                </c:pt>
                <c:pt idx="332">
                  <c:v>-14.568610400000001</c:v>
                </c:pt>
                <c:pt idx="333">
                  <c:v>-16.007125200000001</c:v>
                </c:pt>
                <c:pt idx="334">
                  <c:v>-17.312067200000001</c:v>
                </c:pt>
                <c:pt idx="335">
                  <c:v>-18.497041200000002</c:v>
                </c:pt>
                <c:pt idx="336">
                  <c:v>-19.955071199999999</c:v>
                </c:pt>
                <c:pt idx="337">
                  <c:v>-20.9275108</c:v>
                </c:pt>
                <c:pt idx="338">
                  <c:v>-21.834288400000002</c:v>
                </c:pt>
                <c:pt idx="339">
                  <c:v>-22.925986999999999</c:v>
                </c:pt>
                <c:pt idx="340">
                  <c:v>-23.636007799999998</c:v>
                </c:pt>
                <c:pt idx="341">
                  <c:v>-24.228013199999999</c:v>
                </c:pt>
                <c:pt idx="342">
                  <c:v>-25.331329399999998</c:v>
                </c:pt>
                <c:pt idx="343">
                  <c:v>-26.491901799999994</c:v>
                </c:pt>
                <c:pt idx="344">
                  <c:v>-27.569353799999998</c:v>
                </c:pt>
                <c:pt idx="345">
                  <c:v>-28.860543</c:v>
                </c:pt>
                <c:pt idx="346">
                  <c:v>-30.058196199999998</c:v>
                </c:pt>
                <c:pt idx="347">
                  <c:v>-30.971579199999997</c:v>
                </c:pt>
                <c:pt idx="348">
                  <c:v>-31.829945599999995</c:v>
                </c:pt>
                <c:pt idx="349">
                  <c:v>-32.585675600000002</c:v>
                </c:pt>
                <c:pt idx="350">
                  <c:v>-33.266911999999998</c:v>
                </c:pt>
                <c:pt idx="351">
                  <c:v>-34.000273199999995</c:v>
                </c:pt>
                <c:pt idx="352">
                  <c:v>-34.668457799999999</c:v>
                </c:pt>
                <c:pt idx="353">
                  <c:v>-35.388274399999993</c:v>
                </c:pt>
                <c:pt idx="354">
                  <c:v>-36.189708799999998</c:v>
                </c:pt>
                <c:pt idx="355">
                  <c:v>-36.933793600000001</c:v>
                </c:pt>
                <c:pt idx="356">
                  <c:v>-38.035284400000002</c:v>
                </c:pt>
                <c:pt idx="357">
                  <c:v>-39.125345600000003</c:v>
                </c:pt>
                <c:pt idx="358">
                  <c:v>-40.619978199999998</c:v>
                </c:pt>
                <c:pt idx="359">
                  <c:v>-42.002403200000003</c:v>
                </c:pt>
                <c:pt idx="360">
                  <c:v>-43.930864</c:v>
                </c:pt>
                <c:pt idx="361">
                  <c:v>-45.368043399999991</c:v>
                </c:pt>
                <c:pt idx="362">
                  <c:v>-47.078523199999999</c:v>
                </c:pt>
                <c:pt idx="363">
                  <c:v>-48.354190800000005</c:v>
                </c:pt>
                <c:pt idx="364">
                  <c:v>-50.066288</c:v>
                </c:pt>
                <c:pt idx="365">
                  <c:v>-51.0750046</c:v>
                </c:pt>
                <c:pt idx="366">
                  <c:v>-52.037014200000002</c:v>
                </c:pt>
                <c:pt idx="367">
                  <c:v>-52.5636218</c:v>
                </c:pt>
                <c:pt idx="368">
                  <c:v>-53.042338200000003</c:v>
                </c:pt>
                <c:pt idx="369">
                  <c:v>-53.048110599999994</c:v>
                </c:pt>
                <c:pt idx="370">
                  <c:v>-53.058966399999996</c:v>
                </c:pt>
                <c:pt idx="371">
                  <c:v>-53.303413599999999</c:v>
                </c:pt>
                <c:pt idx="372">
                  <c:v>-53.692759000000002</c:v>
                </c:pt>
                <c:pt idx="373">
                  <c:v>-54.195705399999994</c:v>
                </c:pt>
                <c:pt idx="374">
                  <c:v>-55.334650400000001</c:v>
                </c:pt>
                <c:pt idx="375">
                  <c:v>-56.809288800000004</c:v>
                </c:pt>
                <c:pt idx="376">
                  <c:v>-58.173826600000005</c:v>
                </c:pt>
                <c:pt idx="377">
                  <c:v>-59.918733999999994</c:v>
                </c:pt>
                <c:pt idx="378">
                  <c:v>-62.090052800000002</c:v>
                </c:pt>
                <c:pt idx="379">
                  <c:v>-64.238164400000002</c:v>
                </c:pt>
                <c:pt idx="380">
                  <c:v>-66.145766199999997</c:v>
                </c:pt>
                <c:pt idx="381">
                  <c:v>-68.481251999999998</c:v>
                </c:pt>
                <c:pt idx="382">
                  <c:v>-70.859484600000002</c:v>
                </c:pt>
                <c:pt idx="383">
                  <c:v>-73.307445999999999</c:v>
                </c:pt>
                <c:pt idx="384">
                  <c:v>-75.44411599999998</c:v>
                </c:pt>
                <c:pt idx="385">
                  <c:v>-77.47669519999998</c:v>
                </c:pt>
                <c:pt idx="386">
                  <c:v>-79.000413600000002</c:v>
                </c:pt>
                <c:pt idx="387">
                  <c:v>-79.961889800000009</c:v>
                </c:pt>
                <c:pt idx="388">
                  <c:v>-80.363008400000012</c:v>
                </c:pt>
                <c:pt idx="389">
                  <c:v>-80.407471000000015</c:v>
                </c:pt>
                <c:pt idx="390">
                  <c:v>-80.128264000000001</c:v>
                </c:pt>
                <c:pt idx="391">
                  <c:v>-79.576562600000003</c:v>
                </c:pt>
                <c:pt idx="392">
                  <c:v>-78.323567199999999</c:v>
                </c:pt>
                <c:pt idx="393">
                  <c:v>-76.61739639999999</c:v>
                </c:pt>
                <c:pt idx="394">
                  <c:v>-74.427195600000005</c:v>
                </c:pt>
                <c:pt idx="395">
                  <c:v>-72.487679999999997</c:v>
                </c:pt>
                <c:pt idx="396">
                  <c:v>-70.778144799999993</c:v>
                </c:pt>
                <c:pt idx="397">
                  <c:v>-69.834367399999991</c:v>
                </c:pt>
                <c:pt idx="398">
                  <c:v>-69.288609399999999</c:v>
                </c:pt>
                <c:pt idx="399">
                  <c:v>-69.30352533333334</c:v>
                </c:pt>
                <c:pt idx="400">
                  <c:v>-69.410965000000004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A2-468A-BB2A-E1C547E45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5545581802274717"/>
          <c:y val="0.56413094196558766"/>
          <c:w val="0.22836242344706914"/>
          <c:h val="0.1782429279673374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</a:t>
            </a:r>
            <a:r>
              <a:rPr lang="en-US" baseline="0"/>
              <a:t> vs. Frequency, Vd = 3V</a:t>
            </a:r>
            <a:endParaRPr lang="en-US"/>
          </a:p>
        </c:rich>
      </c:tx>
      <c:layout>
        <c:manualLayout>
          <c:xMode val="edge"/>
          <c:yMode val="edge"/>
          <c:x val="0.28678980752405947"/>
          <c:y val="1.602580927384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IP3_Redo!$B$5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IP3_Redo!$A$6:$A$406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IP3_Redo!$B$6:$B$406</c:f>
              <c:numCache>
                <c:formatCode>General</c:formatCode>
                <c:ptCount val="401"/>
                <c:pt idx="0">
                  <c:v>12.344094</c:v>
                </c:pt>
                <c:pt idx="1">
                  <c:v>6.6610181566666666</c:v>
                </c:pt>
                <c:pt idx="2">
                  <c:v>8.2097316940000002</c:v>
                </c:pt>
                <c:pt idx="3">
                  <c:v>7.8749896939999999</c:v>
                </c:pt>
                <c:pt idx="4">
                  <c:v>10.059332040000001</c:v>
                </c:pt>
                <c:pt idx="5">
                  <c:v>10.647466</c:v>
                </c:pt>
                <c:pt idx="6">
                  <c:v>10.721498800000001</c:v>
                </c:pt>
                <c:pt idx="7">
                  <c:v>10.826149599999999</c:v>
                </c:pt>
                <c:pt idx="8">
                  <c:v>10.9521994</c:v>
                </c:pt>
                <c:pt idx="9">
                  <c:v>11.247276599999999</c:v>
                </c:pt>
                <c:pt idx="10">
                  <c:v>11.755044</c:v>
                </c:pt>
                <c:pt idx="11">
                  <c:v>12.275696</c:v>
                </c:pt>
                <c:pt idx="12">
                  <c:v>12.8994392</c:v>
                </c:pt>
                <c:pt idx="13">
                  <c:v>13.726798199999999</c:v>
                </c:pt>
                <c:pt idx="14">
                  <c:v>14.6191548</c:v>
                </c:pt>
                <c:pt idx="15">
                  <c:v>15.4361786</c:v>
                </c:pt>
                <c:pt idx="16">
                  <c:v>16.215287999999997</c:v>
                </c:pt>
                <c:pt idx="17">
                  <c:v>17.0046882</c:v>
                </c:pt>
                <c:pt idx="18">
                  <c:v>17.5415572</c:v>
                </c:pt>
                <c:pt idx="19">
                  <c:v>17.689773000000002</c:v>
                </c:pt>
                <c:pt idx="20">
                  <c:v>17.646127999999997</c:v>
                </c:pt>
                <c:pt idx="21">
                  <c:v>17.5787446</c:v>
                </c:pt>
                <c:pt idx="22">
                  <c:v>17.3308106</c:v>
                </c:pt>
                <c:pt idx="23">
                  <c:v>17.082876599999999</c:v>
                </c:pt>
                <c:pt idx="24">
                  <c:v>16.8735222</c:v>
                </c:pt>
                <c:pt idx="25">
                  <c:v>16.684941800000001</c:v>
                </c:pt>
                <c:pt idx="26">
                  <c:v>16.520099800000001</c:v>
                </c:pt>
                <c:pt idx="27">
                  <c:v>16.391808399999999</c:v>
                </c:pt>
                <c:pt idx="28">
                  <c:v>16.263517</c:v>
                </c:pt>
                <c:pt idx="29">
                  <c:v>16.370548000000003</c:v>
                </c:pt>
                <c:pt idx="30">
                  <c:v>16.500450000000004</c:v>
                </c:pt>
                <c:pt idx="31">
                  <c:v>16.630352000000002</c:v>
                </c:pt>
                <c:pt idx="32">
                  <c:v>16.760254000000003</c:v>
                </c:pt>
                <c:pt idx="33">
                  <c:v>16.890156000000001</c:v>
                </c:pt>
                <c:pt idx="34">
                  <c:v>16.874631600000001</c:v>
                </c:pt>
                <c:pt idx="35">
                  <c:v>16.838327799999998</c:v>
                </c:pt>
                <c:pt idx="36">
                  <c:v>16.771646400000002</c:v>
                </c:pt>
                <c:pt idx="37">
                  <c:v>16.4619894</c:v>
                </c:pt>
                <c:pt idx="38">
                  <c:v>16.150379399999998</c:v>
                </c:pt>
                <c:pt idx="39">
                  <c:v>15.763266400000001</c:v>
                </c:pt>
                <c:pt idx="40">
                  <c:v>15.355954000000002</c:v>
                </c:pt>
                <c:pt idx="41">
                  <c:v>14.890117</c:v>
                </c:pt>
                <c:pt idx="42">
                  <c:v>14.607313</c:v>
                </c:pt>
                <c:pt idx="43">
                  <c:v>14.268602400000001</c:v>
                </c:pt>
                <c:pt idx="44">
                  <c:v>14.0082282</c:v>
                </c:pt>
                <c:pt idx="45">
                  <c:v>13.717047600000001</c:v>
                </c:pt>
                <c:pt idx="46">
                  <c:v>13.4992354</c:v>
                </c:pt>
                <c:pt idx="47">
                  <c:v>13.2758498</c:v>
                </c:pt>
                <c:pt idx="48">
                  <c:v>13.0570054</c:v>
                </c:pt>
                <c:pt idx="49">
                  <c:v>12.833657800000001</c:v>
                </c:pt>
                <c:pt idx="50">
                  <c:v>12.659747400000001</c:v>
                </c:pt>
                <c:pt idx="51">
                  <c:v>12.4800126</c:v>
                </c:pt>
                <c:pt idx="52">
                  <c:v>12.3086316</c:v>
                </c:pt>
                <c:pt idx="53">
                  <c:v>12.165089800000001</c:v>
                </c:pt>
                <c:pt idx="54">
                  <c:v>12.0387422</c:v>
                </c:pt>
                <c:pt idx="55">
                  <c:v>11.9314836</c:v>
                </c:pt>
                <c:pt idx="56">
                  <c:v>11.8455832</c:v>
                </c:pt>
                <c:pt idx="57">
                  <c:v>11.809091800000001</c:v>
                </c:pt>
                <c:pt idx="58">
                  <c:v>11.7875172</c:v>
                </c:pt>
                <c:pt idx="59">
                  <c:v>11.773593000000002</c:v>
                </c:pt>
                <c:pt idx="60">
                  <c:v>11.750443000000001</c:v>
                </c:pt>
                <c:pt idx="61">
                  <c:v>11.706713200000001</c:v>
                </c:pt>
                <c:pt idx="62">
                  <c:v>11.66581</c:v>
                </c:pt>
                <c:pt idx="63">
                  <c:v>11.6305572</c:v>
                </c:pt>
                <c:pt idx="64">
                  <c:v>11.564267600000001</c:v>
                </c:pt>
                <c:pt idx="65">
                  <c:v>11.504680799999999</c:v>
                </c:pt>
                <c:pt idx="66">
                  <c:v>11.4653382</c:v>
                </c:pt>
                <c:pt idx="67">
                  <c:v>11.417809199999999</c:v>
                </c:pt>
                <c:pt idx="68">
                  <c:v>11.375192199999999</c:v>
                </c:pt>
                <c:pt idx="69">
                  <c:v>11.355961599999999</c:v>
                </c:pt>
                <c:pt idx="70">
                  <c:v>11.3357572</c:v>
                </c:pt>
                <c:pt idx="71">
                  <c:v>11.3091796</c:v>
                </c:pt>
                <c:pt idx="72">
                  <c:v>11.258913399999999</c:v>
                </c:pt>
                <c:pt idx="73">
                  <c:v>11.204720399999999</c:v>
                </c:pt>
                <c:pt idx="74">
                  <c:v>11.142850600000001</c:v>
                </c:pt>
                <c:pt idx="75">
                  <c:v>11.082029799999999</c:v>
                </c:pt>
                <c:pt idx="76">
                  <c:v>11.0336246</c:v>
                </c:pt>
                <c:pt idx="77">
                  <c:v>11.029697799999999</c:v>
                </c:pt>
                <c:pt idx="78">
                  <c:v>11.029697799999999</c:v>
                </c:pt>
                <c:pt idx="79">
                  <c:v>11.038264000000002</c:v>
                </c:pt>
                <c:pt idx="80">
                  <c:v>11.108259800000001</c:v>
                </c:pt>
                <c:pt idx="81">
                  <c:v>11.1725488</c:v>
                </c:pt>
                <c:pt idx="82">
                  <c:v>11.259350599999999</c:v>
                </c:pt>
                <c:pt idx="83">
                  <c:v>11.315962799999999</c:v>
                </c:pt>
                <c:pt idx="84">
                  <c:v>11.340597599999999</c:v>
                </c:pt>
                <c:pt idx="85">
                  <c:v>11.2858304</c:v>
                </c:pt>
                <c:pt idx="86">
                  <c:v>11.231063199999999</c:v>
                </c:pt>
                <c:pt idx="87">
                  <c:v>11.113388600000002</c:v>
                </c:pt>
                <c:pt idx="88">
                  <c:v>11.009726199999999</c:v>
                </c:pt>
                <c:pt idx="89">
                  <c:v>10.9237962</c:v>
                </c:pt>
                <c:pt idx="90">
                  <c:v>10.8558694</c:v>
                </c:pt>
                <c:pt idx="91">
                  <c:v>10.787942599999999</c:v>
                </c:pt>
                <c:pt idx="92">
                  <c:v>10.752733599999999</c:v>
                </c:pt>
                <c:pt idx="93">
                  <c:v>10.733701999999999</c:v>
                </c:pt>
                <c:pt idx="94">
                  <c:v>10.728026</c:v>
                </c:pt>
                <c:pt idx="95">
                  <c:v>10.836244199999999</c:v>
                </c:pt>
                <c:pt idx="96">
                  <c:v>10.9598628</c:v>
                </c:pt>
                <c:pt idx="97">
                  <c:v>11.0834814</c:v>
                </c:pt>
                <c:pt idx="98">
                  <c:v>11.191699600000002</c:v>
                </c:pt>
                <c:pt idx="99">
                  <c:v>11.354397199999999</c:v>
                </c:pt>
                <c:pt idx="100">
                  <c:v>11.408876599999999</c:v>
                </c:pt>
                <c:pt idx="101">
                  <c:v>11.4127724</c:v>
                </c:pt>
                <c:pt idx="102">
                  <c:v>11.3962118</c:v>
                </c:pt>
                <c:pt idx="103">
                  <c:v>11.3087974</c:v>
                </c:pt>
                <c:pt idx="104">
                  <c:v>11.2531578</c:v>
                </c:pt>
                <c:pt idx="105">
                  <c:v>11.217974600000002</c:v>
                </c:pt>
                <c:pt idx="106">
                  <c:v>11.2179746</c:v>
                </c:pt>
                <c:pt idx="107">
                  <c:v>11.3120712</c:v>
                </c:pt>
                <c:pt idx="108">
                  <c:v>11.6320976</c:v>
                </c:pt>
                <c:pt idx="109">
                  <c:v>11.866773200000001</c:v>
                </c:pt>
                <c:pt idx="110">
                  <c:v>12.084886999999998</c:v>
                </c:pt>
                <c:pt idx="111">
                  <c:v>12.3817588</c:v>
                </c:pt>
                <c:pt idx="112">
                  <c:v>12.702358199999999</c:v>
                </c:pt>
                <c:pt idx="113">
                  <c:v>13.0217402</c:v>
                </c:pt>
                <c:pt idx="114">
                  <c:v>13.372366000000003</c:v>
                </c:pt>
                <c:pt idx="115">
                  <c:v>13.719097200000002</c:v>
                </c:pt>
                <c:pt idx="116">
                  <c:v>13.987070400000002</c:v>
                </c:pt>
                <c:pt idx="117">
                  <c:v>14.157675800000002</c:v>
                </c:pt>
                <c:pt idx="118">
                  <c:v>14.1906836</c:v>
                </c:pt>
                <c:pt idx="119">
                  <c:v>14.191544199999999</c:v>
                </c:pt>
                <c:pt idx="120">
                  <c:v>14.1924048</c:v>
                </c:pt>
                <c:pt idx="121">
                  <c:v>14.132974600000001</c:v>
                </c:pt>
                <c:pt idx="122">
                  <c:v>14.133835200000002</c:v>
                </c:pt>
                <c:pt idx="123">
                  <c:v>14.1618958</c:v>
                </c:pt>
                <c:pt idx="124">
                  <c:v>14.219843800000001</c:v>
                </c:pt>
                <c:pt idx="125">
                  <c:v>14.303690399999999</c:v>
                </c:pt>
                <c:pt idx="126">
                  <c:v>14.5093076</c:v>
                </c:pt>
                <c:pt idx="127">
                  <c:v>14.728512200000001</c:v>
                </c:pt>
                <c:pt idx="128">
                  <c:v>14.9196562</c:v>
                </c:pt>
                <c:pt idx="129">
                  <c:v>15.080912799999998</c:v>
                </c:pt>
                <c:pt idx="130">
                  <c:v>15.201797600000001</c:v>
                </c:pt>
                <c:pt idx="131">
                  <c:v>15.261202599999999</c:v>
                </c:pt>
                <c:pt idx="132">
                  <c:v>15.246729399999998</c:v>
                </c:pt>
                <c:pt idx="133">
                  <c:v>15.227116800000001</c:v>
                </c:pt>
                <c:pt idx="134">
                  <c:v>15.176228400000003</c:v>
                </c:pt>
                <c:pt idx="135">
                  <c:v>15.171089</c:v>
                </c:pt>
                <c:pt idx="136">
                  <c:v>15.169863400000002</c:v>
                </c:pt>
                <c:pt idx="137">
                  <c:v>15.133448199999998</c:v>
                </c:pt>
                <c:pt idx="138">
                  <c:v>15.102172400000001</c:v>
                </c:pt>
                <c:pt idx="139">
                  <c:v>15.0605048</c:v>
                </c:pt>
                <c:pt idx="140">
                  <c:v>15.021891</c:v>
                </c:pt>
                <c:pt idx="141">
                  <c:v>14.9793634</c:v>
                </c:pt>
                <c:pt idx="142">
                  <c:v>14.972025400000001</c:v>
                </c:pt>
                <c:pt idx="143">
                  <c:v>14.930357800000001</c:v>
                </c:pt>
                <c:pt idx="144">
                  <c:v>14.864505599999998</c:v>
                </c:pt>
                <c:pt idx="145">
                  <c:v>14.829696200000001</c:v>
                </c:pt>
                <c:pt idx="146">
                  <c:v>14.7948868</c:v>
                </c:pt>
                <c:pt idx="147">
                  <c:v>14.694704999999999</c:v>
                </c:pt>
                <c:pt idx="148">
                  <c:v>14.628852800000001</c:v>
                </c:pt>
                <c:pt idx="149">
                  <c:v>14.587504800000001</c:v>
                </c:pt>
                <c:pt idx="150">
                  <c:v>14.5221324</c:v>
                </c:pt>
                <c:pt idx="151">
                  <c:v>14.415412</c:v>
                </c:pt>
                <c:pt idx="152">
                  <c:v>14.374064000000001</c:v>
                </c:pt>
                <c:pt idx="153">
                  <c:v>14.366818200000001</c:v>
                </c:pt>
                <c:pt idx="154">
                  <c:v>14.400920399999999</c:v>
                </c:pt>
                <c:pt idx="155">
                  <c:v>14.352801600000001</c:v>
                </c:pt>
                <c:pt idx="156">
                  <c:v>14.361876000000001</c:v>
                </c:pt>
                <c:pt idx="157">
                  <c:v>14.355105200000001</c:v>
                </c:pt>
                <c:pt idx="158">
                  <c:v>14.314232200000001</c:v>
                </c:pt>
                <c:pt idx="159">
                  <c:v>14.2633478</c:v>
                </c:pt>
                <c:pt idx="160">
                  <c:v>14.237174400000001</c:v>
                </c:pt>
                <c:pt idx="161">
                  <c:v>14.1951558</c:v>
                </c:pt>
                <c:pt idx="162">
                  <c:v>14.143371399999998</c:v>
                </c:pt>
                <c:pt idx="163">
                  <c:v>14.0154762</c:v>
                </c:pt>
                <c:pt idx="164">
                  <c:v>13.889474999999999</c:v>
                </c:pt>
                <c:pt idx="165">
                  <c:v>13.779635799999999</c:v>
                </c:pt>
                <c:pt idx="166">
                  <c:v>13.630079799999999</c:v>
                </c:pt>
                <c:pt idx="167">
                  <c:v>13.473234200000002</c:v>
                </c:pt>
                <c:pt idx="168">
                  <c:v>13.3924994</c:v>
                </c:pt>
                <c:pt idx="169">
                  <c:v>13.319882000000002</c:v>
                </c:pt>
                <c:pt idx="170">
                  <c:v>13.247264599999999</c:v>
                </c:pt>
                <c:pt idx="171">
                  <c:v>13.198789600000001</c:v>
                </c:pt>
                <c:pt idx="172">
                  <c:v>13.154297199999998</c:v>
                </c:pt>
                <c:pt idx="173">
                  <c:v>13.109804799999997</c:v>
                </c:pt>
                <c:pt idx="174">
                  <c:v>13.0616638</c:v>
                </c:pt>
                <c:pt idx="175">
                  <c:v>13.000684199999998</c:v>
                </c:pt>
                <c:pt idx="176">
                  <c:v>12.921486999999999</c:v>
                </c:pt>
                <c:pt idx="177">
                  <c:v>12.840152</c:v>
                </c:pt>
                <c:pt idx="178">
                  <c:v>12.753760200000002</c:v>
                </c:pt>
                <c:pt idx="179">
                  <c:v>12.627305400000001</c:v>
                </c:pt>
                <c:pt idx="180">
                  <c:v>12.504417200000002</c:v>
                </c:pt>
                <c:pt idx="181">
                  <c:v>12.383022</c:v>
                </c:pt>
                <c:pt idx="182">
                  <c:v>12.266848</c:v>
                </c:pt>
                <c:pt idx="183">
                  <c:v>12.100587000000001</c:v>
                </c:pt>
                <c:pt idx="184">
                  <c:v>11.978037600000002</c:v>
                </c:pt>
                <c:pt idx="185">
                  <c:v>11.864760200000001</c:v>
                </c:pt>
                <c:pt idx="186">
                  <c:v>11.759523400000003</c:v>
                </c:pt>
                <c:pt idx="187">
                  <c:v>11.704379599999999</c:v>
                </c:pt>
                <c:pt idx="188">
                  <c:v>11.6743018</c:v>
                </c:pt>
                <c:pt idx="189">
                  <c:v>11.644223999999999</c:v>
                </c:pt>
                <c:pt idx="190">
                  <c:v>11.592267399999999</c:v>
                </c:pt>
                <c:pt idx="191">
                  <c:v>11.556107000000001</c:v>
                </c:pt>
                <c:pt idx="192">
                  <c:v>11.489946</c:v>
                </c:pt>
                <c:pt idx="193">
                  <c:v>11.374224999999999</c:v>
                </c:pt>
                <c:pt idx="194">
                  <c:v>11.234615399999999</c:v>
                </c:pt>
                <c:pt idx="195">
                  <c:v>11.116884600000001</c:v>
                </c:pt>
                <c:pt idx="196">
                  <c:v>11.007616000000001</c:v>
                </c:pt>
                <c:pt idx="197">
                  <c:v>10.904089600000001</c:v>
                </c:pt>
                <c:pt idx="198">
                  <c:v>10.8644576</c:v>
                </c:pt>
                <c:pt idx="199">
                  <c:v>10.8487142</c:v>
                </c:pt>
                <c:pt idx="200">
                  <c:v>10.827006600000001</c:v>
                </c:pt>
                <c:pt idx="201">
                  <c:v>10.805299000000002</c:v>
                </c:pt>
                <c:pt idx="202">
                  <c:v>10.7728176</c:v>
                </c:pt>
                <c:pt idx="203">
                  <c:v>10.748840599999998</c:v>
                </c:pt>
                <c:pt idx="204">
                  <c:v>10.693418399999999</c:v>
                </c:pt>
                <c:pt idx="205">
                  <c:v>10.6262176</c:v>
                </c:pt>
                <c:pt idx="206">
                  <c:v>10.5590168</c:v>
                </c:pt>
                <c:pt idx="207">
                  <c:v>10.500790200000001</c:v>
                </c:pt>
                <c:pt idx="208">
                  <c:v>10.446254199999998</c:v>
                </c:pt>
                <c:pt idx="209">
                  <c:v>10.4223474</c:v>
                </c:pt>
                <c:pt idx="210">
                  <c:v>10.3806856</c:v>
                </c:pt>
                <c:pt idx="211">
                  <c:v>10.3241996</c:v>
                </c:pt>
                <c:pt idx="212">
                  <c:v>10.262881400000001</c:v>
                </c:pt>
                <c:pt idx="213">
                  <c:v>10.17953224</c:v>
                </c:pt>
                <c:pt idx="214">
                  <c:v>10.096999079999998</c:v>
                </c:pt>
                <c:pt idx="215">
                  <c:v>10.033893920000001</c:v>
                </c:pt>
                <c:pt idx="216">
                  <c:v>9.985612960000001</c:v>
                </c:pt>
                <c:pt idx="217">
                  <c:v>9.9439637999999988</c:v>
                </c:pt>
                <c:pt idx="218">
                  <c:v>9.9331279599999984</c:v>
                </c:pt>
                <c:pt idx="219">
                  <c:v>9.9238439399999994</c:v>
                </c:pt>
                <c:pt idx="220">
                  <c:v>9.9424792999999987</c:v>
                </c:pt>
                <c:pt idx="221">
                  <c:v>9.94926508</c:v>
                </c:pt>
                <c:pt idx="222">
                  <c:v>9.9679004399999993</c:v>
                </c:pt>
                <c:pt idx="223">
                  <c:v>9.9813018399999986</c:v>
                </c:pt>
                <c:pt idx="224">
                  <c:v>10.028306219999999</c:v>
                </c:pt>
                <c:pt idx="225">
                  <c:v>10.028306220000001</c:v>
                </c:pt>
                <c:pt idx="226">
                  <c:v>10.038449700000001</c:v>
                </c:pt>
                <c:pt idx="227">
                  <c:v>10.022871259999999</c:v>
                </c:pt>
                <c:pt idx="228">
                  <c:v>10.00729282</c:v>
                </c:pt>
                <c:pt idx="229">
                  <c:v>9.9023288800000007</c:v>
                </c:pt>
                <c:pt idx="230">
                  <c:v>9.7893970600000006</c:v>
                </c:pt>
                <c:pt idx="231">
                  <c:v>9.6781713400000005</c:v>
                </c:pt>
                <c:pt idx="232">
                  <c:v>9.5750745600000009</c:v>
                </c:pt>
                <c:pt idx="233">
                  <c:v>9.4719777799999996</c:v>
                </c:pt>
                <c:pt idx="234">
                  <c:v>9.4220712399999993</c:v>
                </c:pt>
                <c:pt idx="235">
                  <c:v>9.4163278399999992</c:v>
                </c:pt>
                <c:pt idx="236">
                  <c:v>9.4163278399999992</c:v>
                </c:pt>
                <c:pt idx="237">
                  <c:v>9.4464263800000001</c:v>
                </c:pt>
                <c:pt idx="238">
                  <c:v>9.5017753599999999</c:v>
                </c:pt>
                <c:pt idx="239">
                  <c:v>9.5581648000000001</c:v>
                </c:pt>
                <c:pt idx="240">
                  <c:v>9.6186004800000013</c:v>
                </c:pt>
                <c:pt idx="241">
                  <c:v>9.6732927600000007</c:v>
                </c:pt>
                <c:pt idx="242">
                  <c:v>9.703629900000001</c:v>
                </c:pt>
                <c:pt idx="243">
                  <c:v>9.7087166000000007</c:v>
                </c:pt>
                <c:pt idx="244">
                  <c:v>9.7120952600000017</c:v>
                </c:pt>
                <c:pt idx="245">
                  <c:v>9.7103872199999977</c:v>
                </c:pt>
                <c:pt idx="246">
                  <c:v>9.708679179999999</c:v>
                </c:pt>
                <c:pt idx="247">
                  <c:v>9.6898727200000003</c:v>
                </c:pt>
                <c:pt idx="248">
                  <c:v>9.6710662599999999</c:v>
                </c:pt>
                <c:pt idx="249">
                  <c:v>9.6641629999999985</c:v>
                </c:pt>
                <c:pt idx="250">
                  <c:v>9.6470645800000003</c:v>
                </c:pt>
                <c:pt idx="251">
                  <c:v>9.6401613200000007</c:v>
                </c:pt>
                <c:pt idx="252">
                  <c:v>9.6401613200000007</c:v>
                </c:pt>
                <c:pt idx="253">
                  <c:v>9.6401613200000007</c:v>
                </c:pt>
                <c:pt idx="254">
                  <c:v>9.6401613200000007</c:v>
                </c:pt>
                <c:pt idx="255">
                  <c:v>9.6404716399999995</c:v>
                </c:pt>
                <c:pt idx="256">
                  <c:v>9.6055252000000007</c:v>
                </c:pt>
                <c:pt idx="257">
                  <c:v>9.6058355199999994</c:v>
                </c:pt>
                <c:pt idx="258">
                  <c:v>9.6061458399999999</c:v>
                </c:pt>
                <c:pt idx="259">
                  <c:v>9.5962610000000002</c:v>
                </c:pt>
                <c:pt idx="260">
                  <c:v>9.5962610000000002</c:v>
                </c:pt>
                <c:pt idx="261">
                  <c:v>9.592578679999999</c:v>
                </c:pt>
                <c:pt idx="262">
                  <c:v>9.5638347600000007</c:v>
                </c:pt>
                <c:pt idx="263">
                  <c:v>9.5350908400000005</c:v>
                </c:pt>
                <c:pt idx="264">
                  <c:v>9.4703615400000025</c:v>
                </c:pt>
                <c:pt idx="265">
                  <c:v>9.3428411799999989</c:v>
                </c:pt>
                <c:pt idx="266">
                  <c:v>9.2435753199999997</c:v>
                </c:pt>
                <c:pt idx="267">
                  <c:v>9.1404285600000001</c:v>
                </c:pt>
                <c:pt idx="268">
                  <c:v>9.0038141399999994</c:v>
                </c:pt>
                <c:pt idx="269">
                  <c:v>8.8871589799999988</c:v>
                </c:pt>
                <c:pt idx="270">
                  <c:v>8.8332948800000004</c:v>
                </c:pt>
                <c:pt idx="271">
                  <c:v>8.7799202000000012</c:v>
                </c:pt>
                <c:pt idx="272">
                  <c:v>8.70810204</c:v>
                </c:pt>
                <c:pt idx="273">
                  <c:v>8.6697515399999983</c:v>
                </c:pt>
                <c:pt idx="274">
                  <c:v>8.6474271599999994</c:v>
                </c:pt>
                <c:pt idx="275">
                  <c:v>8.6382093199999979</c:v>
                </c:pt>
                <c:pt idx="276">
                  <c:v>8.6289914799999998</c:v>
                </c:pt>
                <c:pt idx="277">
                  <c:v>8.6420980200000006</c:v>
                </c:pt>
                <c:pt idx="278">
                  <c:v>8.7007867599999997</c:v>
                </c:pt>
                <c:pt idx="279">
                  <c:v>8.8385225200000015</c:v>
                </c:pt>
                <c:pt idx="280">
                  <c:v>8.9631517400000007</c:v>
                </c:pt>
                <c:pt idx="281">
                  <c:v>9.0515337000000002</c:v>
                </c:pt>
                <c:pt idx="282">
                  <c:v>9.1399156599999998</c:v>
                </c:pt>
                <c:pt idx="283">
                  <c:v>9.2860622400000015</c:v>
                </c:pt>
                <c:pt idx="284">
                  <c:v>9.4001096600000018</c:v>
                </c:pt>
                <c:pt idx="285">
                  <c:v>9.5141570799999986</c:v>
                </c:pt>
                <c:pt idx="286">
                  <c:v>9.6829654400000003</c:v>
                </c:pt>
                <c:pt idx="287">
                  <c:v>9.8580407799999996</c:v>
                </c:pt>
                <c:pt idx="288">
                  <c:v>10.00607398</c:v>
                </c:pt>
                <c:pt idx="289">
                  <c:v>10.107159319999997</c:v>
                </c:pt>
                <c:pt idx="290">
                  <c:v>10.208244659999998</c:v>
                </c:pt>
                <c:pt idx="291">
                  <c:v>10.293547520000001</c:v>
                </c:pt>
                <c:pt idx="292">
                  <c:v>10.451354800000001</c:v>
                </c:pt>
                <c:pt idx="293">
                  <c:v>10.532857399999999</c:v>
                </c:pt>
                <c:pt idx="294">
                  <c:v>10.698318799999999</c:v>
                </c:pt>
                <c:pt idx="295">
                  <c:v>10.863780200000001</c:v>
                </c:pt>
                <c:pt idx="296">
                  <c:v>11.094315400000001</c:v>
                </c:pt>
                <c:pt idx="297">
                  <c:v>11.2460792</c:v>
                </c:pt>
                <c:pt idx="298">
                  <c:v>11.397843</c:v>
                </c:pt>
                <c:pt idx="299">
                  <c:v>11.508879199999999</c:v>
                </c:pt>
                <c:pt idx="300">
                  <c:v>11.678419799999999</c:v>
                </c:pt>
                <c:pt idx="301">
                  <c:v>11.875807399999999</c:v>
                </c:pt>
                <c:pt idx="302">
                  <c:v>12.073195000000002</c:v>
                </c:pt>
                <c:pt idx="303">
                  <c:v>12.283703399999998</c:v>
                </c:pt>
                <c:pt idx="304">
                  <c:v>12.4845386</c:v>
                </c:pt>
                <c:pt idx="305">
                  <c:v>12.6268694</c:v>
                </c:pt>
                <c:pt idx="306">
                  <c:v>12.673548200000001</c:v>
                </c:pt>
                <c:pt idx="307">
                  <c:v>12.6668708</c:v>
                </c:pt>
                <c:pt idx="308">
                  <c:v>12.564738800000001</c:v>
                </c:pt>
                <c:pt idx="309">
                  <c:v>12.284519800000002</c:v>
                </c:pt>
                <c:pt idx="310">
                  <c:v>11.9606136</c:v>
                </c:pt>
                <c:pt idx="311">
                  <c:v>11.621425800000001</c:v>
                </c:pt>
                <c:pt idx="312">
                  <c:v>11.335594199999999</c:v>
                </c:pt>
                <c:pt idx="313">
                  <c:v>11.132096399999998</c:v>
                </c:pt>
                <c:pt idx="314">
                  <c:v>11.073127599999999</c:v>
                </c:pt>
                <c:pt idx="315">
                  <c:v>11.0561408</c:v>
                </c:pt>
                <c:pt idx="316">
                  <c:v>10.9736364</c:v>
                </c:pt>
                <c:pt idx="317">
                  <c:v>10.786657999999999</c:v>
                </c:pt>
                <c:pt idx="318">
                  <c:v>10.570680339999999</c:v>
                </c:pt>
                <c:pt idx="319">
                  <c:v>10.353424759999999</c:v>
                </c:pt>
                <c:pt idx="320">
                  <c:v>10.01987722</c:v>
                </c:pt>
                <c:pt idx="321">
                  <c:v>9.7671288799999978</c:v>
                </c:pt>
                <c:pt idx="322">
                  <c:v>9.5519538999999991</c:v>
                </c:pt>
                <c:pt idx="323">
                  <c:v>9.3363226200000007</c:v>
                </c:pt>
                <c:pt idx="324">
                  <c:v>8.9929088799999999</c:v>
                </c:pt>
                <c:pt idx="325">
                  <c:v>8.4952236400000007</c:v>
                </c:pt>
                <c:pt idx="326">
                  <c:v>7.9958668799999995</c:v>
                </c:pt>
                <c:pt idx="327">
                  <c:v>7.4430769999999997</c:v>
                </c:pt>
                <c:pt idx="328">
                  <c:v>6.7804241199999993</c:v>
                </c:pt>
                <c:pt idx="329">
                  <c:v>6.211767019999999</c:v>
                </c:pt>
                <c:pt idx="330">
                  <c:v>5.8013615599999993</c:v>
                </c:pt>
                <c:pt idx="331">
                  <c:v>5.2850489599999992</c:v>
                </c:pt>
                <c:pt idx="332">
                  <c:v>4.8406897599999992</c:v>
                </c:pt>
                <c:pt idx="333">
                  <c:v>4.5048152999999997</c:v>
                </c:pt>
                <c:pt idx="334">
                  <c:v>3.97683272</c:v>
                </c:pt>
                <c:pt idx="335">
                  <c:v>3.3775790799999994</c:v>
                </c:pt>
                <c:pt idx="336">
                  <c:v>2.8785189999999998</c:v>
                </c:pt>
                <c:pt idx="337">
                  <c:v>2.3824175599999999</c:v>
                </c:pt>
                <c:pt idx="338">
                  <c:v>1.8505376200000001</c:v>
                </c:pt>
                <c:pt idx="339">
                  <c:v>1.52171466</c:v>
                </c:pt>
                <c:pt idx="340">
                  <c:v>1.2871273979999998</c:v>
                </c:pt>
                <c:pt idx="341">
                  <c:v>0.89592304799999989</c:v>
                </c:pt>
                <c:pt idx="342">
                  <c:v>0.50336116999999991</c:v>
                </c:pt>
                <c:pt idx="343">
                  <c:v>0.10205023399999999</c:v>
                </c:pt>
                <c:pt idx="344">
                  <c:v>-0.278605404</c:v>
                </c:pt>
                <c:pt idx="345">
                  <c:v>-0.63558186199999989</c:v>
                </c:pt>
                <c:pt idx="346">
                  <c:v>-0.90505055199999995</c:v>
                </c:pt>
                <c:pt idx="347">
                  <c:v>-1.201190414</c:v>
                </c:pt>
                <c:pt idx="348">
                  <c:v>-1.4419911779999999</c:v>
                </c:pt>
                <c:pt idx="349">
                  <c:v>-1.87875324</c:v>
                </c:pt>
                <c:pt idx="350">
                  <c:v>-2.2792828999999997</c:v>
                </c:pt>
                <c:pt idx="351">
                  <c:v>-2.5721773400000001</c:v>
                </c:pt>
                <c:pt idx="352">
                  <c:v>-2.8227621599999999</c:v>
                </c:pt>
                <c:pt idx="353">
                  <c:v>-3.1244247399999998</c:v>
                </c:pt>
                <c:pt idx="354">
                  <c:v>-3.3800615199999995</c:v>
                </c:pt>
                <c:pt idx="355">
                  <c:v>-3.6782992200000004</c:v>
                </c:pt>
                <c:pt idx="356">
                  <c:v>-4.1668892599999996</c:v>
                </c:pt>
                <c:pt idx="357">
                  <c:v>-4.6324487400000001</c:v>
                </c:pt>
                <c:pt idx="358">
                  <c:v>-5.0384853200000004</c:v>
                </c:pt>
                <c:pt idx="359">
                  <c:v>-5.4256683200000007</c:v>
                </c:pt>
                <c:pt idx="360">
                  <c:v>-5.7570380200000004</c:v>
                </c:pt>
                <c:pt idx="361">
                  <c:v>-6.2054508200000003</c:v>
                </c:pt>
                <c:pt idx="362">
                  <c:v>-6.6680371400000009</c:v>
                </c:pt>
                <c:pt idx="363">
                  <c:v>-7.1399433200000004</c:v>
                </c:pt>
                <c:pt idx="364">
                  <c:v>-7.5485602400000005</c:v>
                </c:pt>
                <c:pt idx="365">
                  <c:v>-7.9675330200000003</c:v>
                </c:pt>
                <c:pt idx="366">
                  <c:v>-8.1663786999999992</c:v>
                </c:pt>
                <c:pt idx="367">
                  <c:v>-8.4179285999999998</c:v>
                </c:pt>
                <c:pt idx="368">
                  <c:v>-8.6969078</c:v>
                </c:pt>
                <c:pt idx="369">
                  <c:v>-8.9046338999999985</c:v>
                </c:pt>
                <c:pt idx="370">
                  <c:v>-9.10170192</c:v>
                </c:pt>
                <c:pt idx="371">
                  <c:v>-9.3478450600000009</c:v>
                </c:pt>
                <c:pt idx="372">
                  <c:v>-9.5266862800000016</c:v>
                </c:pt>
                <c:pt idx="373">
                  <c:v>-9.6572011999999994</c:v>
                </c:pt>
                <c:pt idx="374">
                  <c:v>-9.7877161200000025</c:v>
                </c:pt>
                <c:pt idx="375">
                  <c:v>-10.312062059999999</c:v>
                </c:pt>
                <c:pt idx="376">
                  <c:v>-10.737874139999999</c:v>
                </c:pt>
                <c:pt idx="377">
                  <c:v>-11.43417636</c:v>
                </c:pt>
                <c:pt idx="378">
                  <c:v>-12.180569780000003</c:v>
                </c:pt>
                <c:pt idx="379">
                  <c:v>-13.2136256</c:v>
                </c:pt>
                <c:pt idx="380">
                  <c:v>-13.935904000000003</c:v>
                </c:pt>
                <c:pt idx="381">
                  <c:v>-14.6836176</c:v>
                </c:pt>
                <c:pt idx="382">
                  <c:v>-15.400736999999998</c:v>
                </c:pt>
                <c:pt idx="383">
                  <c:v>-16.170057400000001</c:v>
                </c:pt>
                <c:pt idx="384">
                  <c:v>-16.657732199999998</c:v>
                </c:pt>
                <c:pt idx="385">
                  <c:v>-17.039710400000001</c:v>
                </c:pt>
                <c:pt idx="386">
                  <c:v>-17.287292399999998</c:v>
                </c:pt>
                <c:pt idx="387">
                  <c:v>-17.394601399999999</c:v>
                </c:pt>
                <c:pt idx="388">
                  <c:v>-17.399618199999999</c:v>
                </c:pt>
                <c:pt idx="389">
                  <c:v>-17.399618199999999</c:v>
                </c:pt>
                <c:pt idx="390">
                  <c:v>-17.291456</c:v>
                </c:pt>
                <c:pt idx="391">
                  <c:v>-17.222577000000001</c:v>
                </c:pt>
                <c:pt idx="392">
                  <c:v>-17.046389000000001</c:v>
                </c:pt>
                <c:pt idx="393">
                  <c:v>-16.598811600000001</c:v>
                </c:pt>
                <c:pt idx="394">
                  <c:v>-16.0027978</c:v>
                </c:pt>
                <c:pt idx="395">
                  <c:v>-15.519963000000001</c:v>
                </c:pt>
                <c:pt idx="396">
                  <c:v>-15.065496599999999</c:v>
                </c:pt>
                <c:pt idx="397">
                  <c:v>-14.6456708</c:v>
                </c:pt>
                <c:pt idx="398">
                  <c:v>-14.525237999999998</c:v>
                </c:pt>
                <c:pt idx="399">
                  <c:v>-14.520813333333331</c:v>
                </c:pt>
                <c:pt idx="400">
                  <c:v>-14.671893000000001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F-4755-A950-FE1D4DBFFCE5}"/>
            </c:ext>
          </c:extLst>
        </c:ser>
        <c:ser>
          <c:idx val="1"/>
          <c:order val="1"/>
          <c:tx>
            <c:strRef>
              <c:f>IP3_Redo!$C$5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IP3_Redo!$A$6:$A$406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IP3_Redo!$C$6:$C$406</c:f>
              <c:numCache>
                <c:formatCode>General</c:formatCode>
                <c:ptCount val="401"/>
                <c:pt idx="0">
                  <c:v>11.620293999999999</c:v>
                </c:pt>
                <c:pt idx="1">
                  <c:v>5.6724357966666661</c:v>
                </c:pt>
                <c:pt idx="2">
                  <c:v>7.1408031579999998</c:v>
                </c:pt>
                <c:pt idx="3">
                  <c:v>6.7699824579999994</c:v>
                </c:pt>
                <c:pt idx="4">
                  <c:v>8.8469730999999996</c:v>
                </c:pt>
                <c:pt idx="5">
                  <c:v>9.8094865800000015</c:v>
                </c:pt>
                <c:pt idx="6">
                  <c:v>10.155419140000001</c:v>
                </c:pt>
                <c:pt idx="7">
                  <c:v>10.591712900000001</c:v>
                </c:pt>
                <c:pt idx="8">
                  <c:v>11.0612542</c:v>
                </c:pt>
                <c:pt idx="9">
                  <c:v>11.732977200000001</c:v>
                </c:pt>
                <c:pt idx="10">
                  <c:v>12.5983202</c:v>
                </c:pt>
                <c:pt idx="11">
                  <c:v>13.343443799999999</c:v>
                </c:pt>
                <c:pt idx="12">
                  <c:v>14.2814896</c:v>
                </c:pt>
                <c:pt idx="13">
                  <c:v>15.416976600000002</c:v>
                </c:pt>
                <c:pt idx="14">
                  <c:v>16.266963400000002</c:v>
                </c:pt>
                <c:pt idx="15">
                  <c:v>16.877536599999999</c:v>
                </c:pt>
                <c:pt idx="16">
                  <c:v>17.476075999999999</c:v>
                </c:pt>
                <c:pt idx="17">
                  <c:v>17.591393</c:v>
                </c:pt>
                <c:pt idx="18">
                  <c:v>17.351946400000003</c:v>
                </c:pt>
                <c:pt idx="19">
                  <c:v>17.010932400000002</c:v>
                </c:pt>
                <c:pt idx="20">
                  <c:v>16.669918400000004</c:v>
                </c:pt>
                <c:pt idx="21">
                  <c:v>16.297408600000001</c:v>
                </c:pt>
                <c:pt idx="22">
                  <c:v>16.124837800000002</c:v>
                </c:pt>
                <c:pt idx="23">
                  <c:v>15.887846200000002</c:v>
                </c:pt>
                <c:pt idx="24">
                  <c:v>15.743794799999998</c:v>
                </c:pt>
                <c:pt idx="25">
                  <c:v>15.608370600000001</c:v>
                </c:pt>
                <c:pt idx="26">
                  <c:v>15.5970288</c:v>
                </c:pt>
                <c:pt idx="27">
                  <c:v>15.585686999999998</c:v>
                </c:pt>
                <c:pt idx="28">
                  <c:v>15.863351599999998</c:v>
                </c:pt>
                <c:pt idx="29">
                  <c:v>15.964565400000001</c:v>
                </c:pt>
                <c:pt idx="30">
                  <c:v>16.058625200000002</c:v>
                </c:pt>
                <c:pt idx="31">
                  <c:v>16.060098400000001</c:v>
                </c:pt>
                <c:pt idx="32">
                  <c:v>16.061571600000001</c:v>
                </c:pt>
                <c:pt idx="33">
                  <c:v>15.8461848</c:v>
                </c:pt>
                <c:pt idx="34">
                  <c:v>15.779980399999999</c:v>
                </c:pt>
                <c:pt idx="35">
                  <c:v>15.684556000000001</c:v>
                </c:pt>
                <c:pt idx="36">
                  <c:v>15.504777600000001</c:v>
                </c:pt>
                <c:pt idx="37">
                  <c:v>15.292799399999998</c:v>
                </c:pt>
                <c:pt idx="38">
                  <c:v>15.050069200000001</c:v>
                </c:pt>
                <c:pt idx="39">
                  <c:v>14.737518599999998</c:v>
                </c:pt>
                <c:pt idx="40">
                  <c:v>14.375869599999998</c:v>
                </c:pt>
                <c:pt idx="41">
                  <c:v>14.026310200000001</c:v>
                </c:pt>
                <c:pt idx="42">
                  <c:v>13.665168</c:v>
                </c:pt>
                <c:pt idx="43">
                  <c:v>13.282546999999999</c:v>
                </c:pt>
                <c:pt idx="44">
                  <c:v>12.974208800000003</c:v>
                </c:pt>
                <c:pt idx="45">
                  <c:v>12.739061400000001</c:v>
                </c:pt>
                <c:pt idx="46">
                  <c:v>12.558091599999999</c:v>
                </c:pt>
                <c:pt idx="47">
                  <c:v>12.372972600000001</c:v>
                </c:pt>
                <c:pt idx="48">
                  <c:v>12.225090399999999</c:v>
                </c:pt>
                <c:pt idx="49">
                  <c:v>12.095973599999999</c:v>
                </c:pt>
                <c:pt idx="50">
                  <c:v>11.9652976</c:v>
                </c:pt>
                <c:pt idx="51">
                  <c:v>11.836841399999999</c:v>
                </c:pt>
                <c:pt idx="52">
                  <c:v>11.752906199999998</c:v>
                </c:pt>
                <c:pt idx="53">
                  <c:v>11.715746999999999</c:v>
                </c:pt>
                <c:pt idx="54">
                  <c:v>11.6912556</c:v>
                </c:pt>
                <c:pt idx="55">
                  <c:v>11.669433399999999</c:v>
                </c:pt>
                <c:pt idx="56">
                  <c:v>11.6634782</c:v>
                </c:pt>
                <c:pt idx="57">
                  <c:v>11.660933799999999</c:v>
                </c:pt>
                <c:pt idx="58">
                  <c:v>11.671937199999999</c:v>
                </c:pt>
                <c:pt idx="59">
                  <c:v>11.685083799999999</c:v>
                </c:pt>
                <c:pt idx="60">
                  <c:v>11.7046128</c:v>
                </c:pt>
                <c:pt idx="61">
                  <c:v>11.7343236</c:v>
                </c:pt>
                <c:pt idx="62">
                  <c:v>11.769309199999999</c:v>
                </c:pt>
                <c:pt idx="63">
                  <c:v>11.808921199999999</c:v>
                </c:pt>
                <c:pt idx="64">
                  <c:v>11.851790399999999</c:v>
                </c:pt>
                <c:pt idx="65">
                  <c:v>11.892473999999998</c:v>
                </c:pt>
                <c:pt idx="66">
                  <c:v>11.951226000000002</c:v>
                </c:pt>
                <c:pt idx="67">
                  <c:v>12.011651400000002</c:v>
                </c:pt>
                <c:pt idx="68">
                  <c:v>12.053902600000001</c:v>
                </c:pt>
                <c:pt idx="69">
                  <c:v>12.090753400000001</c:v>
                </c:pt>
                <c:pt idx="70">
                  <c:v>12.125951799999999</c:v>
                </c:pt>
                <c:pt idx="71">
                  <c:v>12.1316288</c:v>
                </c:pt>
                <c:pt idx="72">
                  <c:v>12.1316288</c:v>
                </c:pt>
                <c:pt idx="73">
                  <c:v>12.1316288</c:v>
                </c:pt>
                <c:pt idx="74">
                  <c:v>12.1303576</c:v>
                </c:pt>
                <c:pt idx="75">
                  <c:v>12.116736</c:v>
                </c:pt>
                <c:pt idx="76">
                  <c:v>12.104385600000001</c:v>
                </c:pt>
                <c:pt idx="77">
                  <c:v>12.113073199999999</c:v>
                </c:pt>
                <c:pt idx="78">
                  <c:v>12.130822600000002</c:v>
                </c:pt>
                <c:pt idx="79">
                  <c:v>12.211094800000001</c:v>
                </c:pt>
                <c:pt idx="80">
                  <c:v>12.315875800000001</c:v>
                </c:pt>
                <c:pt idx="81">
                  <c:v>12.447517599999998</c:v>
                </c:pt>
                <c:pt idx="82">
                  <c:v>12.6128228</c:v>
                </c:pt>
                <c:pt idx="83">
                  <c:v>12.769066200000001</c:v>
                </c:pt>
                <c:pt idx="84">
                  <c:v>12.864058</c:v>
                </c:pt>
                <c:pt idx="85">
                  <c:v>12.904567600000002</c:v>
                </c:pt>
                <c:pt idx="86">
                  <c:v>12.9182164</c:v>
                </c:pt>
                <c:pt idx="87">
                  <c:v>12.850260800000001</c:v>
                </c:pt>
                <c:pt idx="88">
                  <c:v>12.780651799999998</c:v>
                </c:pt>
                <c:pt idx="89">
                  <c:v>12.711042800000001</c:v>
                </c:pt>
                <c:pt idx="90">
                  <c:v>12.6808376</c:v>
                </c:pt>
                <c:pt idx="91">
                  <c:v>12.650632400000001</c:v>
                </c:pt>
                <c:pt idx="92">
                  <c:v>12.650632400000001</c:v>
                </c:pt>
                <c:pt idx="93">
                  <c:v>12.7039928</c:v>
                </c:pt>
                <c:pt idx="94">
                  <c:v>12.770843599999999</c:v>
                </c:pt>
                <c:pt idx="95">
                  <c:v>12.8783604</c:v>
                </c:pt>
                <c:pt idx="96">
                  <c:v>13.009316999999999</c:v>
                </c:pt>
                <c:pt idx="97">
                  <c:v>13.135700199999999</c:v>
                </c:pt>
                <c:pt idx="98">
                  <c:v>13.186936599999999</c:v>
                </c:pt>
                <c:pt idx="99">
                  <c:v>13.2246826</c:v>
                </c:pt>
                <c:pt idx="100">
                  <c:v>13.2502058</c:v>
                </c:pt>
                <c:pt idx="101">
                  <c:v>13.228794000000002</c:v>
                </c:pt>
                <c:pt idx="102">
                  <c:v>13.207382200000001</c:v>
                </c:pt>
                <c:pt idx="103">
                  <c:v>13.161826000000001</c:v>
                </c:pt>
                <c:pt idx="104">
                  <c:v>13.163854000000001</c:v>
                </c:pt>
                <c:pt idx="105">
                  <c:v>13.163854000000001</c:v>
                </c:pt>
                <c:pt idx="106">
                  <c:v>13.1873492</c:v>
                </c:pt>
                <c:pt idx="107">
                  <c:v>13.2884826</c:v>
                </c:pt>
                <c:pt idx="108">
                  <c:v>13.456744</c:v>
                </c:pt>
                <c:pt idx="109">
                  <c:v>13.7313344</c:v>
                </c:pt>
                <c:pt idx="110">
                  <c:v>14.041187400000002</c:v>
                </c:pt>
                <c:pt idx="111">
                  <c:v>14.425271200000001</c:v>
                </c:pt>
                <c:pt idx="112">
                  <c:v>14.734703399999997</c:v>
                </c:pt>
                <c:pt idx="113">
                  <c:v>15.024591800000001</c:v>
                </c:pt>
                <c:pt idx="114">
                  <c:v>15.176724200000001</c:v>
                </c:pt>
                <c:pt idx="115">
                  <c:v>15.2700988</c:v>
                </c:pt>
                <c:pt idx="116">
                  <c:v>15.3108276</c:v>
                </c:pt>
                <c:pt idx="117">
                  <c:v>15.3108276</c:v>
                </c:pt>
                <c:pt idx="118">
                  <c:v>15.310827600000001</c:v>
                </c:pt>
                <c:pt idx="119">
                  <c:v>15.2918348</c:v>
                </c:pt>
                <c:pt idx="120">
                  <c:v>15.267516199999999</c:v>
                </c:pt>
                <c:pt idx="121">
                  <c:v>15.2216126</c:v>
                </c:pt>
                <c:pt idx="122">
                  <c:v>15.311771799999999</c:v>
                </c:pt>
                <c:pt idx="123">
                  <c:v>15.401930999999999</c:v>
                </c:pt>
                <c:pt idx="124">
                  <c:v>15.535662199999999</c:v>
                </c:pt>
                <c:pt idx="125">
                  <c:v>15.674719199999998</c:v>
                </c:pt>
                <c:pt idx="126">
                  <c:v>15.8407804</c:v>
                </c:pt>
                <c:pt idx="127">
                  <c:v>15.9166302</c:v>
                </c:pt>
                <c:pt idx="128">
                  <c:v>16.011371200000003</c:v>
                </c:pt>
                <c:pt idx="129">
                  <c:v>16.082597200000002</c:v>
                </c:pt>
                <c:pt idx="130">
                  <c:v>16.136601800000001</c:v>
                </c:pt>
                <c:pt idx="131">
                  <c:v>16.1808236</c:v>
                </c:pt>
                <c:pt idx="132">
                  <c:v>16.203447000000001</c:v>
                </c:pt>
                <c:pt idx="133">
                  <c:v>16.203447000000001</c:v>
                </c:pt>
                <c:pt idx="134">
                  <c:v>16.1862256</c:v>
                </c:pt>
                <c:pt idx="135">
                  <c:v>16.114601799999999</c:v>
                </c:pt>
                <c:pt idx="136">
                  <c:v>16.025756600000001</c:v>
                </c:pt>
                <c:pt idx="137">
                  <c:v>15.9504006</c:v>
                </c:pt>
                <c:pt idx="138">
                  <c:v>15.828295600000001</c:v>
                </c:pt>
                <c:pt idx="139">
                  <c:v>15.697662399999999</c:v>
                </c:pt>
                <c:pt idx="140">
                  <c:v>15.6471812</c:v>
                </c:pt>
                <c:pt idx="141">
                  <c:v>15.487754199999998</c:v>
                </c:pt>
                <c:pt idx="142">
                  <c:v>15.313678599999999</c:v>
                </c:pt>
                <c:pt idx="143">
                  <c:v>15.190084200000001</c:v>
                </c:pt>
                <c:pt idx="144">
                  <c:v>15.075018</c:v>
                </c:pt>
                <c:pt idx="145">
                  <c:v>14.961478599999998</c:v>
                </c:pt>
                <c:pt idx="146">
                  <c:v>14.959069</c:v>
                </c:pt>
                <c:pt idx="147">
                  <c:v>14.969124000000003</c:v>
                </c:pt>
                <c:pt idx="148">
                  <c:v>14.981362999999998</c:v>
                </c:pt>
                <c:pt idx="149">
                  <c:v>15.047492200000002</c:v>
                </c:pt>
                <c:pt idx="150">
                  <c:v>15.112602200000001</c:v>
                </c:pt>
                <c:pt idx="151">
                  <c:v>15.166492399999999</c:v>
                </c:pt>
                <c:pt idx="152">
                  <c:v>15.222566599999999</c:v>
                </c:pt>
                <c:pt idx="153">
                  <c:v>15.249669000000001</c:v>
                </c:pt>
                <c:pt idx="154">
                  <c:v>15.2228812</c:v>
                </c:pt>
                <c:pt idx="155">
                  <c:v>15.093633800000001</c:v>
                </c:pt>
                <c:pt idx="156">
                  <c:v>14.890778600000001</c:v>
                </c:pt>
                <c:pt idx="157">
                  <c:v>14.668617600000001</c:v>
                </c:pt>
                <c:pt idx="158">
                  <c:v>14.473094399999999</c:v>
                </c:pt>
                <c:pt idx="159">
                  <c:v>14.277571200000001</c:v>
                </c:pt>
                <c:pt idx="160">
                  <c:v>14.174796999999998</c:v>
                </c:pt>
                <c:pt idx="161">
                  <c:v>14.1546664</c:v>
                </c:pt>
                <c:pt idx="162">
                  <c:v>14.153841600000002</c:v>
                </c:pt>
                <c:pt idx="163">
                  <c:v>14.143967</c:v>
                </c:pt>
                <c:pt idx="164">
                  <c:v>14.108469400000001</c:v>
                </c:pt>
                <c:pt idx="165">
                  <c:v>14.071263400000001</c:v>
                </c:pt>
                <c:pt idx="166">
                  <c:v>14.036440600000001</c:v>
                </c:pt>
                <c:pt idx="167">
                  <c:v>13.9749424</c:v>
                </c:pt>
                <c:pt idx="168">
                  <c:v>13.922644</c:v>
                </c:pt>
                <c:pt idx="169">
                  <c:v>13.859373799999997</c:v>
                </c:pt>
                <c:pt idx="170">
                  <c:v>13.756920400000002</c:v>
                </c:pt>
                <c:pt idx="171">
                  <c:v>13.614602400000001</c:v>
                </c:pt>
                <c:pt idx="172">
                  <c:v>13.463605599999999</c:v>
                </c:pt>
                <c:pt idx="173">
                  <c:v>13.312608800000001</c:v>
                </c:pt>
                <c:pt idx="174">
                  <c:v>13.233561</c:v>
                </c:pt>
                <c:pt idx="175">
                  <c:v>13.142155800000001</c:v>
                </c:pt>
                <c:pt idx="176">
                  <c:v>13.0626698</c:v>
                </c:pt>
                <c:pt idx="177">
                  <c:v>13.044100199999999</c:v>
                </c:pt>
                <c:pt idx="178">
                  <c:v>13.0255306</c:v>
                </c:pt>
                <c:pt idx="179">
                  <c:v>12.939127199999998</c:v>
                </c:pt>
                <c:pt idx="180">
                  <c:v>12.875976799999998</c:v>
                </c:pt>
                <c:pt idx="181">
                  <c:v>12.814961399999998</c:v>
                </c:pt>
                <c:pt idx="182">
                  <c:v>12.7283838</c:v>
                </c:pt>
                <c:pt idx="183">
                  <c:v>12.6063074</c:v>
                </c:pt>
                <c:pt idx="184">
                  <c:v>12.490552399999999</c:v>
                </c:pt>
                <c:pt idx="185">
                  <c:v>12.405468199999998</c:v>
                </c:pt>
                <c:pt idx="186">
                  <c:v>12.3442398</c:v>
                </c:pt>
                <c:pt idx="187">
                  <c:v>12.2825828</c:v>
                </c:pt>
                <c:pt idx="188">
                  <c:v>12.2568532</c:v>
                </c:pt>
                <c:pt idx="189">
                  <c:v>12.2568532</c:v>
                </c:pt>
                <c:pt idx="190">
                  <c:v>12.256853199999998</c:v>
                </c:pt>
                <c:pt idx="191">
                  <c:v>12.2326306</c:v>
                </c:pt>
                <c:pt idx="192">
                  <c:v>12.190951</c:v>
                </c:pt>
                <c:pt idx="193">
                  <c:v>12.148842800000001</c:v>
                </c:pt>
                <c:pt idx="194">
                  <c:v>12.1071632</c:v>
                </c:pt>
                <c:pt idx="195">
                  <c:v>12.0654836</c:v>
                </c:pt>
                <c:pt idx="196">
                  <c:v>12.047598000000001</c:v>
                </c:pt>
                <c:pt idx="197">
                  <c:v>12.047598000000001</c:v>
                </c:pt>
                <c:pt idx="198">
                  <c:v>12.047598000000001</c:v>
                </c:pt>
                <c:pt idx="199">
                  <c:v>11.980452000000001</c:v>
                </c:pt>
                <c:pt idx="200">
                  <c:v>11.8927064</c:v>
                </c:pt>
                <c:pt idx="201">
                  <c:v>11.825560400000002</c:v>
                </c:pt>
                <c:pt idx="202">
                  <c:v>11.722592000000001</c:v>
                </c:pt>
                <c:pt idx="203">
                  <c:v>11.655446000000001</c:v>
                </c:pt>
                <c:pt idx="204">
                  <c:v>11.655446000000001</c:v>
                </c:pt>
                <c:pt idx="205">
                  <c:v>11.679590000000001</c:v>
                </c:pt>
                <c:pt idx="206">
                  <c:v>11.683134400000002</c:v>
                </c:pt>
                <c:pt idx="207">
                  <c:v>11.7225012</c:v>
                </c:pt>
                <c:pt idx="208">
                  <c:v>11.7006046</c:v>
                </c:pt>
                <c:pt idx="209">
                  <c:v>11.678707999999999</c:v>
                </c:pt>
                <c:pt idx="210">
                  <c:v>11.616818800000001</c:v>
                </c:pt>
                <c:pt idx="211">
                  <c:v>11.5266222</c:v>
                </c:pt>
                <c:pt idx="212">
                  <c:v>11.375425000000002</c:v>
                </c:pt>
                <c:pt idx="213">
                  <c:v>11.237192400000001</c:v>
                </c:pt>
                <c:pt idx="214">
                  <c:v>11.098959800000001</c:v>
                </c:pt>
                <c:pt idx="215">
                  <c:v>11.0096518</c:v>
                </c:pt>
                <c:pt idx="216">
                  <c:v>11.0033402</c:v>
                </c:pt>
                <c:pt idx="217">
                  <c:v>11.058029200000002</c:v>
                </c:pt>
                <c:pt idx="218">
                  <c:v>11.1251946</c:v>
                </c:pt>
                <c:pt idx="219">
                  <c:v>11.192360000000003</c:v>
                </c:pt>
                <c:pt idx="220">
                  <c:v>11.247049000000001</c:v>
                </c:pt>
                <c:pt idx="221">
                  <c:v>11.254721399999999</c:v>
                </c:pt>
                <c:pt idx="222">
                  <c:v>11.262393799999998</c:v>
                </c:pt>
                <c:pt idx="223">
                  <c:v>11.254744800000001</c:v>
                </c:pt>
                <c:pt idx="224">
                  <c:v>11.2470958</c:v>
                </c:pt>
                <c:pt idx="225">
                  <c:v>11.262739</c:v>
                </c:pt>
                <c:pt idx="226">
                  <c:v>11.270709800000001</c:v>
                </c:pt>
                <c:pt idx="227">
                  <c:v>11.278680600000001</c:v>
                </c:pt>
                <c:pt idx="228">
                  <c:v>11.2508734</c:v>
                </c:pt>
                <c:pt idx="229">
                  <c:v>11.214970600000001</c:v>
                </c:pt>
                <c:pt idx="230">
                  <c:v>11.155775600000002</c:v>
                </c:pt>
                <c:pt idx="231">
                  <c:v>11.096580600000001</c:v>
                </c:pt>
                <c:pt idx="232">
                  <c:v>11.037385600000002</c:v>
                </c:pt>
                <c:pt idx="233">
                  <c:v>11.02929</c:v>
                </c:pt>
                <c:pt idx="234">
                  <c:v>11.019563399999999</c:v>
                </c:pt>
                <c:pt idx="235">
                  <c:v>11.021732799999999</c:v>
                </c:pt>
                <c:pt idx="236">
                  <c:v>11.0421482</c:v>
                </c:pt>
                <c:pt idx="237">
                  <c:v>11.066030599999999</c:v>
                </c:pt>
                <c:pt idx="238">
                  <c:v>11.1283666</c:v>
                </c:pt>
                <c:pt idx="239">
                  <c:v>11.202830199999999</c:v>
                </c:pt>
                <c:pt idx="240">
                  <c:v>11.3207866</c:v>
                </c:pt>
                <c:pt idx="241">
                  <c:v>11.420497000000001</c:v>
                </c:pt>
                <c:pt idx="242">
                  <c:v>11.486881800000001</c:v>
                </c:pt>
                <c:pt idx="243">
                  <c:v>11.514813</c:v>
                </c:pt>
                <c:pt idx="244">
                  <c:v>11.540343200000001</c:v>
                </c:pt>
                <c:pt idx="245">
                  <c:v>11.504890800000002</c:v>
                </c:pt>
                <c:pt idx="246">
                  <c:v>11.469438400000001</c:v>
                </c:pt>
                <c:pt idx="247">
                  <c:v>11.463844600000002</c:v>
                </c:pt>
                <c:pt idx="248">
                  <c:v>11.458250800000002</c:v>
                </c:pt>
                <c:pt idx="249">
                  <c:v>11.452657</c:v>
                </c:pt>
                <c:pt idx="250">
                  <c:v>11.4350772</c:v>
                </c:pt>
                <c:pt idx="251">
                  <c:v>11.4174974</c:v>
                </c:pt>
                <c:pt idx="252">
                  <c:v>11.407604000000001</c:v>
                </c:pt>
                <c:pt idx="253">
                  <c:v>11.3977106</c:v>
                </c:pt>
                <c:pt idx="254">
                  <c:v>11.387817200000001</c:v>
                </c:pt>
                <c:pt idx="255">
                  <c:v>11.376000000000001</c:v>
                </c:pt>
                <c:pt idx="256">
                  <c:v>11.350719999999999</c:v>
                </c:pt>
                <c:pt idx="257">
                  <c:v>11.350719999999999</c:v>
                </c:pt>
                <c:pt idx="258">
                  <c:v>11.3178138</c:v>
                </c:pt>
                <c:pt idx="259">
                  <c:v>11.2848474</c:v>
                </c:pt>
                <c:pt idx="260">
                  <c:v>11.271384599999999</c:v>
                </c:pt>
                <c:pt idx="261">
                  <c:v>11.1749794</c:v>
                </c:pt>
                <c:pt idx="262">
                  <c:v>11.045607800000001</c:v>
                </c:pt>
                <c:pt idx="263">
                  <c:v>10.949142399999999</c:v>
                </c:pt>
                <c:pt idx="264">
                  <c:v>10.8152176</c:v>
                </c:pt>
                <c:pt idx="265">
                  <c:v>10.6732022</c:v>
                </c:pt>
                <c:pt idx="266">
                  <c:v>10.598823599999999</c:v>
                </c:pt>
                <c:pt idx="267">
                  <c:v>10.524445</c:v>
                </c:pt>
                <c:pt idx="268">
                  <c:v>10.442910600000001</c:v>
                </c:pt>
                <c:pt idx="269">
                  <c:v>10.3396714</c:v>
                </c:pt>
                <c:pt idx="270">
                  <c:v>10.3037472</c:v>
                </c:pt>
                <c:pt idx="271">
                  <c:v>10.296591400000001</c:v>
                </c:pt>
                <c:pt idx="272">
                  <c:v>10.230211200000001</c:v>
                </c:pt>
                <c:pt idx="273">
                  <c:v>10.1709868</c:v>
                </c:pt>
                <c:pt idx="274">
                  <c:v>10.1709868</c:v>
                </c:pt>
                <c:pt idx="275">
                  <c:v>10.139987</c:v>
                </c:pt>
                <c:pt idx="276">
                  <c:v>10.1089872</c:v>
                </c:pt>
                <c:pt idx="277">
                  <c:v>10.137211799999999</c:v>
                </c:pt>
                <c:pt idx="278">
                  <c:v>10.198829399999999</c:v>
                </c:pt>
                <c:pt idx="279">
                  <c:v>10.302175199999999</c:v>
                </c:pt>
                <c:pt idx="280">
                  <c:v>10.377296400000001</c:v>
                </c:pt>
                <c:pt idx="281">
                  <c:v>10.4524176</c:v>
                </c:pt>
                <c:pt idx="282">
                  <c:v>10.5390786</c:v>
                </c:pt>
                <c:pt idx="283">
                  <c:v>10.7190292</c:v>
                </c:pt>
                <c:pt idx="284">
                  <c:v>10.857251600000001</c:v>
                </c:pt>
                <c:pt idx="285">
                  <c:v>10.886626400000001</c:v>
                </c:pt>
                <c:pt idx="286">
                  <c:v>10.9160012</c:v>
                </c:pt>
                <c:pt idx="287">
                  <c:v>11.115204</c:v>
                </c:pt>
                <c:pt idx="288">
                  <c:v>11.1877242</c:v>
                </c:pt>
                <c:pt idx="289">
                  <c:v>11.2456368</c:v>
                </c:pt>
                <c:pt idx="290">
                  <c:v>11.412397</c:v>
                </c:pt>
                <c:pt idx="291">
                  <c:v>11.6256834</c:v>
                </c:pt>
                <c:pt idx="292">
                  <c:v>11.728100399999999</c:v>
                </c:pt>
                <c:pt idx="293">
                  <c:v>11.8305174</c:v>
                </c:pt>
                <c:pt idx="294">
                  <c:v>11.947541999999999</c:v>
                </c:pt>
                <c:pt idx="295">
                  <c:v>12.073198800000002</c:v>
                </c:pt>
                <c:pt idx="296">
                  <c:v>12.253342000000002</c:v>
                </c:pt>
                <c:pt idx="297">
                  <c:v>12.3687272</c:v>
                </c:pt>
                <c:pt idx="298">
                  <c:v>12.478372</c:v>
                </c:pt>
                <c:pt idx="299">
                  <c:v>12.593757200000001</c:v>
                </c:pt>
                <c:pt idx="300">
                  <c:v>12.800323800000001</c:v>
                </c:pt>
                <c:pt idx="301">
                  <c:v>12.912573799999999</c:v>
                </c:pt>
                <c:pt idx="302">
                  <c:v>13.0190834</c:v>
                </c:pt>
                <c:pt idx="303">
                  <c:v>13.131333399999999</c:v>
                </c:pt>
                <c:pt idx="304">
                  <c:v>13.108350999999999</c:v>
                </c:pt>
                <c:pt idx="305">
                  <c:v>12.953391999999999</c:v>
                </c:pt>
                <c:pt idx="306">
                  <c:v>12.791737000000001</c:v>
                </c:pt>
                <c:pt idx="307">
                  <c:v>12.449522400000001</c:v>
                </c:pt>
                <c:pt idx="308">
                  <c:v>12.107307800000001</c:v>
                </c:pt>
                <c:pt idx="309">
                  <c:v>11.8945852</c:v>
                </c:pt>
                <c:pt idx="310">
                  <c:v>11.714025600000003</c:v>
                </c:pt>
                <c:pt idx="311">
                  <c:v>11.533466000000001</c:v>
                </c:pt>
                <c:pt idx="312">
                  <c:v>11.533466000000001</c:v>
                </c:pt>
                <c:pt idx="313">
                  <c:v>11.484980200000001</c:v>
                </c:pt>
                <c:pt idx="314">
                  <c:v>11.436494400000001</c:v>
                </c:pt>
                <c:pt idx="315">
                  <c:v>11.12973674</c:v>
                </c:pt>
                <c:pt idx="316">
                  <c:v>10.799210639999998</c:v>
                </c:pt>
                <c:pt idx="317">
                  <c:v>10.446168480000001</c:v>
                </c:pt>
                <c:pt idx="318">
                  <c:v>10.031699639999999</c:v>
                </c:pt>
                <c:pt idx="319">
                  <c:v>9.6172307999999997</c:v>
                </c:pt>
                <c:pt idx="320">
                  <c:v>9.4277635599999989</c:v>
                </c:pt>
                <c:pt idx="321">
                  <c:v>9.1126209399999993</c:v>
                </c:pt>
                <c:pt idx="322">
                  <c:v>8.6370780200000006</c:v>
                </c:pt>
                <c:pt idx="323">
                  <c:v>8.2471949799999997</c:v>
                </c:pt>
                <c:pt idx="324">
                  <c:v>7.8231781199999997</c:v>
                </c:pt>
                <c:pt idx="325">
                  <c:v>7.4031912000000002</c:v>
                </c:pt>
                <c:pt idx="326">
                  <c:v>7.09527866</c:v>
                </c:pt>
                <c:pt idx="327">
                  <c:v>6.8872665600000005</c:v>
                </c:pt>
                <c:pt idx="328">
                  <c:v>6.6949904599999996</c:v>
                </c:pt>
                <c:pt idx="329">
                  <c:v>6.4165869799999999</c:v>
                </c:pt>
                <c:pt idx="330">
                  <c:v>5.8321227200000001</c:v>
                </c:pt>
                <c:pt idx="331">
                  <c:v>5.2496963999999995</c:v>
                </c:pt>
                <c:pt idx="332">
                  <c:v>4.5844135799999997</c:v>
                </c:pt>
                <c:pt idx="333">
                  <c:v>3.87765256</c:v>
                </c:pt>
                <c:pt idx="334">
                  <c:v>3.1867527600000001</c:v>
                </c:pt>
                <c:pt idx="335">
                  <c:v>2.6954550999999998</c:v>
                </c:pt>
                <c:pt idx="336">
                  <c:v>2.1807921800000001</c:v>
                </c:pt>
                <c:pt idx="337">
                  <c:v>1.6867293700000001</c:v>
                </c:pt>
                <c:pt idx="338">
                  <c:v>1.1628548979999997</c:v>
                </c:pt>
                <c:pt idx="339">
                  <c:v>0.7433804060000001</c:v>
                </c:pt>
                <c:pt idx="340">
                  <c:v>0.41240619759999991</c:v>
                </c:pt>
                <c:pt idx="341">
                  <c:v>0.11739995959999998</c:v>
                </c:pt>
                <c:pt idx="342">
                  <c:v>-3.2333968400000003E-2</c:v>
                </c:pt>
                <c:pt idx="343">
                  <c:v>-0.1520967564</c:v>
                </c:pt>
                <c:pt idx="344">
                  <c:v>-0.3277235684</c:v>
                </c:pt>
                <c:pt idx="345">
                  <c:v>-0.66136237999999992</c:v>
                </c:pt>
                <c:pt idx="346">
                  <c:v>-1.0030869819999999</c:v>
                </c:pt>
                <c:pt idx="347">
                  <c:v>-1.389249744</c:v>
                </c:pt>
                <c:pt idx="348">
                  <c:v>-1.725577184</c:v>
                </c:pt>
                <c:pt idx="349">
                  <c:v>-2.0095622799999999</c:v>
                </c:pt>
                <c:pt idx="350">
                  <c:v>-2.2526189199999997</c:v>
                </c:pt>
                <c:pt idx="351">
                  <c:v>-2.5299725200000003</c:v>
                </c:pt>
                <c:pt idx="352">
                  <c:v>-2.76288796</c:v>
                </c:pt>
                <c:pt idx="353">
                  <c:v>-3.0562988200000003</c:v>
                </c:pt>
                <c:pt idx="354">
                  <c:v>-3.46715186</c:v>
                </c:pt>
                <c:pt idx="355">
                  <c:v>-3.9016553600000003</c:v>
                </c:pt>
                <c:pt idx="356">
                  <c:v>-4.2857891400000003</c:v>
                </c:pt>
                <c:pt idx="357">
                  <c:v>-4.7885460799999997</c:v>
                </c:pt>
                <c:pt idx="358">
                  <c:v>-5.3570769400000007</c:v>
                </c:pt>
                <c:pt idx="359">
                  <c:v>-5.8360944000000003</c:v>
                </c:pt>
                <c:pt idx="360">
                  <c:v>-6.3103096399999998</c:v>
                </c:pt>
                <c:pt idx="361">
                  <c:v>-6.80884336</c:v>
                </c:pt>
                <c:pt idx="362">
                  <c:v>-7.3386300400000009</c:v>
                </c:pt>
                <c:pt idx="363">
                  <c:v>-7.7791325800000006</c:v>
                </c:pt>
                <c:pt idx="364">
                  <c:v>-8.265367040000001</c:v>
                </c:pt>
                <c:pt idx="365">
                  <c:v>-8.5684710400000004</c:v>
                </c:pt>
                <c:pt idx="366">
                  <c:v>-8.9167432600000005</c:v>
                </c:pt>
                <c:pt idx="367">
                  <c:v>-9.1151393600000006</c:v>
                </c:pt>
                <c:pt idx="368">
                  <c:v>-9.2765502600000005</c:v>
                </c:pt>
                <c:pt idx="369">
                  <c:v>-9.3607787800000004</c:v>
                </c:pt>
                <c:pt idx="370">
                  <c:v>-9.4367732800000006</c:v>
                </c:pt>
                <c:pt idx="371">
                  <c:v>-9.4285392599999991</c:v>
                </c:pt>
                <c:pt idx="372">
                  <c:v>-9.4425975599999994</c:v>
                </c:pt>
                <c:pt idx="373">
                  <c:v>-9.4773025400000002</c:v>
                </c:pt>
                <c:pt idx="374">
                  <c:v>-9.7345966799999992</c:v>
                </c:pt>
                <c:pt idx="375">
                  <c:v>-10.15839624</c:v>
                </c:pt>
                <c:pt idx="376">
                  <c:v>-10.713797799999998</c:v>
                </c:pt>
                <c:pt idx="377">
                  <c:v>-11.37924164</c:v>
                </c:pt>
                <c:pt idx="378">
                  <c:v>-12.4625314</c:v>
                </c:pt>
                <c:pt idx="379">
                  <c:v>-13.372339800000001</c:v>
                </c:pt>
                <c:pt idx="380">
                  <c:v>-14.145644600000001</c:v>
                </c:pt>
                <c:pt idx="381">
                  <c:v>-14.950571399999998</c:v>
                </c:pt>
                <c:pt idx="382">
                  <c:v>-15.626392599999997</c:v>
                </c:pt>
                <c:pt idx="383">
                  <c:v>-15.986906200000002</c:v>
                </c:pt>
                <c:pt idx="384">
                  <c:v>-16.370169400000002</c:v>
                </c:pt>
                <c:pt idx="385">
                  <c:v>-16.773196200000001</c:v>
                </c:pt>
                <c:pt idx="386">
                  <c:v>-17.026721200000004</c:v>
                </c:pt>
                <c:pt idx="387">
                  <c:v>-17.312733999999999</c:v>
                </c:pt>
                <c:pt idx="388">
                  <c:v>-17.439845000000002</c:v>
                </c:pt>
                <c:pt idx="389">
                  <c:v>-17.495098599999999</c:v>
                </c:pt>
                <c:pt idx="390">
                  <c:v>-17.508820800000002</c:v>
                </c:pt>
                <c:pt idx="391">
                  <c:v>-17.482638000000001</c:v>
                </c:pt>
                <c:pt idx="392">
                  <c:v>-17.0572722</c:v>
                </c:pt>
                <c:pt idx="393">
                  <c:v>-16.637211399999998</c:v>
                </c:pt>
                <c:pt idx="394">
                  <c:v>-16.204318199999999</c:v>
                </c:pt>
                <c:pt idx="395">
                  <c:v>-15.769034199999998</c:v>
                </c:pt>
                <c:pt idx="396">
                  <c:v>-15.284426400000001</c:v>
                </c:pt>
                <c:pt idx="397">
                  <c:v>-14.90301</c:v>
                </c:pt>
                <c:pt idx="398">
                  <c:v>-14.887786800000001</c:v>
                </c:pt>
                <c:pt idx="399">
                  <c:v>-14.611204000000001</c:v>
                </c:pt>
                <c:pt idx="400">
                  <c:v>-15.296684000000001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3F-4755-A950-FE1D4DBFFCE5}"/>
            </c:ext>
          </c:extLst>
        </c:ser>
        <c:ser>
          <c:idx val="2"/>
          <c:order val="2"/>
          <c:tx>
            <c:strRef>
              <c:f>IP3_Redo!$D$5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IP3_Redo!$A$6:$A$406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IP3_Redo!$D$6:$D$406</c:f>
              <c:numCache>
                <c:formatCode>General</c:formatCode>
                <c:ptCount val="401"/>
                <c:pt idx="0">
                  <c:v>11.372131</c:v>
                </c:pt>
                <c:pt idx="1">
                  <c:v>5.0040067333333331</c:v>
                </c:pt>
                <c:pt idx="2">
                  <c:v>5.9516750399999996</c:v>
                </c:pt>
                <c:pt idx="3">
                  <c:v>5.3210533999999994</c:v>
                </c:pt>
                <c:pt idx="4">
                  <c:v>7.4893205599999986</c:v>
                </c:pt>
                <c:pt idx="5">
                  <c:v>8.1239475199999998</c:v>
                </c:pt>
                <c:pt idx="6">
                  <c:v>8.6810564199999991</c:v>
                </c:pt>
                <c:pt idx="7">
                  <c:v>9.3882013199999985</c:v>
                </c:pt>
                <c:pt idx="8">
                  <c:v>10.196374759999999</c:v>
                </c:pt>
                <c:pt idx="9">
                  <c:v>11.25927246</c:v>
                </c:pt>
                <c:pt idx="10">
                  <c:v>12.171042400000001</c:v>
                </c:pt>
                <c:pt idx="11">
                  <c:v>13.1208408</c:v>
                </c:pt>
                <c:pt idx="12">
                  <c:v>14.0954996</c:v>
                </c:pt>
                <c:pt idx="13">
                  <c:v>14.846719400000001</c:v>
                </c:pt>
                <c:pt idx="14">
                  <c:v>15.297207600000002</c:v>
                </c:pt>
                <c:pt idx="15">
                  <c:v>15.747575400000002</c:v>
                </c:pt>
                <c:pt idx="16">
                  <c:v>15.969230400000004</c:v>
                </c:pt>
                <c:pt idx="17">
                  <c:v>15.930739800000001</c:v>
                </c:pt>
                <c:pt idx="18">
                  <c:v>15.8252106</c:v>
                </c:pt>
                <c:pt idx="19">
                  <c:v>15.6584258</c:v>
                </c:pt>
                <c:pt idx="20">
                  <c:v>15.4312614</c:v>
                </c:pt>
                <c:pt idx="21">
                  <c:v>15.204097000000001</c:v>
                </c:pt>
                <c:pt idx="22">
                  <c:v>15.043458000000001</c:v>
                </c:pt>
                <c:pt idx="23">
                  <c:v>14.903099000000001</c:v>
                </c:pt>
                <c:pt idx="24">
                  <c:v>14.823995599999998</c:v>
                </c:pt>
                <c:pt idx="25">
                  <c:v>14.7392842</c:v>
                </c:pt>
                <c:pt idx="26">
                  <c:v>14.687476800000002</c:v>
                </c:pt>
                <c:pt idx="27">
                  <c:v>14.654393199999998</c:v>
                </c:pt>
                <c:pt idx="28">
                  <c:v>14.613106800000001</c:v>
                </c:pt>
                <c:pt idx="29">
                  <c:v>14.580023199999999</c:v>
                </c:pt>
                <c:pt idx="30">
                  <c:v>14.612927200000001</c:v>
                </c:pt>
                <c:pt idx="31">
                  <c:v>14.612927200000001</c:v>
                </c:pt>
                <c:pt idx="32">
                  <c:v>14.612927200000001</c:v>
                </c:pt>
                <c:pt idx="33">
                  <c:v>14.612927200000001</c:v>
                </c:pt>
                <c:pt idx="34">
                  <c:v>14.462327400000001</c:v>
                </c:pt>
                <c:pt idx="35">
                  <c:v>14.2654338</c:v>
                </c:pt>
                <c:pt idx="36">
                  <c:v>13.955040800000001</c:v>
                </c:pt>
                <c:pt idx="37">
                  <c:v>13.641996800000001</c:v>
                </c:pt>
                <c:pt idx="38">
                  <c:v>13.268491800000001</c:v>
                </c:pt>
                <c:pt idx="39">
                  <c:v>13.0050998</c:v>
                </c:pt>
                <c:pt idx="40">
                  <c:v>12.6801578</c:v>
                </c:pt>
                <c:pt idx="41">
                  <c:v>12.337120199999999</c:v>
                </c:pt>
                <c:pt idx="42">
                  <c:v>11.966201399999999</c:v>
                </c:pt>
                <c:pt idx="43">
                  <c:v>11.645638400000001</c:v>
                </c:pt>
                <c:pt idx="44">
                  <c:v>11.339036999999999</c:v>
                </c:pt>
                <c:pt idx="45">
                  <c:v>11.112249199999999</c:v>
                </c:pt>
                <c:pt idx="46">
                  <c:v>10.98522</c:v>
                </c:pt>
                <c:pt idx="47">
                  <c:v>10.873907600000001</c:v>
                </c:pt>
                <c:pt idx="48">
                  <c:v>10.780903200000001</c:v>
                </c:pt>
                <c:pt idx="49">
                  <c:v>10.700364199999999</c:v>
                </c:pt>
                <c:pt idx="50">
                  <c:v>10.647855399999999</c:v>
                </c:pt>
                <c:pt idx="51">
                  <c:v>10.627182999999999</c:v>
                </c:pt>
                <c:pt idx="52">
                  <c:v>10.6386556</c:v>
                </c:pt>
                <c:pt idx="53">
                  <c:v>10.664792199999999</c:v>
                </c:pt>
                <c:pt idx="54">
                  <c:v>10.711061999999998</c:v>
                </c:pt>
                <c:pt idx="55">
                  <c:v>10.775669000000001</c:v>
                </c:pt>
                <c:pt idx="56">
                  <c:v>10.8424558</c:v>
                </c:pt>
                <c:pt idx="57">
                  <c:v>10.925016800000002</c:v>
                </c:pt>
                <c:pt idx="58">
                  <c:v>11.0247058</c:v>
                </c:pt>
                <c:pt idx="59">
                  <c:v>11.1261116</c:v>
                </c:pt>
                <c:pt idx="60">
                  <c:v>11.276867999999999</c:v>
                </c:pt>
                <c:pt idx="61">
                  <c:v>11.447725800000001</c:v>
                </c:pt>
                <c:pt idx="62">
                  <c:v>11.616300799999999</c:v>
                </c:pt>
                <c:pt idx="63">
                  <c:v>11.765753199999999</c:v>
                </c:pt>
                <c:pt idx="64">
                  <c:v>11.938305</c:v>
                </c:pt>
                <c:pt idx="65">
                  <c:v>12.046647799999999</c:v>
                </c:pt>
                <c:pt idx="66">
                  <c:v>12.180311399999999</c:v>
                </c:pt>
                <c:pt idx="67">
                  <c:v>12.2929444</c:v>
                </c:pt>
                <c:pt idx="68">
                  <c:v>12.438693199999999</c:v>
                </c:pt>
                <c:pt idx="69">
                  <c:v>12.577344999999999</c:v>
                </c:pt>
                <c:pt idx="70">
                  <c:v>12.787033600000001</c:v>
                </c:pt>
                <c:pt idx="71">
                  <c:v>12.952035800000001</c:v>
                </c:pt>
                <c:pt idx="72">
                  <c:v>13.112794200000002</c:v>
                </c:pt>
                <c:pt idx="73">
                  <c:v>13.237824999999997</c:v>
                </c:pt>
                <c:pt idx="74">
                  <c:v>13.440494000000001</c:v>
                </c:pt>
                <c:pt idx="75">
                  <c:v>13.612254200000001</c:v>
                </c:pt>
                <c:pt idx="76">
                  <c:v>13.7922508</c:v>
                </c:pt>
                <c:pt idx="77">
                  <c:v>13.999505600000001</c:v>
                </c:pt>
                <c:pt idx="78">
                  <c:v>14.246444800000001</c:v>
                </c:pt>
                <c:pt idx="79">
                  <c:v>14.414994999999999</c:v>
                </c:pt>
                <c:pt idx="80">
                  <c:v>14.649024199999999</c:v>
                </c:pt>
                <c:pt idx="81">
                  <c:v>14.888495600000002</c:v>
                </c:pt>
                <c:pt idx="82">
                  <c:v>15.095162200000001</c:v>
                </c:pt>
                <c:pt idx="83">
                  <c:v>15.261995200000001</c:v>
                </c:pt>
                <c:pt idx="84">
                  <c:v>15.397583599999999</c:v>
                </c:pt>
                <c:pt idx="85">
                  <c:v>15.426781</c:v>
                </c:pt>
                <c:pt idx="86">
                  <c:v>15.436689400000001</c:v>
                </c:pt>
                <c:pt idx="87">
                  <c:v>15.446597800000001</c:v>
                </c:pt>
                <c:pt idx="88">
                  <c:v>15.445445999999999</c:v>
                </c:pt>
                <c:pt idx="89">
                  <c:v>15.548185200000001</c:v>
                </c:pt>
                <c:pt idx="90">
                  <c:v>15.7415594</c:v>
                </c:pt>
                <c:pt idx="91">
                  <c:v>15.937628399999999</c:v>
                </c:pt>
                <c:pt idx="92">
                  <c:v>16.133697399999999</c:v>
                </c:pt>
                <c:pt idx="93">
                  <c:v>16.330918200000003</c:v>
                </c:pt>
                <c:pt idx="94">
                  <c:v>16.424247999999999</c:v>
                </c:pt>
                <c:pt idx="95">
                  <c:v>16.424247999999999</c:v>
                </c:pt>
                <c:pt idx="96">
                  <c:v>16.321997399999997</c:v>
                </c:pt>
                <c:pt idx="97">
                  <c:v>16.219746799999999</c:v>
                </c:pt>
                <c:pt idx="98">
                  <c:v>16.279906</c:v>
                </c:pt>
                <c:pt idx="99">
                  <c:v>16.340065200000002</c:v>
                </c:pt>
                <c:pt idx="100">
                  <c:v>16.4247212</c:v>
                </c:pt>
                <c:pt idx="101">
                  <c:v>16.611627800000001</c:v>
                </c:pt>
                <c:pt idx="102">
                  <c:v>16.809612000000001</c:v>
                </c:pt>
                <c:pt idx="103">
                  <c:v>16.873955400000003</c:v>
                </c:pt>
                <c:pt idx="104">
                  <c:v>16.909529800000001</c:v>
                </c:pt>
                <c:pt idx="105">
                  <c:v>16.909529800000001</c:v>
                </c:pt>
                <c:pt idx="106">
                  <c:v>16.909529799999998</c:v>
                </c:pt>
                <c:pt idx="107">
                  <c:v>16.860347600000001</c:v>
                </c:pt>
                <c:pt idx="108">
                  <c:v>16.7823964</c:v>
                </c:pt>
                <c:pt idx="109">
                  <c:v>16.555830800000003</c:v>
                </c:pt>
                <c:pt idx="110">
                  <c:v>16.267956600000002</c:v>
                </c:pt>
                <c:pt idx="111">
                  <c:v>15.9665286</c:v>
                </c:pt>
                <c:pt idx="112">
                  <c:v>15.642127400000001</c:v>
                </c:pt>
                <c:pt idx="113">
                  <c:v>15.196647399999998</c:v>
                </c:pt>
                <c:pt idx="114">
                  <c:v>14.921212199999999</c:v>
                </c:pt>
                <c:pt idx="115">
                  <c:v>14.718163200000001</c:v>
                </c:pt>
                <c:pt idx="116">
                  <c:v>14.536006600000002</c:v>
                </c:pt>
                <c:pt idx="117">
                  <c:v>14.4184944</c:v>
                </c:pt>
                <c:pt idx="118">
                  <c:v>14.4668306</c:v>
                </c:pt>
                <c:pt idx="119">
                  <c:v>14.5225054</c:v>
                </c:pt>
                <c:pt idx="120">
                  <c:v>14.5781802</c:v>
                </c:pt>
                <c:pt idx="121">
                  <c:v>14.710988600000002</c:v>
                </c:pt>
                <c:pt idx="122">
                  <c:v>14.840230400000001</c:v>
                </c:pt>
                <c:pt idx="123">
                  <c:v>14.840230399999999</c:v>
                </c:pt>
                <c:pt idx="124">
                  <c:v>14.7565694</c:v>
                </c:pt>
                <c:pt idx="125">
                  <c:v>14.652412399999999</c:v>
                </c:pt>
                <c:pt idx="126">
                  <c:v>14.4637832</c:v>
                </c:pt>
                <c:pt idx="127">
                  <c:v>14.2550556</c:v>
                </c:pt>
                <c:pt idx="128">
                  <c:v>14.118938200000002</c:v>
                </c:pt>
                <c:pt idx="129">
                  <c:v>14.032843199999999</c:v>
                </c:pt>
                <c:pt idx="130">
                  <c:v>13.967244200000001</c:v>
                </c:pt>
                <c:pt idx="131">
                  <c:v>13.935283800000002</c:v>
                </c:pt>
                <c:pt idx="132">
                  <c:v>13.925526600000001</c:v>
                </c:pt>
                <c:pt idx="133">
                  <c:v>13.927631399999999</c:v>
                </c:pt>
                <c:pt idx="134">
                  <c:v>13.9751376</c:v>
                </c:pt>
                <c:pt idx="135">
                  <c:v>14.027607799999998</c:v>
                </c:pt>
                <c:pt idx="136">
                  <c:v>14.046439400000001</c:v>
                </c:pt>
                <c:pt idx="137">
                  <c:v>14.0582022</c:v>
                </c:pt>
                <c:pt idx="138">
                  <c:v>14.069965</c:v>
                </c:pt>
                <c:pt idx="139">
                  <c:v>13.969404399999998</c:v>
                </c:pt>
                <c:pt idx="140">
                  <c:v>13.834628600000002</c:v>
                </c:pt>
                <c:pt idx="141">
                  <c:v>13.692031399999999</c:v>
                </c:pt>
                <c:pt idx="142">
                  <c:v>13.428894</c:v>
                </c:pt>
                <c:pt idx="143">
                  <c:v>13.1652536</c:v>
                </c:pt>
                <c:pt idx="144">
                  <c:v>13.0021738</c:v>
                </c:pt>
                <c:pt idx="145">
                  <c:v>12.868848200000002</c:v>
                </c:pt>
                <c:pt idx="146">
                  <c:v>12.742841</c:v>
                </c:pt>
                <c:pt idx="147">
                  <c:v>12.742338</c:v>
                </c:pt>
                <c:pt idx="148">
                  <c:v>12.742338</c:v>
                </c:pt>
                <c:pt idx="149">
                  <c:v>12.831868400000001</c:v>
                </c:pt>
                <c:pt idx="150">
                  <c:v>12.929436599999999</c:v>
                </c:pt>
                <c:pt idx="151">
                  <c:v>13.018967</c:v>
                </c:pt>
                <c:pt idx="152">
                  <c:v>13.038408</c:v>
                </c:pt>
                <c:pt idx="153">
                  <c:v>13.090632199999998</c:v>
                </c:pt>
                <c:pt idx="154">
                  <c:v>13.020542799999998</c:v>
                </c:pt>
                <c:pt idx="155">
                  <c:v>12.974695800000001</c:v>
                </c:pt>
                <c:pt idx="156">
                  <c:v>12.9046064</c:v>
                </c:pt>
                <c:pt idx="157">
                  <c:v>12.871681800000001</c:v>
                </c:pt>
                <c:pt idx="158">
                  <c:v>12.838898600000002</c:v>
                </c:pt>
                <c:pt idx="159">
                  <c:v>12.794189999999999</c:v>
                </c:pt>
                <c:pt idx="160">
                  <c:v>12.683026799999999</c:v>
                </c:pt>
                <c:pt idx="161">
                  <c:v>12.604646799999999</c:v>
                </c:pt>
                <c:pt idx="162">
                  <c:v>12.5591914</c:v>
                </c:pt>
                <c:pt idx="163">
                  <c:v>12.550775999999999</c:v>
                </c:pt>
                <c:pt idx="164">
                  <c:v>12.601414999999999</c:v>
                </c:pt>
                <c:pt idx="165">
                  <c:v>12.671379599999998</c:v>
                </c:pt>
                <c:pt idx="166">
                  <c:v>12.741344199999999</c:v>
                </c:pt>
                <c:pt idx="167">
                  <c:v>12.811308800000001</c:v>
                </c:pt>
                <c:pt idx="168">
                  <c:v>12.798899</c:v>
                </c:pt>
                <c:pt idx="169">
                  <c:v>12.757915400000002</c:v>
                </c:pt>
                <c:pt idx="170">
                  <c:v>12.731277600000002</c:v>
                </c:pt>
                <c:pt idx="171">
                  <c:v>12.7042576</c:v>
                </c:pt>
                <c:pt idx="172">
                  <c:v>12.677237599999998</c:v>
                </c:pt>
                <c:pt idx="173">
                  <c:v>12.627765399999999</c:v>
                </c:pt>
                <c:pt idx="174">
                  <c:v>12.592521199999998</c:v>
                </c:pt>
                <c:pt idx="175">
                  <c:v>12.557276999999999</c:v>
                </c:pt>
                <c:pt idx="176">
                  <c:v>12.522414999999999</c:v>
                </c:pt>
                <c:pt idx="177">
                  <c:v>12.487553</c:v>
                </c:pt>
                <c:pt idx="178">
                  <c:v>12.4878334</c:v>
                </c:pt>
                <c:pt idx="179">
                  <c:v>12.488113800000002</c:v>
                </c:pt>
                <c:pt idx="180">
                  <c:v>12.504172200000001</c:v>
                </c:pt>
                <c:pt idx="181">
                  <c:v>12.5202306</c:v>
                </c:pt>
                <c:pt idx="182">
                  <c:v>12.562020199999999</c:v>
                </c:pt>
                <c:pt idx="183">
                  <c:v>12.603529399999999</c:v>
                </c:pt>
                <c:pt idx="184">
                  <c:v>12.6193074</c:v>
                </c:pt>
                <c:pt idx="185">
                  <c:v>12.6073132</c:v>
                </c:pt>
                <c:pt idx="186">
                  <c:v>12.5378232</c:v>
                </c:pt>
                <c:pt idx="187">
                  <c:v>12.433642799999999</c:v>
                </c:pt>
                <c:pt idx="188">
                  <c:v>12.329462400000001</c:v>
                </c:pt>
                <c:pt idx="189">
                  <c:v>12.251013199999999</c:v>
                </c:pt>
                <c:pt idx="190">
                  <c:v>12.1845582</c:v>
                </c:pt>
                <c:pt idx="191">
                  <c:v>12.178397200000001</c:v>
                </c:pt>
                <c:pt idx="192">
                  <c:v>12.204776600000001</c:v>
                </c:pt>
                <c:pt idx="193">
                  <c:v>12.3010286</c:v>
                </c:pt>
                <c:pt idx="194">
                  <c:v>12.422898</c:v>
                </c:pt>
                <c:pt idx="195">
                  <c:v>12.544767400000001</c:v>
                </c:pt>
                <c:pt idx="196">
                  <c:v>12.688158400000001</c:v>
                </c:pt>
                <c:pt idx="197">
                  <c:v>12.864112</c:v>
                </c:pt>
                <c:pt idx="198">
                  <c:v>12.981512799999999</c:v>
                </c:pt>
                <c:pt idx="199">
                  <c:v>13.061976400000001</c:v>
                </c:pt>
                <c:pt idx="200">
                  <c:v>13.163534799999999</c:v>
                </c:pt>
                <c:pt idx="201">
                  <c:v>13.2196786</c:v>
                </c:pt>
                <c:pt idx="202">
                  <c:v>13.2196786</c:v>
                </c:pt>
                <c:pt idx="203">
                  <c:v>13.2025656</c:v>
                </c:pt>
                <c:pt idx="204">
                  <c:v>13.1967724</c:v>
                </c:pt>
                <c:pt idx="205">
                  <c:v>13.169884400000001</c:v>
                </c:pt>
                <c:pt idx="206">
                  <c:v>13.164091200000001</c:v>
                </c:pt>
                <c:pt idx="207">
                  <c:v>13.158297999999998</c:v>
                </c:pt>
                <c:pt idx="208">
                  <c:v>13.2152064</c:v>
                </c:pt>
                <c:pt idx="209">
                  <c:v>13.272114800000001</c:v>
                </c:pt>
                <c:pt idx="210">
                  <c:v>13.3290232</c:v>
                </c:pt>
                <c:pt idx="211">
                  <c:v>13.306140199999998</c:v>
                </c:pt>
                <c:pt idx="212">
                  <c:v>13.276038599999998</c:v>
                </c:pt>
                <c:pt idx="213">
                  <c:v>13.196247199999998</c:v>
                </c:pt>
                <c:pt idx="214">
                  <c:v>13.116455800000001</c:v>
                </c:pt>
                <c:pt idx="215">
                  <c:v>13.029445800000001</c:v>
                </c:pt>
                <c:pt idx="216">
                  <c:v>13.0222272</c:v>
                </c:pt>
                <c:pt idx="217">
                  <c:v>13.0222272</c:v>
                </c:pt>
                <c:pt idx="218">
                  <c:v>13.029190600000002</c:v>
                </c:pt>
                <c:pt idx="219">
                  <c:v>13.036154</c:v>
                </c:pt>
                <c:pt idx="220">
                  <c:v>13.050335999999998</c:v>
                </c:pt>
                <c:pt idx="221">
                  <c:v>13.064517999999998</c:v>
                </c:pt>
                <c:pt idx="222">
                  <c:v>13.078700000000001</c:v>
                </c:pt>
                <c:pt idx="223">
                  <c:v>13.035157399999999</c:v>
                </c:pt>
                <c:pt idx="224">
                  <c:v>13.035157399999999</c:v>
                </c:pt>
                <c:pt idx="225">
                  <c:v>12.991614799999999</c:v>
                </c:pt>
                <c:pt idx="226">
                  <c:v>13.006563399999999</c:v>
                </c:pt>
                <c:pt idx="227">
                  <c:v>13.0667408</c:v>
                </c:pt>
                <c:pt idx="228">
                  <c:v>13.0532182</c:v>
                </c:pt>
                <c:pt idx="229">
                  <c:v>12.996152999999998</c:v>
                </c:pt>
                <c:pt idx="230">
                  <c:v>13.035060199999998</c:v>
                </c:pt>
                <c:pt idx="231">
                  <c:v>13.0154762</c:v>
                </c:pt>
                <c:pt idx="232">
                  <c:v>13.0154762</c:v>
                </c:pt>
                <c:pt idx="233">
                  <c:v>13.129479800000002</c:v>
                </c:pt>
                <c:pt idx="234">
                  <c:v>13.243483399999999</c:v>
                </c:pt>
                <c:pt idx="235">
                  <c:v>13.388319599999999</c:v>
                </c:pt>
                <c:pt idx="236">
                  <c:v>13.533155799999999</c:v>
                </c:pt>
                <c:pt idx="237">
                  <c:v>13.613179199999999</c:v>
                </c:pt>
                <c:pt idx="238">
                  <c:v>13.670126000000002</c:v>
                </c:pt>
                <c:pt idx="239">
                  <c:v>13.727072799999998</c:v>
                </c:pt>
                <c:pt idx="240">
                  <c:v>13.700757200000002</c:v>
                </c:pt>
                <c:pt idx="241">
                  <c:v>13.6744416</c:v>
                </c:pt>
                <c:pt idx="242">
                  <c:v>13.595984199999998</c:v>
                </c:pt>
                <c:pt idx="243">
                  <c:v>13.543842399999999</c:v>
                </c:pt>
                <c:pt idx="244">
                  <c:v>13.491700599999998</c:v>
                </c:pt>
                <c:pt idx="245">
                  <c:v>13.5948308</c:v>
                </c:pt>
                <c:pt idx="246">
                  <c:v>13.542688999999999</c:v>
                </c:pt>
                <c:pt idx="247">
                  <c:v>13.458088799999999</c:v>
                </c:pt>
                <c:pt idx="248">
                  <c:v>13.373488599999998</c:v>
                </c:pt>
                <c:pt idx="249">
                  <c:v>13.309533199999999</c:v>
                </c:pt>
                <c:pt idx="250">
                  <c:v>13.0069018</c:v>
                </c:pt>
                <c:pt idx="251">
                  <c:v>12.912814600000001</c:v>
                </c:pt>
                <c:pt idx="252">
                  <c:v>12.850055399999999</c:v>
                </c:pt>
                <c:pt idx="253">
                  <c:v>12.787096399999999</c:v>
                </c:pt>
                <c:pt idx="254">
                  <c:v>12.7569646</c:v>
                </c:pt>
                <c:pt idx="255">
                  <c:v>12.810236800000002</c:v>
                </c:pt>
                <c:pt idx="256">
                  <c:v>12.756764799999999</c:v>
                </c:pt>
                <c:pt idx="257">
                  <c:v>12.810036999999999</c:v>
                </c:pt>
                <c:pt idx="258">
                  <c:v>12.810036999999999</c:v>
                </c:pt>
                <c:pt idx="259">
                  <c:v>12.808865399999998</c:v>
                </c:pt>
                <c:pt idx="260">
                  <c:v>12.807693800000001</c:v>
                </c:pt>
                <c:pt idx="261">
                  <c:v>12.744118199999999</c:v>
                </c:pt>
                <c:pt idx="262">
                  <c:v>12.627070600000001</c:v>
                </c:pt>
                <c:pt idx="263">
                  <c:v>12.563495</c:v>
                </c:pt>
                <c:pt idx="264">
                  <c:v>12.4395916</c:v>
                </c:pt>
                <c:pt idx="265">
                  <c:v>12.3237156</c:v>
                </c:pt>
                <c:pt idx="266">
                  <c:v>12.3237156</c:v>
                </c:pt>
                <c:pt idx="267">
                  <c:v>12.2959038</c:v>
                </c:pt>
                <c:pt idx="268">
                  <c:v>12.268091999999999</c:v>
                </c:pt>
                <c:pt idx="269">
                  <c:v>12.2483076</c:v>
                </c:pt>
                <c:pt idx="270">
                  <c:v>12.2652944</c:v>
                </c:pt>
                <c:pt idx="271">
                  <c:v>12.2822812</c:v>
                </c:pt>
                <c:pt idx="272">
                  <c:v>12.2822812</c:v>
                </c:pt>
                <c:pt idx="273">
                  <c:v>12.2822812</c:v>
                </c:pt>
                <c:pt idx="274">
                  <c:v>12.283396399999999</c:v>
                </c:pt>
                <c:pt idx="275">
                  <c:v>12.283396399999999</c:v>
                </c:pt>
                <c:pt idx="276">
                  <c:v>12.239712999999998</c:v>
                </c:pt>
                <c:pt idx="277">
                  <c:v>12.162012799999999</c:v>
                </c:pt>
                <c:pt idx="278">
                  <c:v>12.163127999999999</c:v>
                </c:pt>
                <c:pt idx="279">
                  <c:v>12.3246264</c:v>
                </c:pt>
                <c:pt idx="280">
                  <c:v>12.4424414</c:v>
                </c:pt>
                <c:pt idx="281">
                  <c:v>12.4362002</c:v>
                </c:pt>
                <c:pt idx="282">
                  <c:v>12.5087744</c:v>
                </c:pt>
                <c:pt idx="283">
                  <c:v>12.849864399999998</c:v>
                </c:pt>
                <c:pt idx="284">
                  <c:v>13.029456000000001</c:v>
                </c:pt>
                <c:pt idx="285">
                  <c:v>12.928502200000002</c:v>
                </c:pt>
                <c:pt idx="286">
                  <c:v>12.995287999999999</c:v>
                </c:pt>
                <c:pt idx="287">
                  <c:v>13.1211772</c:v>
                </c:pt>
                <c:pt idx="288">
                  <c:v>12.8997352</c:v>
                </c:pt>
                <c:pt idx="289">
                  <c:v>12.678293200000001</c:v>
                </c:pt>
                <c:pt idx="290">
                  <c:v>12.7373966</c:v>
                </c:pt>
                <c:pt idx="291">
                  <c:v>12.8235998</c:v>
                </c:pt>
                <c:pt idx="292">
                  <c:v>12.911507199999999</c:v>
                </c:pt>
                <c:pt idx="293">
                  <c:v>12.938607000000001</c:v>
                </c:pt>
                <c:pt idx="294">
                  <c:v>12.965706799999998</c:v>
                </c:pt>
                <c:pt idx="295">
                  <c:v>12.9928066</c:v>
                </c:pt>
                <c:pt idx="296">
                  <c:v>13.053614199999998</c:v>
                </c:pt>
                <c:pt idx="297">
                  <c:v>12.9740106</c:v>
                </c:pt>
                <c:pt idx="298">
                  <c:v>12.9552146</c:v>
                </c:pt>
                <c:pt idx="299">
                  <c:v>12.885518000000001</c:v>
                </c:pt>
                <c:pt idx="300">
                  <c:v>12.815821400000001</c:v>
                </c:pt>
                <c:pt idx="301">
                  <c:v>12.6940604</c:v>
                </c:pt>
                <c:pt idx="302">
                  <c:v>12.651902999999999</c:v>
                </c:pt>
                <c:pt idx="303">
                  <c:v>12.6097456</c:v>
                </c:pt>
                <c:pt idx="304">
                  <c:v>12.592750800000001</c:v>
                </c:pt>
                <c:pt idx="305">
                  <c:v>12.573594399999999</c:v>
                </c:pt>
                <c:pt idx="306">
                  <c:v>12.448887000000001</c:v>
                </c:pt>
                <c:pt idx="307">
                  <c:v>12.3183788</c:v>
                </c:pt>
                <c:pt idx="308">
                  <c:v>12.1878706</c:v>
                </c:pt>
                <c:pt idx="309">
                  <c:v>12.083100400000001</c:v>
                </c:pt>
                <c:pt idx="310">
                  <c:v>11.890283999999999</c:v>
                </c:pt>
                <c:pt idx="311">
                  <c:v>11.758542</c:v>
                </c:pt>
                <c:pt idx="312">
                  <c:v>11.523358</c:v>
                </c:pt>
                <c:pt idx="313">
                  <c:v>11.1840452</c:v>
                </c:pt>
                <c:pt idx="314">
                  <c:v>10.8447324</c:v>
                </c:pt>
                <c:pt idx="315">
                  <c:v>10.567580599999999</c:v>
                </c:pt>
                <c:pt idx="316">
                  <c:v>10.311004399999998</c:v>
                </c:pt>
                <c:pt idx="317">
                  <c:v>10.11292394</c:v>
                </c:pt>
                <c:pt idx="318">
                  <c:v>9.9948534799999997</c:v>
                </c:pt>
                <c:pt idx="319">
                  <c:v>9.8093208599999997</c:v>
                </c:pt>
                <c:pt idx="320">
                  <c:v>9.5865455399999995</c:v>
                </c:pt>
                <c:pt idx="321">
                  <c:v>9.268544600000002</c:v>
                </c:pt>
                <c:pt idx="322">
                  <c:v>8.9122690400000018</c:v>
                </c:pt>
                <c:pt idx="323">
                  <c:v>8.4689639200000002</c:v>
                </c:pt>
                <c:pt idx="324">
                  <c:v>8.012937560000001</c:v>
                </c:pt>
                <c:pt idx="325">
                  <c:v>7.4874452599999994</c:v>
                </c:pt>
                <c:pt idx="326">
                  <c:v>6.9972781199999989</c:v>
                </c:pt>
                <c:pt idx="327">
                  <c:v>6.5515052800000007</c:v>
                </c:pt>
                <c:pt idx="328">
                  <c:v>5.9922247800000008</c:v>
                </c:pt>
                <c:pt idx="329">
                  <c:v>5.50138996</c:v>
                </c:pt>
                <c:pt idx="330">
                  <c:v>4.9127342600000006</c:v>
                </c:pt>
                <c:pt idx="331">
                  <c:v>4.3077043999999995</c:v>
                </c:pt>
                <c:pt idx="332">
                  <c:v>3.7079183000000002</c:v>
                </c:pt>
                <c:pt idx="333">
                  <c:v>3.1466127000000004</c:v>
                </c:pt>
                <c:pt idx="334">
                  <c:v>2.5836260799999997</c:v>
                </c:pt>
                <c:pt idx="335">
                  <c:v>2.1169924</c:v>
                </c:pt>
                <c:pt idx="336">
                  <c:v>1.6701601400000001</c:v>
                </c:pt>
                <c:pt idx="337">
                  <c:v>1.1903377279999998</c:v>
                </c:pt>
                <c:pt idx="338">
                  <c:v>0.77847729200000004</c:v>
                </c:pt>
                <c:pt idx="339">
                  <c:v>0.38003559600000003</c:v>
                </c:pt>
                <c:pt idx="340">
                  <c:v>0.10968328200000003</c:v>
                </c:pt>
                <c:pt idx="341">
                  <c:v>-0.11512003600000001</c:v>
                </c:pt>
                <c:pt idx="342">
                  <c:v>-0.50046230400000002</c:v>
                </c:pt>
                <c:pt idx="343">
                  <c:v>-0.88643030799999989</c:v>
                </c:pt>
                <c:pt idx="344">
                  <c:v>-1.3498830720000001</c:v>
                </c:pt>
                <c:pt idx="345">
                  <c:v>-1.8333452779999999</c:v>
                </c:pt>
                <c:pt idx="346">
                  <c:v>-2.2999570999999999</c:v>
                </c:pt>
                <c:pt idx="347">
                  <c:v>-2.65127252</c:v>
                </c:pt>
                <c:pt idx="348">
                  <c:v>-2.8883925399999999</c:v>
                </c:pt>
                <c:pt idx="349">
                  <c:v>-3.0596688199999997</c:v>
                </c:pt>
                <c:pt idx="350">
                  <c:v>-3.2817252199999998</c:v>
                </c:pt>
                <c:pt idx="351">
                  <c:v>-3.5257835400000004</c:v>
                </c:pt>
                <c:pt idx="352">
                  <c:v>-3.6846194799999998</c:v>
                </c:pt>
                <c:pt idx="353">
                  <c:v>-3.8506353799999999</c:v>
                </c:pt>
                <c:pt idx="354">
                  <c:v>-4.0127742199999998</c:v>
                </c:pt>
                <c:pt idx="355">
                  <c:v>-4.2520414199999994</c:v>
                </c:pt>
                <c:pt idx="356">
                  <c:v>-4.6448030400000002</c:v>
                </c:pt>
                <c:pt idx="357">
                  <c:v>-5.00525178</c:v>
                </c:pt>
                <c:pt idx="358">
                  <c:v>-5.4833336799999994</c:v>
                </c:pt>
                <c:pt idx="359">
                  <c:v>-6.0739008800000001</c:v>
                </c:pt>
                <c:pt idx="360">
                  <c:v>-6.6911589600000001</c:v>
                </c:pt>
                <c:pt idx="361">
                  <c:v>-7.2224403400000003</c:v>
                </c:pt>
                <c:pt idx="362">
                  <c:v>-7.8089461400000006</c:v>
                </c:pt>
                <c:pt idx="363">
                  <c:v>-8.2874901800000007</c:v>
                </c:pt>
                <c:pt idx="364">
                  <c:v>-8.7993951999999993</c:v>
                </c:pt>
                <c:pt idx="365">
                  <c:v>-9.1285574199999999</c:v>
                </c:pt>
                <c:pt idx="366">
                  <c:v>-9.3589683799999985</c:v>
                </c:pt>
                <c:pt idx="367">
                  <c:v>-9.5564972200000007</c:v>
                </c:pt>
                <c:pt idx="368">
                  <c:v>-9.7101074599999997</c:v>
                </c:pt>
                <c:pt idx="369">
                  <c:v>-9.7101074599999997</c:v>
                </c:pt>
                <c:pt idx="370">
                  <c:v>-9.7069334399999985</c:v>
                </c:pt>
                <c:pt idx="371">
                  <c:v>-9.703759419999999</c:v>
                </c:pt>
                <c:pt idx="372">
                  <c:v>-9.8560886399999994</c:v>
                </c:pt>
                <c:pt idx="373">
                  <c:v>-10.095970820000002</c:v>
                </c:pt>
                <c:pt idx="374">
                  <c:v>-10.3986956</c:v>
                </c:pt>
                <c:pt idx="375">
                  <c:v>-10.724605199999999</c:v>
                </c:pt>
                <c:pt idx="376">
                  <c:v>-11.119146599999999</c:v>
                </c:pt>
                <c:pt idx="377">
                  <c:v>-11.415025799999999</c:v>
                </c:pt>
                <c:pt idx="378">
                  <c:v>-12.0375996</c:v>
                </c:pt>
                <c:pt idx="379">
                  <c:v>-12.670355199999999</c:v>
                </c:pt>
                <c:pt idx="380">
                  <c:v>-13.339898999999999</c:v>
                </c:pt>
                <c:pt idx="381">
                  <c:v>-14.081020799999999</c:v>
                </c:pt>
                <c:pt idx="382">
                  <c:v>-15.098981800000001</c:v>
                </c:pt>
                <c:pt idx="383">
                  <c:v>-15.839742999999999</c:v>
                </c:pt>
                <c:pt idx="384">
                  <c:v>-16.609296000000001</c:v>
                </c:pt>
                <c:pt idx="385">
                  <c:v>-17.322050000000001</c:v>
                </c:pt>
                <c:pt idx="386">
                  <c:v>-17.8945942</c:v>
                </c:pt>
                <c:pt idx="387">
                  <c:v>-18.111034799999999</c:v>
                </c:pt>
                <c:pt idx="388">
                  <c:v>-18.111034799999999</c:v>
                </c:pt>
                <c:pt idx="389">
                  <c:v>-17.988248800000001</c:v>
                </c:pt>
                <c:pt idx="390">
                  <c:v>-17.822561199999999</c:v>
                </c:pt>
                <c:pt idx="391">
                  <c:v>-17.532919599999996</c:v>
                </c:pt>
                <c:pt idx="392">
                  <c:v>-17.052092999999996</c:v>
                </c:pt>
                <c:pt idx="393">
                  <c:v>-16.441310600000001</c:v>
                </c:pt>
                <c:pt idx="394">
                  <c:v>-15.8018228</c:v>
                </c:pt>
                <c:pt idx="395">
                  <c:v>-15.205236600000001</c:v>
                </c:pt>
                <c:pt idx="396">
                  <c:v>-14.7260662</c:v>
                </c:pt>
                <c:pt idx="397">
                  <c:v>-14.4380808</c:v>
                </c:pt>
                <c:pt idx="398">
                  <c:v>-14.5255888</c:v>
                </c:pt>
                <c:pt idx="399">
                  <c:v>-14.608326666666665</c:v>
                </c:pt>
                <c:pt idx="400">
                  <c:v>-15.087398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3F-4755-A950-FE1D4DBFF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1934470691163603"/>
          <c:y val="0.28635316418780987"/>
          <c:w val="0.22558464566929134"/>
          <c:h val="0.1828725575969670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</a:t>
            </a:r>
            <a:r>
              <a:rPr lang="en-US" baseline="0"/>
              <a:t> Gain (dB) vs. Frequency over Temperature, 3V/-0.5V</a:t>
            </a:r>
            <a:endParaRPr lang="en-US"/>
          </a:p>
        </c:rich>
      </c:tx>
      <c:layout>
        <c:manualLayout>
          <c:xMode val="edge"/>
          <c:yMode val="edge"/>
          <c:x val="0.16062489063867019"/>
          <c:y val="3.4544327792359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Temp_Gain!$B$5</c:f>
              <c:strCache>
                <c:ptCount val="1"/>
                <c:pt idx="0">
                  <c:v>-40C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Temp_Gain!$A$6:$A$406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Temp_Gain!$B$6:$B$406</c:f>
              <c:numCache>
                <c:formatCode>General</c:formatCode>
                <c:ptCount val="401"/>
                <c:pt idx="0">
                  <c:v>-49.775931999999997</c:v>
                </c:pt>
                <c:pt idx="1">
                  <c:v>-47.965958000000001</c:v>
                </c:pt>
                <c:pt idx="2">
                  <c:v>-44.050598000000001</c:v>
                </c:pt>
                <c:pt idx="3">
                  <c:v>-38.648685</c:v>
                </c:pt>
                <c:pt idx="4">
                  <c:v>-30.159276999999999</c:v>
                </c:pt>
                <c:pt idx="5">
                  <c:v>-22.319179999999999</c:v>
                </c:pt>
                <c:pt idx="6">
                  <c:v>-15.82737</c:v>
                </c:pt>
                <c:pt idx="7">
                  <c:v>-10.834759</c:v>
                </c:pt>
                <c:pt idx="8">
                  <c:v>-6.7907833999999996</c:v>
                </c:pt>
                <c:pt idx="9">
                  <c:v>-3.4708351999999998</c:v>
                </c:pt>
                <c:pt idx="10">
                  <c:v>-0.86463058000000004</c:v>
                </c:pt>
                <c:pt idx="11">
                  <c:v>1.1967312999999999</c:v>
                </c:pt>
                <c:pt idx="12">
                  <c:v>2.4998559999999999</c:v>
                </c:pt>
                <c:pt idx="13">
                  <c:v>3.3458606999999998</c:v>
                </c:pt>
                <c:pt idx="14">
                  <c:v>3.4751577</c:v>
                </c:pt>
                <c:pt idx="15">
                  <c:v>3.6083696000000001</c:v>
                </c:pt>
                <c:pt idx="16">
                  <c:v>3.3707221000000001</c:v>
                </c:pt>
                <c:pt idx="17">
                  <c:v>3.1416795</c:v>
                </c:pt>
                <c:pt idx="18">
                  <c:v>2.4831083</c:v>
                </c:pt>
                <c:pt idx="19">
                  <c:v>2.0224907000000001</c:v>
                </c:pt>
                <c:pt idx="20">
                  <c:v>1.1345272</c:v>
                </c:pt>
                <c:pt idx="21">
                  <c:v>0.12813953</c:v>
                </c:pt>
                <c:pt idx="22">
                  <c:v>-0.94013195999999999</c:v>
                </c:pt>
                <c:pt idx="23">
                  <c:v>-1.8946518999999999</c:v>
                </c:pt>
                <c:pt idx="24">
                  <c:v>-3.0050317999999998</c:v>
                </c:pt>
                <c:pt idx="25">
                  <c:v>-4.1322426999999999</c:v>
                </c:pt>
                <c:pt idx="26">
                  <c:v>-5.1844058000000004</c:v>
                </c:pt>
                <c:pt idx="27">
                  <c:v>-6.1928539000000002</c:v>
                </c:pt>
                <c:pt idx="28">
                  <c:v>-7.0948715</c:v>
                </c:pt>
                <c:pt idx="29">
                  <c:v>-7.8949189000000004</c:v>
                </c:pt>
                <c:pt idx="30">
                  <c:v>-8.5824231999999991</c:v>
                </c:pt>
                <c:pt idx="31">
                  <c:v>-9.1270161000000005</c:v>
                </c:pt>
                <c:pt idx="32">
                  <c:v>-9.5641459999999991</c:v>
                </c:pt>
                <c:pt idx="33">
                  <c:v>-9.8659266999999993</c:v>
                </c:pt>
                <c:pt idx="34">
                  <c:v>-10.044604</c:v>
                </c:pt>
                <c:pt idx="35">
                  <c:v>-10.126061</c:v>
                </c:pt>
                <c:pt idx="36">
                  <c:v>-10.136497</c:v>
                </c:pt>
                <c:pt idx="37">
                  <c:v>-10.053209000000001</c:v>
                </c:pt>
                <c:pt idx="38">
                  <c:v>-9.9328804000000002</c:v>
                </c:pt>
                <c:pt idx="39">
                  <c:v>-9.7891625999999992</c:v>
                </c:pt>
                <c:pt idx="40">
                  <c:v>-9.6017208000000007</c:v>
                </c:pt>
                <c:pt idx="41">
                  <c:v>-9.3996086000000005</c:v>
                </c:pt>
                <c:pt idx="42">
                  <c:v>-9.1884183999999998</c:v>
                </c:pt>
                <c:pt idx="43">
                  <c:v>-8.9719771999999995</c:v>
                </c:pt>
                <c:pt idx="44">
                  <c:v>-8.7309178999999997</c:v>
                </c:pt>
                <c:pt idx="45">
                  <c:v>-8.4827366000000008</c:v>
                </c:pt>
                <c:pt idx="46">
                  <c:v>-8.2165917999999998</c:v>
                </c:pt>
                <c:pt idx="47">
                  <c:v>-7.9341745000000001</c:v>
                </c:pt>
                <c:pt idx="48">
                  <c:v>-7.6301912999999999</c:v>
                </c:pt>
                <c:pt idx="49">
                  <c:v>-7.3181925000000003</c:v>
                </c:pt>
                <c:pt idx="50">
                  <c:v>-6.9890027000000003</c:v>
                </c:pt>
                <c:pt idx="51">
                  <c:v>-6.6408091000000002</c:v>
                </c:pt>
                <c:pt idx="52">
                  <c:v>-6.2785286999999999</c:v>
                </c:pt>
                <c:pt idx="53">
                  <c:v>-5.9024210000000004</c:v>
                </c:pt>
                <c:pt idx="54">
                  <c:v>-5.5094180000000001</c:v>
                </c:pt>
                <c:pt idx="55">
                  <c:v>-5.0878072000000003</c:v>
                </c:pt>
                <c:pt idx="56">
                  <c:v>-4.6674880999999999</c:v>
                </c:pt>
                <c:pt idx="57">
                  <c:v>-4.2336359000000003</c:v>
                </c:pt>
                <c:pt idx="58">
                  <c:v>-3.7846179000000002</c:v>
                </c:pt>
                <c:pt idx="59">
                  <c:v>-3.3160230999999998</c:v>
                </c:pt>
                <c:pt idx="60">
                  <c:v>-2.8466227000000002</c:v>
                </c:pt>
                <c:pt idx="61">
                  <c:v>-2.3501511000000002</c:v>
                </c:pt>
                <c:pt idx="62">
                  <c:v>-1.8493586</c:v>
                </c:pt>
                <c:pt idx="63">
                  <c:v>-1.3453933</c:v>
                </c:pt>
                <c:pt idx="64">
                  <c:v>-0.83643168000000001</c:v>
                </c:pt>
                <c:pt idx="65">
                  <c:v>-0.31882315999999999</c:v>
                </c:pt>
                <c:pt idx="66">
                  <c:v>0.19332932</c:v>
                </c:pt>
                <c:pt idx="67">
                  <c:v>0.70997642999999999</c:v>
                </c:pt>
                <c:pt idx="68">
                  <c:v>1.2322818</c:v>
                </c:pt>
                <c:pt idx="69">
                  <c:v>1.7493255000000001</c:v>
                </c:pt>
                <c:pt idx="70">
                  <c:v>2.2466080000000002</c:v>
                </c:pt>
                <c:pt idx="71">
                  <c:v>2.7465568</c:v>
                </c:pt>
                <c:pt idx="72">
                  <c:v>3.2321512999999999</c:v>
                </c:pt>
                <c:pt idx="73">
                  <c:v>3.7026376999999999</c:v>
                </c:pt>
                <c:pt idx="74">
                  <c:v>4.1640286</c:v>
                </c:pt>
                <c:pt idx="75">
                  <c:v>4.6187247999999999</c:v>
                </c:pt>
                <c:pt idx="76">
                  <c:v>5.0495405</c:v>
                </c:pt>
                <c:pt idx="77">
                  <c:v>5.4648675999999998</c:v>
                </c:pt>
                <c:pt idx="78">
                  <c:v>5.8671597999999996</c:v>
                </c:pt>
                <c:pt idx="79">
                  <c:v>6.2499313000000001</c:v>
                </c:pt>
                <c:pt idx="80">
                  <c:v>6.6225513999999999</c:v>
                </c:pt>
                <c:pt idx="81">
                  <c:v>6.9797400999999999</c:v>
                </c:pt>
                <c:pt idx="82">
                  <c:v>7.3314747999999996</c:v>
                </c:pt>
                <c:pt idx="83">
                  <c:v>7.6736573999999997</c:v>
                </c:pt>
                <c:pt idx="84">
                  <c:v>8.0072737000000007</c:v>
                </c:pt>
                <c:pt idx="85">
                  <c:v>8.3383284</c:v>
                </c:pt>
                <c:pt idx="86">
                  <c:v>8.6769265999999998</c:v>
                </c:pt>
                <c:pt idx="87">
                  <c:v>9.0227079000000003</c:v>
                </c:pt>
                <c:pt idx="88">
                  <c:v>9.3573407999999993</c:v>
                </c:pt>
                <c:pt idx="89">
                  <c:v>9.6975794000000004</c:v>
                </c:pt>
                <c:pt idx="90">
                  <c:v>10.048432</c:v>
                </c:pt>
                <c:pt idx="91">
                  <c:v>10.409672</c:v>
                </c:pt>
                <c:pt idx="92">
                  <c:v>10.774457999999999</c:v>
                </c:pt>
                <c:pt idx="93">
                  <c:v>11.159352</c:v>
                </c:pt>
                <c:pt idx="94">
                  <c:v>11.559507</c:v>
                </c:pt>
                <c:pt idx="95">
                  <c:v>11.959925999999999</c:v>
                </c:pt>
                <c:pt idx="96">
                  <c:v>12.356774</c:v>
                </c:pt>
                <c:pt idx="97">
                  <c:v>12.755455</c:v>
                </c:pt>
                <c:pt idx="98">
                  <c:v>13.153264999999999</c:v>
                </c:pt>
                <c:pt idx="99">
                  <c:v>13.541506</c:v>
                </c:pt>
                <c:pt idx="100">
                  <c:v>13.910024999999999</c:v>
                </c:pt>
                <c:pt idx="101">
                  <c:v>14.270614999999999</c:v>
                </c:pt>
                <c:pt idx="102">
                  <c:v>14.620777</c:v>
                </c:pt>
                <c:pt idx="103">
                  <c:v>14.945715</c:v>
                </c:pt>
                <c:pt idx="104">
                  <c:v>15.254702</c:v>
                </c:pt>
                <c:pt idx="105">
                  <c:v>15.554278</c:v>
                </c:pt>
                <c:pt idx="106">
                  <c:v>15.829408000000001</c:v>
                </c:pt>
                <c:pt idx="107">
                  <c:v>16.078955000000001</c:v>
                </c:pt>
                <c:pt idx="108">
                  <c:v>16.312006</c:v>
                </c:pt>
                <c:pt idx="109">
                  <c:v>16.527954000000001</c:v>
                </c:pt>
                <c:pt idx="110">
                  <c:v>16.724160999999999</c:v>
                </c:pt>
                <c:pt idx="111">
                  <c:v>16.900673000000001</c:v>
                </c:pt>
                <c:pt idx="112">
                  <c:v>17.067060000000001</c:v>
                </c:pt>
                <c:pt idx="113">
                  <c:v>17.221672000000002</c:v>
                </c:pt>
                <c:pt idx="114">
                  <c:v>17.358231</c:v>
                </c:pt>
                <c:pt idx="115">
                  <c:v>17.484915000000001</c:v>
                </c:pt>
                <c:pt idx="116">
                  <c:v>17.61084</c:v>
                </c:pt>
                <c:pt idx="117">
                  <c:v>17.727861000000001</c:v>
                </c:pt>
                <c:pt idx="118">
                  <c:v>17.839317000000001</c:v>
                </c:pt>
                <c:pt idx="119">
                  <c:v>17.949741</c:v>
                </c:pt>
                <c:pt idx="120">
                  <c:v>18.061323000000002</c:v>
                </c:pt>
                <c:pt idx="121">
                  <c:v>18.167224999999998</c:v>
                </c:pt>
                <c:pt idx="122">
                  <c:v>18.268657999999999</c:v>
                </c:pt>
                <c:pt idx="123">
                  <c:v>18.372516999999998</c:v>
                </c:pt>
                <c:pt idx="124">
                  <c:v>18.474409000000001</c:v>
                </c:pt>
                <c:pt idx="125">
                  <c:v>18.567312000000001</c:v>
                </c:pt>
                <c:pt idx="126">
                  <c:v>18.656624000000001</c:v>
                </c:pt>
                <c:pt idx="127">
                  <c:v>18.743126</c:v>
                </c:pt>
                <c:pt idx="128">
                  <c:v>18.827155999999999</c:v>
                </c:pt>
                <c:pt idx="129">
                  <c:v>18.903279999999999</c:v>
                </c:pt>
                <c:pt idx="130">
                  <c:v>18.974276</c:v>
                </c:pt>
                <c:pt idx="131">
                  <c:v>19.046661</c:v>
                </c:pt>
                <c:pt idx="132">
                  <c:v>19.118029</c:v>
                </c:pt>
                <c:pt idx="133">
                  <c:v>19.179978999999999</c:v>
                </c:pt>
                <c:pt idx="134">
                  <c:v>19.246395</c:v>
                </c:pt>
                <c:pt idx="135">
                  <c:v>19.317817999999999</c:v>
                </c:pt>
                <c:pt idx="136">
                  <c:v>19.380942999999998</c:v>
                </c:pt>
                <c:pt idx="137">
                  <c:v>19.440650999999999</c:v>
                </c:pt>
                <c:pt idx="138">
                  <c:v>19.503299999999999</c:v>
                </c:pt>
                <c:pt idx="139">
                  <c:v>19.564288999999999</c:v>
                </c:pt>
                <c:pt idx="140">
                  <c:v>19.616244999999999</c:v>
                </c:pt>
                <c:pt idx="141">
                  <c:v>19.678128999999998</c:v>
                </c:pt>
                <c:pt idx="142">
                  <c:v>19.735996</c:v>
                </c:pt>
                <c:pt idx="143">
                  <c:v>19.797015999999999</c:v>
                </c:pt>
                <c:pt idx="144">
                  <c:v>19.848011</c:v>
                </c:pt>
                <c:pt idx="145">
                  <c:v>19.909248000000002</c:v>
                </c:pt>
                <c:pt idx="146">
                  <c:v>19.960159000000001</c:v>
                </c:pt>
                <c:pt idx="147">
                  <c:v>20.012764000000001</c:v>
                </c:pt>
                <c:pt idx="148">
                  <c:v>20.062373999999998</c:v>
                </c:pt>
                <c:pt idx="149">
                  <c:v>20.11759</c:v>
                </c:pt>
                <c:pt idx="150">
                  <c:v>20.165313999999999</c:v>
                </c:pt>
                <c:pt idx="151">
                  <c:v>20.213031999999998</c:v>
                </c:pt>
                <c:pt idx="152">
                  <c:v>20.262217</c:v>
                </c:pt>
                <c:pt idx="153">
                  <c:v>20.302561000000001</c:v>
                </c:pt>
                <c:pt idx="154">
                  <c:v>20.336987000000001</c:v>
                </c:pt>
                <c:pt idx="155">
                  <c:v>20.367975000000001</c:v>
                </c:pt>
                <c:pt idx="156">
                  <c:v>20.395883999999999</c:v>
                </c:pt>
                <c:pt idx="157">
                  <c:v>20.416048</c:v>
                </c:pt>
                <c:pt idx="158">
                  <c:v>20.426731</c:v>
                </c:pt>
                <c:pt idx="159">
                  <c:v>20.433873999999999</c:v>
                </c:pt>
                <c:pt idx="160">
                  <c:v>20.434252000000001</c:v>
                </c:pt>
                <c:pt idx="161">
                  <c:v>20.422063999999999</c:v>
                </c:pt>
                <c:pt idx="162">
                  <c:v>20.401743</c:v>
                </c:pt>
                <c:pt idx="163">
                  <c:v>20.389548999999999</c:v>
                </c:pt>
                <c:pt idx="164">
                  <c:v>20.370577000000001</c:v>
                </c:pt>
                <c:pt idx="165">
                  <c:v>20.345676000000001</c:v>
                </c:pt>
                <c:pt idx="166">
                  <c:v>20.327794999999998</c:v>
                </c:pt>
                <c:pt idx="167">
                  <c:v>20.311755999999999</c:v>
                </c:pt>
                <c:pt idx="168">
                  <c:v>20.280218000000001</c:v>
                </c:pt>
                <c:pt idx="169">
                  <c:v>20.251097000000001</c:v>
                </c:pt>
                <c:pt idx="170">
                  <c:v>20.222094999999999</c:v>
                </c:pt>
                <c:pt idx="171">
                  <c:v>20.186249</c:v>
                </c:pt>
                <c:pt idx="172">
                  <c:v>20.142267</c:v>
                </c:pt>
                <c:pt idx="173">
                  <c:v>20.100352999999998</c:v>
                </c:pt>
                <c:pt idx="174">
                  <c:v>20.063265000000001</c:v>
                </c:pt>
                <c:pt idx="175">
                  <c:v>20.024363000000001</c:v>
                </c:pt>
                <c:pt idx="176">
                  <c:v>19.984242999999999</c:v>
                </c:pt>
                <c:pt idx="177">
                  <c:v>19.950441000000001</c:v>
                </c:pt>
                <c:pt idx="178">
                  <c:v>19.920258</c:v>
                </c:pt>
                <c:pt idx="179">
                  <c:v>19.884734999999999</c:v>
                </c:pt>
                <c:pt idx="180">
                  <c:v>19.848261000000001</c:v>
                </c:pt>
                <c:pt idx="181">
                  <c:v>19.817495000000001</c:v>
                </c:pt>
                <c:pt idx="182">
                  <c:v>19.779339</c:v>
                </c:pt>
                <c:pt idx="183">
                  <c:v>19.738239</c:v>
                </c:pt>
                <c:pt idx="184">
                  <c:v>19.697075000000002</c:v>
                </c:pt>
                <c:pt idx="185">
                  <c:v>19.657522</c:v>
                </c:pt>
                <c:pt idx="186">
                  <c:v>19.611740000000001</c:v>
                </c:pt>
                <c:pt idx="187">
                  <c:v>19.568194999999999</c:v>
                </c:pt>
                <c:pt idx="188">
                  <c:v>19.521726999999998</c:v>
                </c:pt>
                <c:pt idx="189">
                  <c:v>19.47702</c:v>
                </c:pt>
                <c:pt idx="190">
                  <c:v>19.433764</c:v>
                </c:pt>
                <c:pt idx="191">
                  <c:v>19.394444</c:v>
                </c:pt>
                <c:pt idx="192">
                  <c:v>19.354590999999999</c:v>
                </c:pt>
                <c:pt idx="193">
                  <c:v>19.316053</c:v>
                </c:pt>
                <c:pt idx="194">
                  <c:v>19.274709999999999</c:v>
                </c:pt>
                <c:pt idx="195">
                  <c:v>19.234444</c:v>
                </c:pt>
                <c:pt idx="196">
                  <c:v>19.186712</c:v>
                </c:pt>
                <c:pt idx="197">
                  <c:v>19.142030999999999</c:v>
                </c:pt>
                <c:pt idx="198">
                  <c:v>19.104330000000001</c:v>
                </c:pt>
                <c:pt idx="199">
                  <c:v>19.072144999999999</c:v>
                </c:pt>
                <c:pt idx="200">
                  <c:v>19.035522</c:v>
                </c:pt>
                <c:pt idx="201">
                  <c:v>19.011862000000001</c:v>
                </c:pt>
                <c:pt idx="202">
                  <c:v>18.998722000000001</c:v>
                </c:pt>
                <c:pt idx="203">
                  <c:v>18.985887999999999</c:v>
                </c:pt>
                <c:pt idx="204">
                  <c:v>18.974948999999999</c:v>
                </c:pt>
                <c:pt idx="205">
                  <c:v>18.981235999999999</c:v>
                </c:pt>
                <c:pt idx="206">
                  <c:v>18.983946</c:v>
                </c:pt>
                <c:pt idx="207">
                  <c:v>18.987278</c:v>
                </c:pt>
                <c:pt idx="208">
                  <c:v>19.001694000000001</c:v>
                </c:pt>
                <c:pt idx="209">
                  <c:v>19.022780999999998</c:v>
                </c:pt>
                <c:pt idx="210">
                  <c:v>19.024967</c:v>
                </c:pt>
                <c:pt idx="211">
                  <c:v>19.033621</c:v>
                </c:pt>
                <c:pt idx="212">
                  <c:v>19.043461000000001</c:v>
                </c:pt>
                <c:pt idx="213">
                  <c:v>19.057274</c:v>
                </c:pt>
                <c:pt idx="214">
                  <c:v>19.047718</c:v>
                </c:pt>
                <c:pt idx="215">
                  <c:v>19.041636</c:v>
                </c:pt>
                <c:pt idx="216">
                  <c:v>19.031876</c:v>
                </c:pt>
                <c:pt idx="217">
                  <c:v>19.015757000000001</c:v>
                </c:pt>
                <c:pt idx="218">
                  <c:v>18.990499</c:v>
                </c:pt>
                <c:pt idx="219">
                  <c:v>18.965600999999999</c:v>
                </c:pt>
                <c:pt idx="220">
                  <c:v>18.918279999999999</c:v>
                </c:pt>
                <c:pt idx="221">
                  <c:v>18.884829</c:v>
                </c:pt>
                <c:pt idx="222">
                  <c:v>18.860158999999999</c:v>
                </c:pt>
                <c:pt idx="223">
                  <c:v>18.809597</c:v>
                </c:pt>
                <c:pt idx="224">
                  <c:v>18.760273000000002</c:v>
                </c:pt>
                <c:pt idx="225">
                  <c:v>18.742100000000001</c:v>
                </c:pt>
                <c:pt idx="226">
                  <c:v>18.713778000000001</c:v>
                </c:pt>
                <c:pt idx="227">
                  <c:v>18.656798999999999</c:v>
                </c:pt>
                <c:pt idx="228">
                  <c:v>18.610092000000002</c:v>
                </c:pt>
                <c:pt idx="229">
                  <c:v>18.590534000000002</c:v>
                </c:pt>
                <c:pt idx="230">
                  <c:v>18.564260000000001</c:v>
                </c:pt>
                <c:pt idx="231">
                  <c:v>18.530408999999999</c:v>
                </c:pt>
                <c:pt idx="232">
                  <c:v>18.511230000000001</c:v>
                </c:pt>
                <c:pt idx="233">
                  <c:v>18.524460000000001</c:v>
                </c:pt>
                <c:pt idx="234">
                  <c:v>18.521048</c:v>
                </c:pt>
                <c:pt idx="235">
                  <c:v>18.517799</c:v>
                </c:pt>
                <c:pt idx="236">
                  <c:v>18.511475000000001</c:v>
                </c:pt>
                <c:pt idx="237">
                  <c:v>18.519779</c:v>
                </c:pt>
                <c:pt idx="238">
                  <c:v>18.548569000000001</c:v>
                </c:pt>
                <c:pt idx="239">
                  <c:v>18.57</c:v>
                </c:pt>
                <c:pt idx="240">
                  <c:v>18.59</c:v>
                </c:pt>
                <c:pt idx="241">
                  <c:v>18.61</c:v>
                </c:pt>
                <c:pt idx="242">
                  <c:v>18.63</c:v>
                </c:pt>
                <c:pt idx="243">
                  <c:v>18.649999999999999</c:v>
                </c:pt>
                <c:pt idx="244">
                  <c:v>18.693284999999999</c:v>
                </c:pt>
                <c:pt idx="245">
                  <c:v>18.629339000000002</c:v>
                </c:pt>
                <c:pt idx="246">
                  <c:v>18.595264</c:v>
                </c:pt>
                <c:pt idx="247">
                  <c:v>18.591204000000001</c:v>
                </c:pt>
                <c:pt idx="248">
                  <c:v>18.539200000000001</c:v>
                </c:pt>
                <c:pt idx="249">
                  <c:v>18.480497</c:v>
                </c:pt>
                <c:pt idx="250">
                  <c:v>18.429638000000001</c:v>
                </c:pt>
                <c:pt idx="251">
                  <c:v>18.402308000000001</c:v>
                </c:pt>
                <c:pt idx="252">
                  <c:v>18.30884</c:v>
                </c:pt>
                <c:pt idx="253">
                  <c:v>18.243563000000002</c:v>
                </c:pt>
                <c:pt idx="254">
                  <c:v>18.198307</c:v>
                </c:pt>
                <c:pt idx="255">
                  <c:v>18.102094999999998</c:v>
                </c:pt>
                <c:pt idx="256">
                  <c:v>18.022898000000001</c:v>
                </c:pt>
                <c:pt idx="257">
                  <c:v>17.968413999999999</c:v>
                </c:pt>
                <c:pt idx="258">
                  <c:v>17.907675000000001</c:v>
                </c:pt>
                <c:pt idx="259">
                  <c:v>17.817274000000001</c:v>
                </c:pt>
                <c:pt idx="260">
                  <c:v>17.792262999999998</c:v>
                </c:pt>
                <c:pt idx="261">
                  <c:v>17.729322</c:v>
                </c:pt>
                <c:pt idx="262">
                  <c:v>17.675025999999999</c:v>
                </c:pt>
                <c:pt idx="263">
                  <c:v>17.621393000000001</c:v>
                </c:pt>
                <c:pt idx="264">
                  <c:v>17.569893</c:v>
                </c:pt>
                <c:pt idx="265">
                  <c:v>17.490207999999999</c:v>
                </c:pt>
                <c:pt idx="266">
                  <c:v>17.387936</c:v>
                </c:pt>
                <c:pt idx="267">
                  <c:v>17.277709999999999</c:v>
                </c:pt>
                <c:pt idx="268">
                  <c:v>17.161919000000001</c:v>
                </c:pt>
                <c:pt idx="269">
                  <c:v>17.073542</c:v>
                </c:pt>
                <c:pt idx="270">
                  <c:v>17.055340000000001</c:v>
                </c:pt>
                <c:pt idx="271">
                  <c:v>17.159524999999999</c:v>
                </c:pt>
                <c:pt idx="272">
                  <c:v>17.290866999999999</c:v>
                </c:pt>
                <c:pt idx="273">
                  <c:v>17.449128999999999</c:v>
                </c:pt>
                <c:pt idx="274">
                  <c:v>17.594584000000001</c:v>
                </c:pt>
                <c:pt idx="275">
                  <c:v>17.718261999999999</c:v>
                </c:pt>
                <c:pt idx="276">
                  <c:v>17.751961000000001</c:v>
                </c:pt>
                <c:pt idx="277">
                  <c:v>17.770019999999999</c:v>
                </c:pt>
                <c:pt idx="278">
                  <c:v>17.785381000000001</c:v>
                </c:pt>
                <c:pt idx="279">
                  <c:v>17.786621</c:v>
                </c:pt>
                <c:pt idx="280">
                  <c:v>17.770332</c:v>
                </c:pt>
                <c:pt idx="281">
                  <c:v>17.730587</c:v>
                </c:pt>
                <c:pt idx="282">
                  <c:v>17.674803000000001</c:v>
                </c:pt>
                <c:pt idx="283">
                  <c:v>17.620585999999999</c:v>
                </c:pt>
                <c:pt idx="284">
                  <c:v>17.622965000000001</c:v>
                </c:pt>
                <c:pt idx="285">
                  <c:v>17.613254999999999</c:v>
                </c:pt>
                <c:pt idx="286">
                  <c:v>17.638017999999999</c:v>
                </c:pt>
                <c:pt idx="287">
                  <c:v>17.716591000000001</c:v>
                </c:pt>
                <c:pt idx="288">
                  <c:v>17.800283</c:v>
                </c:pt>
                <c:pt idx="289">
                  <c:v>17.851006999999999</c:v>
                </c:pt>
                <c:pt idx="290">
                  <c:v>17.861156000000001</c:v>
                </c:pt>
                <c:pt idx="291">
                  <c:v>17.873608000000001</c:v>
                </c:pt>
                <c:pt idx="292">
                  <c:v>17.866786999999999</c:v>
                </c:pt>
                <c:pt idx="293">
                  <c:v>17.832737000000002</c:v>
                </c:pt>
                <c:pt idx="294">
                  <c:v>17.767275000000001</c:v>
                </c:pt>
                <c:pt idx="295">
                  <c:v>17.734425999999999</c:v>
                </c:pt>
                <c:pt idx="296">
                  <c:v>17.703313999999999</c:v>
                </c:pt>
                <c:pt idx="297">
                  <c:v>17.633818000000002</c:v>
                </c:pt>
                <c:pt idx="298">
                  <c:v>17.564989000000001</c:v>
                </c:pt>
                <c:pt idx="299">
                  <c:v>17.531527000000001</c:v>
                </c:pt>
                <c:pt idx="300">
                  <c:v>17.481342000000001</c:v>
                </c:pt>
                <c:pt idx="301">
                  <c:v>17.391684000000001</c:v>
                </c:pt>
                <c:pt idx="302">
                  <c:v>17.291046000000001</c:v>
                </c:pt>
                <c:pt idx="303">
                  <c:v>17.203856999999999</c:v>
                </c:pt>
                <c:pt idx="304">
                  <c:v>17.084799</c:v>
                </c:pt>
                <c:pt idx="305">
                  <c:v>16.930199000000002</c:v>
                </c:pt>
                <c:pt idx="306">
                  <c:v>16.788143000000002</c:v>
                </c:pt>
                <c:pt idx="307">
                  <c:v>16.676832000000001</c:v>
                </c:pt>
                <c:pt idx="308">
                  <c:v>16.542871000000002</c:v>
                </c:pt>
                <c:pt idx="309">
                  <c:v>16.380307999999999</c:v>
                </c:pt>
                <c:pt idx="310">
                  <c:v>16.242502000000002</c:v>
                </c:pt>
                <c:pt idx="311">
                  <c:v>16.126166999999999</c:v>
                </c:pt>
                <c:pt idx="312">
                  <c:v>16.017541999999999</c:v>
                </c:pt>
                <c:pt idx="313">
                  <c:v>15.910667999999999</c:v>
                </c:pt>
                <c:pt idx="314">
                  <c:v>15.804062999999999</c:v>
                </c:pt>
                <c:pt idx="315">
                  <c:v>15.717948</c:v>
                </c:pt>
                <c:pt idx="316">
                  <c:v>15.666296000000001</c:v>
                </c:pt>
                <c:pt idx="317">
                  <c:v>15.362582</c:v>
                </c:pt>
                <c:pt idx="318">
                  <c:v>15.216476</c:v>
                </c:pt>
                <c:pt idx="319">
                  <c:v>15.320669000000001</c:v>
                </c:pt>
                <c:pt idx="320">
                  <c:v>15.416245999999999</c:v>
                </c:pt>
                <c:pt idx="321">
                  <c:v>15.433298000000001</c:v>
                </c:pt>
                <c:pt idx="322">
                  <c:v>15.645623000000001</c:v>
                </c:pt>
                <c:pt idx="323">
                  <c:v>15.758108999999999</c:v>
                </c:pt>
                <c:pt idx="324">
                  <c:v>15.669026000000001</c:v>
                </c:pt>
                <c:pt idx="325">
                  <c:v>15.504301999999999</c:v>
                </c:pt>
                <c:pt idx="326">
                  <c:v>15.372107</c:v>
                </c:pt>
                <c:pt idx="327">
                  <c:v>15.334056</c:v>
                </c:pt>
                <c:pt idx="328">
                  <c:v>15.222992</c:v>
                </c:pt>
                <c:pt idx="329">
                  <c:v>14.99879</c:v>
                </c:pt>
                <c:pt idx="330">
                  <c:v>14.856425</c:v>
                </c:pt>
                <c:pt idx="331">
                  <c:v>14.748632000000001</c:v>
                </c:pt>
                <c:pt idx="332">
                  <c:v>14.533113</c:v>
                </c:pt>
                <c:pt idx="333">
                  <c:v>14.274125</c:v>
                </c:pt>
                <c:pt idx="334">
                  <c:v>14.127575</c:v>
                </c:pt>
                <c:pt idx="335">
                  <c:v>14.019812</c:v>
                </c:pt>
                <c:pt idx="336">
                  <c:v>13.834173</c:v>
                </c:pt>
                <c:pt idx="337">
                  <c:v>13.640510000000001</c:v>
                </c:pt>
                <c:pt idx="338">
                  <c:v>13.570368999999999</c:v>
                </c:pt>
                <c:pt idx="339">
                  <c:v>13.556851</c:v>
                </c:pt>
                <c:pt idx="340">
                  <c:v>13.492182</c:v>
                </c:pt>
                <c:pt idx="341">
                  <c:v>13.448191</c:v>
                </c:pt>
                <c:pt idx="342">
                  <c:v>13.530832999999999</c:v>
                </c:pt>
                <c:pt idx="343">
                  <c:v>13.596833999999999</c:v>
                </c:pt>
                <c:pt idx="344">
                  <c:v>13.605948</c:v>
                </c:pt>
                <c:pt idx="345">
                  <c:v>13.633509</c:v>
                </c:pt>
                <c:pt idx="346">
                  <c:v>13.7042</c:v>
                </c:pt>
                <c:pt idx="347">
                  <c:v>13.723795000000001</c:v>
                </c:pt>
                <c:pt idx="348">
                  <c:v>13.725488</c:v>
                </c:pt>
                <c:pt idx="349">
                  <c:v>13.710701</c:v>
                </c:pt>
                <c:pt idx="350">
                  <c:v>13.648307000000001</c:v>
                </c:pt>
                <c:pt idx="351">
                  <c:v>13.567880000000001</c:v>
                </c:pt>
                <c:pt idx="352">
                  <c:v>13.474657000000001</c:v>
                </c:pt>
                <c:pt idx="353">
                  <c:v>13.31317</c:v>
                </c:pt>
                <c:pt idx="354">
                  <c:v>13.155581</c:v>
                </c:pt>
                <c:pt idx="355">
                  <c:v>13.051626000000001</c:v>
                </c:pt>
                <c:pt idx="356">
                  <c:v>12.943234</c:v>
                </c:pt>
                <c:pt idx="357">
                  <c:v>12.824873999999999</c:v>
                </c:pt>
                <c:pt idx="358">
                  <c:v>12.757172000000001</c:v>
                </c:pt>
                <c:pt idx="359">
                  <c:v>12.741126</c:v>
                </c:pt>
                <c:pt idx="360">
                  <c:v>12.658243000000001</c:v>
                </c:pt>
                <c:pt idx="361">
                  <c:v>12.572423000000001</c:v>
                </c:pt>
                <c:pt idx="362">
                  <c:v>12.605259</c:v>
                </c:pt>
                <c:pt idx="363">
                  <c:v>12.677970999999999</c:v>
                </c:pt>
                <c:pt idx="364">
                  <c:v>12.645573000000001</c:v>
                </c:pt>
                <c:pt idx="365">
                  <c:v>12.661396999999999</c:v>
                </c:pt>
                <c:pt idx="366">
                  <c:v>12.783569</c:v>
                </c:pt>
                <c:pt idx="367">
                  <c:v>12.734655</c:v>
                </c:pt>
                <c:pt idx="368">
                  <c:v>12.710402</c:v>
                </c:pt>
                <c:pt idx="369">
                  <c:v>12.831462999999999</c:v>
                </c:pt>
                <c:pt idx="370">
                  <c:v>13.014016</c:v>
                </c:pt>
                <c:pt idx="371">
                  <c:v>13.00417</c:v>
                </c:pt>
                <c:pt idx="372">
                  <c:v>13.072709</c:v>
                </c:pt>
                <c:pt idx="373">
                  <c:v>13.165978000000001</c:v>
                </c:pt>
                <c:pt idx="374">
                  <c:v>13.047967</c:v>
                </c:pt>
                <c:pt idx="375">
                  <c:v>12.723732</c:v>
                </c:pt>
                <c:pt idx="376">
                  <c:v>12.519776999999999</c:v>
                </c:pt>
                <c:pt idx="377">
                  <c:v>12.460842</c:v>
                </c:pt>
                <c:pt idx="378">
                  <c:v>11.992302</c:v>
                </c:pt>
                <c:pt idx="379">
                  <c:v>11.566160999999999</c:v>
                </c:pt>
                <c:pt idx="380">
                  <c:v>11.295209</c:v>
                </c:pt>
                <c:pt idx="381">
                  <c:v>11.070612000000001</c:v>
                </c:pt>
                <c:pt idx="382">
                  <c:v>10.450569</c:v>
                </c:pt>
                <c:pt idx="383">
                  <c:v>10.125249</c:v>
                </c:pt>
                <c:pt idx="384">
                  <c:v>9.9848309000000004</c:v>
                </c:pt>
                <c:pt idx="385">
                  <c:v>9.8255652999999992</c:v>
                </c:pt>
                <c:pt idx="386">
                  <c:v>9.5097942</c:v>
                </c:pt>
                <c:pt idx="387">
                  <c:v>9.4686842000000002</c:v>
                </c:pt>
                <c:pt idx="388">
                  <c:v>9.5338954999999999</c:v>
                </c:pt>
                <c:pt idx="389">
                  <c:v>9.4583139000000003</c:v>
                </c:pt>
                <c:pt idx="390">
                  <c:v>9.3586749999999999</c:v>
                </c:pt>
                <c:pt idx="391">
                  <c:v>9.3983249999999998</c:v>
                </c:pt>
                <c:pt idx="392">
                  <c:v>9.3146924999999996</c:v>
                </c:pt>
                <c:pt idx="393">
                  <c:v>9.1051511999999999</c:v>
                </c:pt>
                <c:pt idx="394">
                  <c:v>8.8955917000000007</c:v>
                </c:pt>
                <c:pt idx="395">
                  <c:v>8.4426222000000006</c:v>
                </c:pt>
                <c:pt idx="396">
                  <c:v>8.0061207000000003</c:v>
                </c:pt>
                <c:pt idx="397">
                  <c:v>7.6301297999999997</c:v>
                </c:pt>
                <c:pt idx="398">
                  <c:v>7.2310157000000004</c:v>
                </c:pt>
                <c:pt idx="399">
                  <c:v>6.8793578000000002</c:v>
                </c:pt>
                <c:pt idx="400">
                  <c:v>6.8196211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9E-407F-94F0-44E5EB672687}"/>
            </c:ext>
          </c:extLst>
        </c:ser>
        <c:ser>
          <c:idx val="1"/>
          <c:order val="1"/>
          <c:tx>
            <c:strRef>
              <c:f>Temp_Gain!$C$5</c:f>
              <c:strCache>
                <c:ptCount val="1"/>
                <c:pt idx="0">
                  <c:v>0C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Temp_Gain!$A$6:$A$406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Temp_Gain!$C$6:$C$406</c:f>
              <c:numCache>
                <c:formatCode>General</c:formatCode>
                <c:ptCount val="401"/>
                <c:pt idx="0">
                  <c:v>-51.222481000000002</c:v>
                </c:pt>
                <c:pt idx="1">
                  <c:v>-49.198985999999998</c:v>
                </c:pt>
                <c:pt idx="2">
                  <c:v>-45.133183000000002</c:v>
                </c:pt>
                <c:pt idx="3">
                  <c:v>-39.527724999999997</c:v>
                </c:pt>
                <c:pt idx="4">
                  <c:v>-30.742235000000001</c:v>
                </c:pt>
                <c:pt idx="5">
                  <c:v>-22.732680999999999</c:v>
                </c:pt>
                <c:pt idx="6">
                  <c:v>-16.236666</c:v>
                </c:pt>
                <c:pt idx="7">
                  <c:v>-11.17769</c:v>
                </c:pt>
                <c:pt idx="8">
                  <c:v>-7.1259313000000004</c:v>
                </c:pt>
                <c:pt idx="9">
                  <c:v>-3.8258728999999998</c:v>
                </c:pt>
                <c:pt idx="10">
                  <c:v>-1.2349585999999999</c:v>
                </c:pt>
                <c:pt idx="11">
                  <c:v>0.79296522999999997</c:v>
                </c:pt>
                <c:pt idx="12">
                  <c:v>2.0246305000000002</c:v>
                </c:pt>
                <c:pt idx="13">
                  <c:v>2.8340448999999999</c:v>
                </c:pt>
                <c:pt idx="14">
                  <c:v>2.9298890000000002</c:v>
                </c:pt>
                <c:pt idx="15">
                  <c:v>3.0294143999999998</c:v>
                </c:pt>
                <c:pt idx="16">
                  <c:v>2.7558148</c:v>
                </c:pt>
                <c:pt idx="17">
                  <c:v>2.5285475000000002</c:v>
                </c:pt>
                <c:pt idx="18">
                  <c:v>1.8407636999999999</c:v>
                </c:pt>
                <c:pt idx="19">
                  <c:v>1.3691793999999999</c:v>
                </c:pt>
                <c:pt idx="20">
                  <c:v>0.46594848999999999</c:v>
                </c:pt>
                <c:pt idx="21">
                  <c:v>-0.54194211999999997</c:v>
                </c:pt>
                <c:pt idx="22">
                  <c:v>-1.6107537999999999</c:v>
                </c:pt>
                <c:pt idx="23">
                  <c:v>-2.5652615999999999</c:v>
                </c:pt>
                <c:pt idx="24">
                  <c:v>-3.6860254000000001</c:v>
                </c:pt>
                <c:pt idx="25">
                  <c:v>-4.8096661999999997</c:v>
                </c:pt>
                <c:pt idx="26">
                  <c:v>-5.8509650000000004</c:v>
                </c:pt>
                <c:pt idx="27">
                  <c:v>-6.8469834000000001</c:v>
                </c:pt>
                <c:pt idx="28">
                  <c:v>-7.7194963000000003</c:v>
                </c:pt>
                <c:pt idx="29">
                  <c:v>-8.4812355000000004</c:v>
                </c:pt>
                <c:pt idx="30">
                  <c:v>-9.1289739999999995</c:v>
                </c:pt>
                <c:pt idx="31">
                  <c:v>-9.6300983000000002</c:v>
                </c:pt>
                <c:pt idx="32">
                  <c:v>-10.016353000000001</c:v>
                </c:pt>
                <c:pt idx="33">
                  <c:v>-10.281922</c:v>
                </c:pt>
                <c:pt idx="34">
                  <c:v>-10.426166</c:v>
                </c:pt>
                <c:pt idx="35">
                  <c:v>-10.469811</c:v>
                </c:pt>
                <c:pt idx="36">
                  <c:v>-10.447445999999999</c:v>
                </c:pt>
                <c:pt idx="37">
                  <c:v>-10.335494000000001</c:v>
                </c:pt>
                <c:pt idx="38">
                  <c:v>-10.197241</c:v>
                </c:pt>
                <c:pt idx="39">
                  <c:v>-10.034756</c:v>
                </c:pt>
                <c:pt idx="40">
                  <c:v>-9.8296527999999999</c:v>
                </c:pt>
                <c:pt idx="41">
                  <c:v>-9.6172047000000003</c:v>
                </c:pt>
                <c:pt idx="42">
                  <c:v>-9.3945313000000006</c:v>
                </c:pt>
                <c:pt idx="43">
                  <c:v>-9.1550703000000002</c:v>
                </c:pt>
                <c:pt idx="44">
                  <c:v>-8.9060755</c:v>
                </c:pt>
                <c:pt idx="45">
                  <c:v>-8.6556978000000004</c:v>
                </c:pt>
                <c:pt idx="46">
                  <c:v>-8.3896493999999997</c:v>
                </c:pt>
                <c:pt idx="47">
                  <c:v>-8.1179284999999997</c:v>
                </c:pt>
                <c:pt idx="48">
                  <c:v>-7.8367271000000001</c:v>
                </c:pt>
                <c:pt idx="49">
                  <c:v>-7.5457314999999996</c:v>
                </c:pt>
                <c:pt idx="50">
                  <c:v>-7.2439146000000001</c:v>
                </c:pt>
                <c:pt idx="51">
                  <c:v>-6.9217886999999996</c:v>
                </c:pt>
                <c:pt idx="52">
                  <c:v>-6.5886678999999999</c:v>
                </c:pt>
                <c:pt idx="53">
                  <c:v>-6.2377609999999999</c:v>
                </c:pt>
                <c:pt idx="54">
                  <c:v>-5.8725882</c:v>
                </c:pt>
                <c:pt idx="55">
                  <c:v>-5.4889463999999997</c:v>
                </c:pt>
                <c:pt idx="56">
                  <c:v>-5.1020574999999999</c:v>
                </c:pt>
                <c:pt idx="57">
                  <c:v>-4.6921128999999997</c:v>
                </c:pt>
                <c:pt idx="58">
                  <c:v>-4.2649951000000001</c:v>
                </c:pt>
                <c:pt idx="59">
                  <c:v>-3.8200972000000002</c:v>
                </c:pt>
                <c:pt idx="60">
                  <c:v>-3.3622684</c:v>
                </c:pt>
                <c:pt idx="61">
                  <c:v>-2.8743276999999998</c:v>
                </c:pt>
                <c:pt idx="62">
                  <c:v>-2.388382</c:v>
                </c:pt>
                <c:pt idx="63">
                  <c:v>-1.8981806000000001</c:v>
                </c:pt>
                <c:pt idx="64">
                  <c:v>-1.3954036000000001</c:v>
                </c:pt>
                <c:pt idx="65">
                  <c:v>-0.88151729000000001</c:v>
                </c:pt>
                <c:pt idx="66">
                  <c:v>-0.37906455999999999</c:v>
                </c:pt>
                <c:pt idx="67">
                  <c:v>0.12955232999999999</c:v>
                </c:pt>
                <c:pt idx="68">
                  <c:v>0.64621757999999996</c:v>
                </c:pt>
                <c:pt idx="69">
                  <c:v>1.1577799</c:v>
                </c:pt>
                <c:pt idx="70">
                  <c:v>1.6481557</c:v>
                </c:pt>
                <c:pt idx="71">
                  <c:v>2.1372589999999998</c:v>
                </c:pt>
                <c:pt idx="72">
                  <c:v>2.6164854000000002</c:v>
                </c:pt>
                <c:pt idx="73">
                  <c:v>3.0815201000000001</c:v>
                </c:pt>
                <c:pt idx="74">
                  <c:v>3.5353412999999998</c:v>
                </c:pt>
                <c:pt idx="75">
                  <c:v>3.9846832999999999</c:v>
                </c:pt>
                <c:pt idx="76">
                  <c:v>4.417624</c:v>
                </c:pt>
                <c:pt idx="77">
                  <c:v>4.8395299999999999</c:v>
                </c:pt>
                <c:pt idx="78">
                  <c:v>5.2488650999999997</c:v>
                </c:pt>
                <c:pt idx="79">
                  <c:v>5.6416086999999999</c:v>
                </c:pt>
                <c:pt idx="80">
                  <c:v>6.0303674000000003</c:v>
                </c:pt>
                <c:pt idx="81">
                  <c:v>6.4110497999999998</c:v>
                </c:pt>
                <c:pt idx="82">
                  <c:v>6.7825971000000003</c:v>
                </c:pt>
                <c:pt idx="83">
                  <c:v>7.1474694999999997</c:v>
                </c:pt>
                <c:pt idx="84">
                  <c:v>7.5116649000000004</c:v>
                </c:pt>
                <c:pt idx="85">
                  <c:v>7.8742919000000002</c:v>
                </c:pt>
                <c:pt idx="86">
                  <c:v>8.2360705999999997</c:v>
                </c:pt>
                <c:pt idx="87">
                  <c:v>8.6041650999999995</c:v>
                </c:pt>
                <c:pt idx="88">
                  <c:v>8.9626827000000002</c:v>
                </c:pt>
                <c:pt idx="89">
                  <c:v>9.3219776000000003</c:v>
                </c:pt>
                <c:pt idx="90">
                  <c:v>9.6768417000000007</c:v>
                </c:pt>
                <c:pt idx="91">
                  <c:v>10.037395</c:v>
                </c:pt>
                <c:pt idx="92">
                  <c:v>10.403582999999999</c:v>
                </c:pt>
                <c:pt idx="93">
                  <c:v>10.783075999999999</c:v>
                </c:pt>
                <c:pt idx="94">
                  <c:v>11.161246</c:v>
                </c:pt>
                <c:pt idx="95">
                  <c:v>11.544642</c:v>
                </c:pt>
                <c:pt idx="96">
                  <c:v>11.932719000000001</c:v>
                </c:pt>
                <c:pt idx="97">
                  <c:v>12.310957999999999</c:v>
                </c:pt>
                <c:pt idx="98">
                  <c:v>12.678141999999999</c:v>
                </c:pt>
                <c:pt idx="99">
                  <c:v>13.047496000000001</c:v>
                </c:pt>
                <c:pt idx="100">
                  <c:v>13.401669999999999</c:v>
                </c:pt>
                <c:pt idx="101">
                  <c:v>13.736734999999999</c:v>
                </c:pt>
                <c:pt idx="102">
                  <c:v>14.062182</c:v>
                </c:pt>
                <c:pt idx="103">
                  <c:v>14.378344999999999</c:v>
                </c:pt>
                <c:pt idx="104">
                  <c:v>14.682684999999999</c:v>
                </c:pt>
                <c:pt idx="105">
                  <c:v>14.969028</c:v>
                </c:pt>
                <c:pt idx="106">
                  <c:v>15.238289999999999</c:v>
                </c:pt>
                <c:pt idx="107">
                  <c:v>15.497432999999999</c:v>
                </c:pt>
                <c:pt idx="108">
                  <c:v>15.736599</c:v>
                </c:pt>
                <c:pt idx="109">
                  <c:v>15.951796999999999</c:v>
                </c:pt>
                <c:pt idx="110">
                  <c:v>16.157368000000002</c:v>
                </c:pt>
                <c:pt idx="111">
                  <c:v>16.349793999999999</c:v>
                </c:pt>
                <c:pt idx="112">
                  <c:v>16.520921999999999</c:v>
                </c:pt>
                <c:pt idx="113">
                  <c:v>16.676994000000001</c:v>
                </c:pt>
                <c:pt idx="114">
                  <c:v>16.822742000000002</c:v>
                </c:pt>
                <c:pt idx="115">
                  <c:v>16.957943</c:v>
                </c:pt>
                <c:pt idx="116">
                  <c:v>17.079312999999999</c:v>
                </c:pt>
                <c:pt idx="117">
                  <c:v>17.189264000000001</c:v>
                </c:pt>
                <c:pt idx="118">
                  <c:v>17.301603</c:v>
                </c:pt>
                <c:pt idx="119">
                  <c:v>17.408424</c:v>
                </c:pt>
                <c:pt idx="120">
                  <c:v>17.504155999999998</c:v>
                </c:pt>
                <c:pt idx="121">
                  <c:v>17.597086000000001</c:v>
                </c:pt>
                <c:pt idx="122">
                  <c:v>17.695748999999999</c:v>
                </c:pt>
                <c:pt idx="123">
                  <c:v>17.788221</c:v>
                </c:pt>
                <c:pt idx="124">
                  <c:v>17.872149</c:v>
                </c:pt>
                <c:pt idx="125">
                  <c:v>17.957053999999999</c:v>
                </c:pt>
                <c:pt idx="126">
                  <c:v>18.046534999999999</c:v>
                </c:pt>
                <c:pt idx="127">
                  <c:v>18.125267000000001</c:v>
                </c:pt>
                <c:pt idx="128">
                  <c:v>18.200087</c:v>
                </c:pt>
                <c:pt idx="129">
                  <c:v>18.279495000000001</c:v>
                </c:pt>
                <c:pt idx="130">
                  <c:v>18.356728</c:v>
                </c:pt>
                <c:pt idx="131">
                  <c:v>18.428056999999999</c:v>
                </c:pt>
                <c:pt idx="132">
                  <c:v>18.501101999999999</c:v>
                </c:pt>
                <c:pt idx="133">
                  <c:v>18.573822</c:v>
                </c:pt>
                <c:pt idx="134">
                  <c:v>18.647826999999999</c:v>
                </c:pt>
                <c:pt idx="135">
                  <c:v>18.720381</c:v>
                </c:pt>
                <c:pt idx="136">
                  <c:v>18.784918000000001</c:v>
                </c:pt>
                <c:pt idx="137">
                  <c:v>18.850000000000001</c:v>
                </c:pt>
                <c:pt idx="138">
                  <c:v>18.917460999999999</c:v>
                </c:pt>
                <c:pt idx="139">
                  <c:v>18.976458000000001</c:v>
                </c:pt>
                <c:pt idx="140">
                  <c:v>19.026989</c:v>
                </c:pt>
                <c:pt idx="141">
                  <c:v>19.090720999999998</c:v>
                </c:pt>
                <c:pt idx="142">
                  <c:v>19.149895000000001</c:v>
                </c:pt>
                <c:pt idx="143">
                  <c:v>19.204699000000002</c:v>
                </c:pt>
                <c:pt idx="144">
                  <c:v>19.250510999999999</c:v>
                </c:pt>
                <c:pt idx="145">
                  <c:v>19.30669</c:v>
                </c:pt>
                <c:pt idx="146">
                  <c:v>19.351016999999999</c:v>
                </c:pt>
                <c:pt idx="147">
                  <c:v>19.390398000000001</c:v>
                </c:pt>
                <c:pt idx="148">
                  <c:v>19.425263999999999</c:v>
                </c:pt>
                <c:pt idx="149">
                  <c:v>19.464556000000002</c:v>
                </c:pt>
                <c:pt idx="150">
                  <c:v>19.496855</c:v>
                </c:pt>
                <c:pt idx="151">
                  <c:v>19.526382000000002</c:v>
                </c:pt>
                <c:pt idx="152">
                  <c:v>19.555288000000001</c:v>
                </c:pt>
                <c:pt idx="153">
                  <c:v>19.577058999999998</c:v>
                </c:pt>
                <c:pt idx="154">
                  <c:v>19.598901999999999</c:v>
                </c:pt>
                <c:pt idx="155">
                  <c:v>19.616823</c:v>
                </c:pt>
                <c:pt idx="156">
                  <c:v>19.630821000000001</c:v>
                </c:pt>
                <c:pt idx="157">
                  <c:v>19.640442</c:v>
                </c:pt>
                <c:pt idx="158">
                  <c:v>19.649598999999998</c:v>
                </c:pt>
                <c:pt idx="159">
                  <c:v>19.651824999999999</c:v>
                </c:pt>
                <c:pt idx="160">
                  <c:v>19.643284000000001</c:v>
                </c:pt>
                <c:pt idx="161">
                  <c:v>19.630163</c:v>
                </c:pt>
                <c:pt idx="162">
                  <c:v>19.614243999999999</c:v>
                </c:pt>
                <c:pt idx="163">
                  <c:v>19.597940000000001</c:v>
                </c:pt>
                <c:pt idx="164">
                  <c:v>19.574124999999999</c:v>
                </c:pt>
                <c:pt idx="165">
                  <c:v>19.552572000000001</c:v>
                </c:pt>
                <c:pt idx="166">
                  <c:v>19.534485</c:v>
                </c:pt>
                <c:pt idx="167">
                  <c:v>19.510393000000001</c:v>
                </c:pt>
                <c:pt idx="168">
                  <c:v>19.473853999999999</c:v>
                </c:pt>
                <c:pt idx="169">
                  <c:v>19.443016</c:v>
                </c:pt>
                <c:pt idx="170">
                  <c:v>19.407757</c:v>
                </c:pt>
                <c:pt idx="171">
                  <c:v>19.361191000000002</c:v>
                </c:pt>
                <c:pt idx="172">
                  <c:v>19.312981000000001</c:v>
                </c:pt>
                <c:pt idx="173">
                  <c:v>19.268941999999999</c:v>
                </c:pt>
                <c:pt idx="174">
                  <c:v>19.224589999999999</c:v>
                </c:pt>
                <c:pt idx="175">
                  <c:v>19.178055000000001</c:v>
                </c:pt>
                <c:pt idx="176">
                  <c:v>19.137402000000002</c:v>
                </c:pt>
                <c:pt idx="177">
                  <c:v>19.100335999999999</c:v>
                </c:pt>
                <c:pt idx="178">
                  <c:v>19.060410999999998</c:v>
                </c:pt>
                <c:pt idx="179">
                  <c:v>19.019521999999998</c:v>
                </c:pt>
                <c:pt idx="180">
                  <c:v>18.979620000000001</c:v>
                </c:pt>
                <c:pt idx="181">
                  <c:v>18.943339999999999</c:v>
                </c:pt>
                <c:pt idx="182">
                  <c:v>18.900112</c:v>
                </c:pt>
                <c:pt idx="183">
                  <c:v>18.857754</c:v>
                </c:pt>
                <c:pt idx="184">
                  <c:v>18.81645</c:v>
                </c:pt>
                <c:pt idx="185">
                  <c:v>18.777287000000001</c:v>
                </c:pt>
                <c:pt idx="186">
                  <c:v>18.730131</c:v>
                </c:pt>
                <c:pt idx="187">
                  <c:v>18.688407999999999</c:v>
                </c:pt>
                <c:pt idx="188">
                  <c:v>18.648436</c:v>
                </c:pt>
                <c:pt idx="189">
                  <c:v>18.608996999999999</c:v>
                </c:pt>
                <c:pt idx="190">
                  <c:v>18.570568000000002</c:v>
                </c:pt>
                <c:pt idx="191">
                  <c:v>18.537464</c:v>
                </c:pt>
                <c:pt idx="192">
                  <c:v>18.505602</c:v>
                </c:pt>
                <c:pt idx="193">
                  <c:v>18.472702000000002</c:v>
                </c:pt>
                <c:pt idx="194">
                  <c:v>18.434056999999999</c:v>
                </c:pt>
                <c:pt idx="195">
                  <c:v>18.396591000000001</c:v>
                </c:pt>
                <c:pt idx="196">
                  <c:v>18.35605</c:v>
                </c:pt>
                <c:pt idx="197">
                  <c:v>18.316562999999999</c:v>
                </c:pt>
                <c:pt idx="198">
                  <c:v>18.27692</c:v>
                </c:pt>
                <c:pt idx="199">
                  <c:v>18.245097999999999</c:v>
                </c:pt>
                <c:pt idx="200">
                  <c:v>18.212250000000001</c:v>
                </c:pt>
                <c:pt idx="201">
                  <c:v>18.186014</c:v>
                </c:pt>
                <c:pt idx="202">
                  <c:v>18.162286999999999</c:v>
                </c:pt>
                <c:pt idx="203">
                  <c:v>18.143149999999999</c:v>
                </c:pt>
                <c:pt idx="204">
                  <c:v>18.125689000000001</c:v>
                </c:pt>
                <c:pt idx="205">
                  <c:v>18.116707000000002</c:v>
                </c:pt>
                <c:pt idx="206">
                  <c:v>18.101284</c:v>
                </c:pt>
                <c:pt idx="207">
                  <c:v>18.094688000000001</c:v>
                </c:pt>
                <c:pt idx="208">
                  <c:v>18.093920000000001</c:v>
                </c:pt>
                <c:pt idx="209">
                  <c:v>18.090074999999999</c:v>
                </c:pt>
                <c:pt idx="210">
                  <c:v>18.075453</c:v>
                </c:pt>
                <c:pt idx="211">
                  <c:v>18.075859000000001</c:v>
                </c:pt>
                <c:pt idx="212">
                  <c:v>18.064959999999999</c:v>
                </c:pt>
                <c:pt idx="213">
                  <c:v>18.057714000000001</c:v>
                </c:pt>
                <c:pt idx="214">
                  <c:v>18.042815999999998</c:v>
                </c:pt>
                <c:pt idx="215">
                  <c:v>18.038174000000001</c:v>
                </c:pt>
                <c:pt idx="216">
                  <c:v>18.019928</c:v>
                </c:pt>
                <c:pt idx="217">
                  <c:v>17.995974</c:v>
                </c:pt>
                <c:pt idx="218">
                  <c:v>17.977457000000001</c:v>
                </c:pt>
                <c:pt idx="219">
                  <c:v>17.962119999999999</c:v>
                </c:pt>
                <c:pt idx="220">
                  <c:v>17.926286999999999</c:v>
                </c:pt>
                <c:pt idx="221">
                  <c:v>17.895959999999999</c:v>
                </c:pt>
                <c:pt idx="222">
                  <c:v>17.887428</c:v>
                </c:pt>
                <c:pt idx="223">
                  <c:v>17.85605</c:v>
                </c:pt>
                <c:pt idx="224">
                  <c:v>17.817744999999999</c:v>
                </c:pt>
                <c:pt idx="225">
                  <c:v>17.796756999999999</c:v>
                </c:pt>
                <c:pt idx="226">
                  <c:v>17.7803</c:v>
                </c:pt>
                <c:pt idx="227">
                  <c:v>17.740465</c:v>
                </c:pt>
                <c:pt idx="228">
                  <c:v>17.710457000000002</c:v>
                </c:pt>
                <c:pt idx="229">
                  <c:v>17.698506999999999</c:v>
                </c:pt>
                <c:pt idx="230">
                  <c:v>17.676884000000001</c:v>
                </c:pt>
                <c:pt idx="231">
                  <c:v>17.658011999999999</c:v>
                </c:pt>
                <c:pt idx="232">
                  <c:v>17.649975000000001</c:v>
                </c:pt>
                <c:pt idx="233">
                  <c:v>17.65419</c:v>
                </c:pt>
                <c:pt idx="234">
                  <c:v>17.646694</c:v>
                </c:pt>
                <c:pt idx="235">
                  <c:v>17.649989999999999</c:v>
                </c:pt>
                <c:pt idx="236">
                  <c:v>17.642365999999999</c:v>
                </c:pt>
                <c:pt idx="237">
                  <c:v>17.645254000000001</c:v>
                </c:pt>
                <c:pt idx="238">
                  <c:v>17.702093000000001</c:v>
                </c:pt>
                <c:pt idx="239">
                  <c:v>17.690000000000001</c:v>
                </c:pt>
                <c:pt idx="240">
                  <c:v>17.68</c:v>
                </c:pt>
                <c:pt idx="241">
                  <c:v>17.670000000000002</c:v>
                </c:pt>
                <c:pt idx="242">
                  <c:v>17.66</c:v>
                </c:pt>
                <c:pt idx="243">
                  <c:v>17.649999999999999</c:v>
                </c:pt>
                <c:pt idx="244">
                  <c:v>17.643353000000001</c:v>
                </c:pt>
                <c:pt idx="245">
                  <c:v>17.581334999999999</c:v>
                </c:pt>
                <c:pt idx="246">
                  <c:v>17.567066000000001</c:v>
                </c:pt>
                <c:pt idx="247">
                  <c:v>17.581688</c:v>
                </c:pt>
                <c:pt idx="248">
                  <c:v>17.528343</c:v>
                </c:pt>
                <c:pt idx="249">
                  <c:v>17.483253000000001</c:v>
                </c:pt>
                <c:pt idx="250">
                  <c:v>17.475849</c:v>
                </c:pt>
                <c:pt idx="251">
                  <c:v>17.476794999999999</c:v>
                </c:pt>
                <c:pt idx="252">
                  <c:v>17.391171</c:v>
                </c:pt>
                <c:pt idx="253">
                  <c:v>17.350615000000001</c:v>
                </c:pt>
                <c:pt idx="254">
                  <c:v>17.354813</c:v>
                </c:pt>
                <c:pt idx="255">
                  <c:v>17.294376</c:v>
                </c:pt>
                <c:pt idx="256">
                  <c:v>17.215126000000001</c:v>
                </c:pt>
                <c:pt idx="257">
                  <c:v>17.171264999999998</c:v>
                </c:pt>
                <c:pt idx="258">
                  <c:v>17.150091</c:v>
                </c:pt>
                <c:pt idx="259">
                  <c:v>17.067727999999999</c:v>
                </c:pt>
                <c:pt idx="260">
                  <c:v>17.001131000000001</c:v>
                </c:pt>
                <c:pt idx="261">
                  <c:v>16.918903</c:v>
                </c:pt>
                <c:pt idx="262">
                  <c:v>16.862290999999999</c:v>
                </c:pt>
                <c:pt idx="263">
                  <c:v>16.757479</c:v>
                </c:pt>
                <c:pt idx="264">
                  <c:v>16.624796</c:v>
                </c:pt>
                <c:pt idx="265">
                  <c:v>16.495213</c:v>
                </c:pt>
                <c:pt idx="266">
                  <c:v>16.359712999999999</c:v>
                </c:pt>
                <c:pt idx="267">
                  <c:v>16.172749</c:v>
                </c:pt>
                <c:pt idx="268">
                  <c:v>15.989280000000001</c:v>
                </c:pt>
                <c:pt idx="269">
                  <c:v>15.891138</c:v>
                </c:pt>
                <c:pt idx="270">
                  <c:v>15.868815</c:v>
                </c:pt>
                <c:pt idx="271">
                  <c:v>15.909062</c:v>
                </c:pt>
                <c:pt idx="272">
                  <c:v>15.988693</c:v>
                </c:pt>
                <c:pt idx="273">
                  <c:v>16.125412000000001</c:v>
                </c:pt>
                <c:pt idx="274">
                  <c:v>16.220614999999999</c:v>
                </c:pt>
                <c:pt idx="275">
                  <c:v>16.291975000000001</c:v>
                </c:pt>
                <c:pt idx="276">
                  <c:v>16.322230999999999</c:v>
                </c:pt>
                <c:pt idx="277">
                  <c:v>16.375686999999999</c:v>
                </c:pt>
                <c:pt idx="278">
                  <c:v>16.421769999999999</c:v>
                </c:pt>
                <c:pt idx="279">
                  <c:v>16.456817999999998</c:v>
                </c:pt>
                <c:pt idx="280">
                  <c:v>16.471074999999999</c:v>
                </c:pt>
                <c:pt idx="281">
                  <c:v>16.486528</c:v>
                </c:pt>
                <c:pt idx="282">
                  <c:v>16.498968000000001</c:v>
                </c:pt>
                <c:pt idx="283">
                  <c:v>16.484385</c:v>
                </c:pt>
                <c:pt idx="284">
                  <c:v>16.534555000000001</c:v>
                </c:pt>
                <c:pt idx="285">
                  <c:v>16.58672</c:v>
                </c:pt>
                <c:pt idx="286">
                  <c:v>16.657976000000001</c:v>
                </c:pt>
                <c:pt idx="287">
                  <c:v>16.737755</c:v>
                </c:pt>
                <c:pt idx="288">
                  <c:v>16.83614</c:v>
                </c:pt>
                <c:pt idx="289">
                  <c:v>16.904928000000002</c:v>
                </c:pt>
                <c:pt idx="290">
                  <c:v>16.932677999999999</c:v>
                </c:pt>
                <c:pt idx="291">
                  <c:v>16.942440000000001</c:v>
                </c:pt>
                <c:pt idx="292">
                  <c:v>16.934640999999999</c:v>
                </c:pt>
                <c:pt idx="293">
                  <c:v>16.903137000000001</c:v>
                </c:pt>
                <c:pt idx="294">
                  <c:v>16.833767000000002</c:v>
                </c:pt>
                <c:pt idx="295">
                  <c:v>16.776516000000001</c:v>
                </c:pt>
                <c:pt idx="296">
                  <c:v>16.729876999999998</c:v>
                </c:pt>
                <c:pt idx="297">
                  <c:v>16.654710999999999</c:v>
                </c:pt>
                <c:pt idx="298">
                  <c:v>16.581271999999998</c:v>
                </c:pt>
                <c:pt idx="299">
                  <c:v>16.523413000000001</c:v>
                </c:pt>
                <c:pt idx="300">
                  <c:v>16.455342999999999</c:v>
                </c:pt>
                <c:pt idx="301">
                  <c:v>16.365380999999999</c:v>
                </c:pt>
                <c:pt idx="302">
                  <c:v>16.267334000000002</c:v>
                </c:pt>
                <c:pt idx="303">
                  <c:v>16.157710999999999</c:v>
                </c:pt>
                <c:pt idx="304">
                  <c:v>16.040918000000001</c:v>
                </c:pt>
                <c:pt idx="305">
                  <c:v>15.922283999999999</c:v>
                </c:pt>
                <c:pt idx="306">
                  <c:v>15.802963</c:v>
                </c:pt>
                <c:pt idx="307">
                  <c:v>15.688863</c:v>
                </c:pt>
                <c:pt idx="308">
                  <c:v>15.578597</c:v>
                </c:pt>
                <c:pt idx="309">
                  <c:v>15.466602999999999</c:v>
                </c:pt>
                <c:pt idx="310">
                  <c:v>15.349088</c:v>
                </c:pt>
                <c:pt idx="311">
                  <c:v>15.226419999999999</c:v>
                </c:pt>
                <c:pt idx="312">
                  <c:v>15.141469000000001</c:v>
                </c:pt>
                <c:pt idx="313">
                  <c:v>15.069678</c:v>
                </c:pt>
                <c:pt idx="314">
                  <c:v>14.973217</c:v>
                </c:pt>
                <c:pt idx="315">
                  <c:v>14.886462</c:v>
                </c:pt>
                <c:pt idx="316">
                  <c:v>14.756537</c:v>
                </c:pt>
                <c:pt idx="317">
                  <c:v>14.253399999999999</c:v>
                </c:pt>
                <c:pt idx="318">
                  <c:v>14.202976</c:v>
                </c:pt>
                <c:pt idx="319">
                  <c:v>14.125522</c:v>
                </c:pt>
                <c:pt idx="320">
                  <c:v>14.093916</c:v>
                </c:pt>
                <c:pt idx="321">
                  <c:v>14.143295</c:v>
                </c:pt>
                <c:pt idx="322">
                  <c:v>14.506498000000001</c:v>
                </c:pt>
                <c:pt idx="323">
                  <c:v>14.419586000000001</c:v>
                </c:pt>
                <c:pt idx="324">
                  <c:v>14.404156</c:v>
                </c:pt>
                <c:pt idx="325">
                  <c:v>14.310066000000001</c:v>
                </c:pt>
                <c:pt idx="326">
                  <c:v>14.197721</c:v>
                </c:pt>
                <c:pt idx="327">
                  <c:v>14.137497</c:v>
                </c:pt>
                <c:pt idx="328">
                  <c:v>14.074526000000001</c:v>
                </c:pt>
                <c:pt idx="329">
                  <c:v>13.954628</c:v>
                </c:pt>
                <c:pt idx="330">
                  <c:v>13.865386000000001</c:v>
                </c:pt>
                <c:pt idx="331">
                  <c:v>13.772334000000001</c:v>
                </c:pt>
                <c:pt idx="332">
                  <c:v>13.649775</c:v>
                </c:pt>
                <c:pt idx="333">
                  <c:v>13.500023000000001</c:v>
                </c:pt>
                <c:pt idx="334">
                  <c:v>13.391082000000001</c:v>
                </c:pt>
                <c:pt idx="335">
                  <c:v>13.286953</c:v>
                </c:pt>
                <c:pt idx="336">
                  <c:v>13.178496000000001</c:v>
                </c:pt>
                <c:pt idx="337">
                  <c:v>13.060912999999999</c:v>
                </c:pt>
                <c:pt idx="338">
                  <c:v>12.969410999999999</c:v>
                </c:pt>
                <c:pt idx="339">
                  <c:v>12.897284000000001</c:v>
                </c:pt>
                <c:pt idx="340">
                  <c:v>12.842259</c:v>
                </c:pt>
                <c:pt idx="341">
                  <c:v>12.784518</c:v>
                </c:pt>
                <c:pt idx="342">
                  <c:v>12.767035999999999</c:v>
                </c:pt>
                <c:pt idx="343">
                  <c:v>12.73583</c:v>
                </c:pt>
                <c:pt idx="344">
                  <c:v>12.709877000000001</c:v>
                </c:pt>
                <c:pt idx="345">
                  <c:v>12.688734</c:v>
                </c:pt>
                <c:pt idx="346">
                  <c:v>12.657876</c:v>
                </c:pt>
                <c:pt idx="347">
                  <c:v>12.602012999999999</c:v>
                </c:pt>
                <c:pt idx="348">
                  <c:v>12.593385</c:v>
                </c:pt>
                <c:pt idx="349">
                  <c:v>12.584887999999999</c:v>
                </c:pt>
                <c:pt idx="350">
                  <c:v>12.510201</c:v>
                </c:pt>
                <c:pt idx="351">
                  <c:v>12.451139</c:v>
                </c:pt>
                <c:pt idx="352">
                  <c:v>12.431469999999999</c:v>
                </c:pt>
                <c:pt idx="353">
                  <c:v>12.345007000000001</c:v>
                </c:pt>
                <c:pt idx="354">
                  <c:v>12.227463999999999</c:v>
                </c:pt>
                <c:pt idx="355">
                  <c:v>12.168191</c:v>
                </c:pt>
                <c:pt idx="356">
                  <c:v>12.160275</c:v>
                </c:pt>
                <c:pt idx="357">
                  <c:v>12.122574</c:v>
                </c:pt>
                <c:pt idx="358">
                  <c:v>12.096563</c:v>
                </c:pt>
                <c:pt idx="359">
                  <c:v>12.124205</c:v>
                </c:pt>
                <c:pt idx="360">
                  <c:v>12.136411000000001</c:v>
                </c:pt>
                <c:pt idx="361">
                  <c:v>12.090674</c:v>
                </c:pt>
                <c:pt idx="362">
                  <c:v>12.077484</c:v>
                </c:pt>
                <c:pt idx="363">
                  <c:v>12.097568000000001</c:v>
                </c:pt>
                <c:pt idx="364">
                  <c:v>12.078607</c:v>
                </c:pt>
                <c:pt idx="365">
                  <c:v>12.032627</c:v>
                </c:pt>
                <c:pt idx="366">
                  <c:v>11.981843</c:v>
                </c:pt>
                <c:pt idx="367">
                  <c:v>11.896856</c:v>
                </c:pt>
                <c:pt idx="368">
                  <c:v>11.862634999999999</c:v>
                </c:pt>
                <c:pt idx="369">
                  <c:v>11.864941999999999</c:v>
                </c:pt>
                <c:pt idx="370">
                  <c:v>11.916709000000001</c:v>
                </c:pt>
                <c:pt idx="371">
                  <c:v>11.915938000000001</c:v>
                </c:pt>
                <c:pt idx="372">
                  <c:v>11.940728999999999</c:v>
                </c:pt>
                <c:pt idx="373">
                  <c:v>11.927023999999999</c:v>
                </c:pt>
                <c:pt idx="374">
                  <c:v>11.769505000000001</c:v>
                </c:pt>
                <c:pt idx="375">
                  <c:v>11.528247</c:v>
                </c:pt>
                <c:pt idx="376">
                  <c:v>11.397952999999999</c:v>
                </c:pt>
                <c:pt idx="377">
                  <c:v>11.344542000000001</c:v>
                </c:pt>
                <c:pt idx="378">
                  <c:v>10.999717</c:v>
                </c:pt>
                <c:pt idx="379">
                  <c:v>10.72128</c:v>
                </c:pt>
                <c:pt idx="380">
                  <c:v>10.479592999999999</c:v>
                </c:pt>
                <c:pt idx="381">
                  <c:v>10.225102</c:v>
                </c:pt>
                <c:pt idx="382">
                  <c:v>9.7331924000000001</c:v>
                </c:pt>
                <c:pt idx="383">
                  <c:v>9.5052813999999994</c:v>
                </c:pt>
                <c:pt idx="384">
                  <c:v>9.3295898000000008</c:v>
                </c:pt>
                <c:pt idx="385">
                  <c:v>9.1537848000000004</c:v>
                </c:pt>
                <c:pt idx="386">
                  <c:v>8.9227179999999997</c:v>
                </c:pt>
                <c:pt idx="387">
                  <c:v>8.8238143999999998</c:v>
                </c:pt>
                <c:pt idx="388">
                  <c:v>8.7272110000000005</c:v>
                </c:pt>
                <c:pt idx="389">
                  <c:v>8.5788259999999994</c:v>
                </c:pt>
                <c:pt idx="390">
                  <c:v>8.4286337000000007</c:v>
                </c:pt>
                <c:pt idx="391">
                  <c:v>8.3111162000000007</c:v>
                </c:pt>
                <c:pt idx="392">
                  <c:v>8.1051520999999997</c:v>
                </c:pt>
                <c:pt idx="393">
                  <c:v>7.8971819999999999</c:v>
                </c:pt>
                <c:pt idx="394">
                  <c:v>7.6469464</c:v>
                </c:pt>
                <c:pt idx="395">
                  <c:v>7.4294599999999997</c:v>
                </c:pt>
                <c:pt idx="396">
                  <c:v>7.1101369999999999</c:v>
                </c:pt>
                <c:pt idx="397">
                  <c:v>6.8374528999999997</c:v>
                </c:pt>
                <c:pt idx="398">
                  <c:v>6.4366282999999997</c:v>
                </c:pt>
                <c:pt idx="399">
                  <c:v>6.1234907999999999</c:v>
                </c:pt>
                <c:pt idx="400">
                  <c:v>5.8202124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9E-407F-94F0-44E5EB672687}"/>
            </c:ext>
          </c:extLst>
        </c:ser>
        <c:ser>
          <c:idx val="2"/>
          <c:order val="2"/>
          <c:tx>
            <c:strRef>
              <c:f>Temp_Gain!$D$5</c:f>
              <c:strCache>
                <c:ptCount val="1"/>
                <c:pt idx="0">
                  <c:v>25C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Temp_Gain!$A$6:$A$406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Temp_Gain!$D$6:$D$406</c:f>
              <c:numCache>
                <c:formatCode>General</c:formatCode>
                <c:ptCount val="401"/>
                <c:pt idx="0">
                  <c:v>-54.011051000000002</c:v>
                </c:pt>
                <c:pt idx="1">
                  <c:v>-51.862403999999998</c:v>
                </c:pt>
                <c:pt idx="2">
                  <c:v>-47.725650999999999</c:v>
                </c:pt>
                <c:pt idx="3">
                  <c:v>-42.143394000000001</c:v>
                </c:pt>
                <c:pt idx="4">
                  <c:v>-31.241854</c:v>
                </c:pt>
                <c:pt idx="5">
                  <c:v>-22.880127000000002</c:v>
                </c:pt>
                <c:pt idx="6">
                  <c:v>-16.518778000000001</c:v>
                </c:pt>
                <c:pt idx="7">
                  <c:v>-11.531499999999999</c:v>
                </c:pt>
                <c:pt idx="8">
                  <c:v>-7.4543562000000003</c:v>
                </c:pt>
                <c:pt idx="9">
                  <c:v>-4.1448212</c:v>
                </c:pt>
                <c:pt idx="10">
                  <c:v>-1.5470375999999999</c:v>
                </c:pt>
                <c:pt idx="11">
                  <c:v>0.48001509999999997</c:v>
                </c:pt>
                <c:pt idx="12">
                  <c:v>1.6802330999999999</c:v>
                </c:pt>
                <c:pt idx="13">
                  <c:v>2.4706123</c:v>
                </c:pt>
                <c:pt idx="14">
                  <c:v>2.5395287999999998</c:v>
                </c:pt>
                <c:pt idx="15">
                  <c:v>2.6094301</c:v>
                </c:pt>
                <c:pt idx="16">
                  <c:v>2.3290856</c:v>
                </c:pt>
                <c:pt idx="17">
                  <c:v>2.1047506</c:v>
                </c:pt>
                <c:pt idx="18">
                  <c:v>1.3957653999999999</c:v>
                </c:pt>
                <c:pt idx="19">
                  <c:v>0.92506111000000002</c:v>
                </c:pt>
                <c:pt idx="20">
                  <c:v>1.8086731000000002E-2</c:v>
                </c:pt>
                <c:pt idx="21">
                  <c:v>-1.0052832</c:v>
                </c:pt>
                <c:pt idx="22">
                  <c:v>-2.0783304999999999</c:v>
                </c:pt>
                <c:pt idx="23">
                  <c:v>-3.0296862</c:v>
                </c:pt>
                <c:pt idx="24">
                  <c:v>-4.1551719</c:v>
                </c:pt>
                <c:pt idx="25">
                  <c:v>-5.2727499</c:v>
                </c:pt>
                <c:pt idx="26">
                  <c:v>-6.3144483999999999</c:v>
                </c:pt>
                <c:pt idx="27">
                  <c:v>-7.2970853</c:v>
                </c:pt>
                <c:pt idx="28">
                  <c:v>-8.1563969000000007</c:v>
                </c:pt>
                <c:pt idx="29">
                  <c:v>-8.9001160000000006</c:v>
                </c:pt>
                <c:pt idx="30">
                  <c:v>-9.5211296000000001</c:v>
                </c:pt>
                <c:pt idx="31">
                  <c:v>-9.9994382999999996</c:v>
                </c:pt>
                <c:pt idx="32">
                  <c:v>-10.358650000000001</c:v>
                </c:pt>
                <c:pt idx="33">
                  <c:v>-10.600433000000001</c:v>
                </c:pt>
                <c:pt idx="34">
                  <c:v>-10.723184</c:v>
                </c:pt>
                <c:pt idx="35">
                  <c:v>-10.752502</c:v>
                </c:pt>
                <c:pt idx="36">
                  <c:v>-10.705646</c:v>
                </c:pt>
                <c:pt idx="37">
                  <c:v>-10.581835999999999</c:v>
                </c:pt>
                <c:pt idx="38">
                  <c:v>-10.42708</c:v>
                </c:pt>
                <c:pt idx="39">
                  <c:v>-10.256164999999999</c:v>
                </c:pt>
                <c:pt idx="40">
                  <c:v>-10.046027</c:v>
                </c:pt>
                <c:pt idx="41">
                  <c:v>-9.8315020000000004</c:v>
                </c:pt>
                <c:pt idx="42">
                  <c:v>-9.6133346999999993</c:v>
                </c:pt>
                <c:pt idx="43">
                  <c:v>-9.3830308999999996</c:v>
                </c:pt>
                <c:pt idx="44">
                  <c:v>-9.1393012999999996</c:v>
                </c:pt>
                <c:pt idx="45">
                  <c:v>-8.9072905000000002</c:v>
                </c:pt>
                <c:pt idx="46">
                  <c:v>-8.6586075000000005</c:v>
                </c:pt>
                <c:pt idx="47">
                  <c:v>-8.4072627999999998</c:v>
                </c:pt>
                <c:pt idx="48">
                  <c:v>-8.1421986000000004</c:v>
                </c:pt>
                <c:pt idx="49">
                  <c:v>-7.8702607000000002</c:v>
                </c:pt>
                <c:pt idx="50">
                  <c:v>-7.5786781000000003</c:v>
                </c:pt>
                <c:pt idx="51">
                  <c:v>-7.2756591000000004</c:v>
                </c:pt>
                <c:pt idx="52">
                  <c:v>-6.9544740000000003</c:v>
                </c:pt>
                <c:pt idx="53">
                  <c:v>-6.6205439999999998</c:v>
                </c:pt>
                <c:pt idx="54">
                  <c:v>-6.2693209999999997</c:v>
                </c:pt>
                <c:pt idx="55">
                  <c:v>-5.8948174</c:v>
                </c:pt>
                <c:pt idx="56">
                  <c:v>-5.5096002000000004</c:v>
                </c:pt>
                <c:pt idx="57">
                  <c:v>-5.1015096</c:v>
                </c:pt>
                <c:pt idx="58">
                  <c:v>-4.6714649000000001</c:v>
                </c:pt>
                <c:pt idx="59">
                  <c:v>-4.2232989999999999</c:v>
                </c:pt>
                <c:pt idx="60">
                  <c:v>-3.7583918999999999</c:v>
                </c:pt>
                <c:pt idx="61">
                  <c:v>-3.2614179000000001</c:v>
                </c:pt>
                <c:pt idx="62">
                  <c:v>-2.7685263</c:v>
                </c:pt>
                <c:pt idx="63">
                  <c:v>-2.2709575000000002</c:v>
                </c:pt>
                <c:pt idx="64">
                  <c:v>-1.7637866</c:v>
                </c:pt>
                <c:pt idx="65">
                  <c:v>-1.2499035999999999</c:v>
                </c:pt>
                <c:pt idx="66">
                  <c:v>-0.74794322000000002</c:v>
                </c:pt>
                <c:pt idx="67">
                  <c:v>-0.24166710999999999</c:v>
                </c:pt>
                <c:pt idx="68">
                  <c:v>0.271837</c:v>
                </c:pt>
                <c:pt idx="69">
                  <c:v>0.78190278999999996</c:v>
                </c:pt>
                <c:pt idx="70">
                  <c:v>1.2689959</c:v>
                </c:pt>
                <c:pt idx="71">
                  <c:v>1.7503884999999999</c:v>
                </c:pt>
                <c:pt idx="72">
                  <c:v>2.2227852000000001</c:v>
                </c:pt>
                <c:pt idx="73">
                  <c:v>2.6835735000000001</c:v>
                </c:pt>
                <c:pt idx="74">
                  <c:v>3.1349881000000002</c:v>
                </c:pt>
                <c:pt idx="75">
                  <c:v>3.5803064999999998</c:v>
                </c:pt>
                <c:pt idx="76">
                  <c:v>4.0133552999999997</c:v>
                </c:pt>
                <c:pt idx="77">
                  <c:v>4.4386621000000002</c:v>
                </c:pt>
                <c:pt idx="78">
                  <c:v>4.8534588999999997</c:v>
                </c:pt>
                <c:pt idx="79">
                  <c:v>5.2530918</c:v>
                </c:pt>
                <c:pt idx="80">
                  <c:v>5.6506824</c:v>
                </c:pt>
                <c:pt idx="81">
                  <c:v>6.0428414000000004</c:v>
                </c:pt>
                <c:pt idx="82">
                  <c:v>6.4256082000000001</c:v>
                </c:pt>
                <c:pt idx="83">
                  <c:v>6.7991118000000004</c:v>
                </c:pt>
                <c:pt idx="84">
                  <c:v>7.1735825999999996</c:v>
                </c:pt>
                <c:pt idx="85">
                  <c:v>7.5498500000000002</c:v>
                </c:pt>
                <c:pt idx="86">
                  <c:v>7.9202446999999996</c:v>
                </c:pt>
                <c:pt idx="87">
                  <c:v>8.2940950000000004</c:v>
                </c:pt>
                <c:pt idx="88">
                  <c:v>8.6591892000000001</c:v>
                </c:pt>
                <c:pt idx="89">
                  <c:v>9.0253849000000006</c:v>
                </c:pt>
                <c:pt idx="90">
                  <c:v>9.3808202999999999</c:v>
                </c:pt>
                <c:pt idx="91">
                  <c:v>9.7395247999999999</c:v>
                </c:pt>
                <c:pt idx="92">
                  <c:v>10.104920999999999</c:v>
                </c:pt>
                <c:pt idx="93">
                  <c:v>10.480869</c:v>
                </c:pt>
                <c:pt idx="94">
                  <c:v>10.847556000000001</c:v>
                </c:pt>
                <c:pt idx="95">
                  <c:v>11.218415</c:v>
                </c:pt>
                <c:pt idx="96">
                  <c:v>11.598068</c:v>
                </c:pt>
                <c:pt idx="97">
                  <c:v>11.96607</c:v>
                </c:pt>
                <c:pt idx="98">
                  <c:v>12.318854</c:v>
                </c:pt>
                <c:pt idx="99">
                  <c:v>12.677526</c:v>
                </c:pt>
                <c:pt idx="100">
                  <c:v>13.026733</c:v>
                </c:pt>
                <c:pt idx="101">
                  <c:v>13.353014</c:v>
                </c:pt>
                <c:pt idx="102">
                  <c:v>13.668164000000001</c:v>
                </c:pt>
                <c:pt idx="103">
                  <c:v>13.981786</c:v>
                </c:pt>
                <c:pt idx="104">
                  <c:v>14.285185999999999</c:v>
                </c:pt>
                <c:pt idx="105">
                  <c:v>14.567224</c:v>
                </c:pt>
                <c:pt idx="106">
                  <c:v>14.833881999999999</c:v>
                </c:pt>
                <c:pt idx="107">
                  <c:v>15.097409000000001</c:v>
                </c:pt>
                <c:pt idx="108">
                  <c:v>15.341112000000001</c:v>
                </c:pt>
                <c:pt idx="109">
                  <c:v>15.557358000000001</c:v>
                </c:pt>
                <c:pt idx="110">
                  <c:v>15.767154</c:v>
                </c:pt>
                <c:pt idx="111">
                  <c:v>15.967923000000001</c:v>
                </c:pt>
                <c:pt idx="112">
                  <c:v>16.144693</c:v>
                </c:pt>
                <c:pt idx="113">
                  <c:v>16.302778</c:v>
                </c:pt>
                <c:pt idx="114">
                  <c:v>16.453108</c:v>
                </c:pt>
                <c:pt idx="115">
                  <c:v>16.592528999999999</c:v>
                </c:pt>
                <c:pt idx="116">
                  <c:v>16.713190000000001</c:v>
                </c:pt>
                <c:pt idx="117">
                  <c:v>16.819626</c:v>
                </c:pt>
                <c:pt idx="118">
                  <c:v>16.930733</c:v>
                </c:pt>
                <c:pt idx="119">
                  <c:v>17.036031999999999</c:v>
                </c:pt>
                <c:pt idx="120">
                  <c:v>17.12528</c:v>
                </c:pt>
                <c:pt idx="121">
                  <c:v>17.212049</c:v>
                </c:pt>
                <c:pt idx="122">
                  <c:v>17.308976999999999</c:v>
                </c:pt>
                <c:pt idx="123">
                  <c:v>17.397487999999999</c:v>
                </c:pt>
                <c:pt idx="124">
                  <c:v>17.472964999999999</c:v>
                </c:pt>
                <c:pt idx="125">
                  <c:v>17.552399000000001</c:v>
                </c:pt>
                <c:pt idx="126">
                  <c:v>17.640995</c:v>
                </c:pt>
                <c:pt idx="127">
                  <c:v>17.716443999999999</c:v>
                </c:pt>
                <c:pt idx="128">
                  <c:v>17.786612999999999</c:v>
                </c:pt>
                <c:pt idx="129">
                  <c:v>17.866028</c:v>
                </c:pt>
                <c:pt idx="130">
                  <c:v>17.948460000000001</c:v>
                </c:pt>
                <c:pt idx="131">
                  <c:v>18.02206</c:v>
                </c:pt>
                <c:pt idx="132">
                  <c:v>18.095953000000002</c:v>
                </c:pt>
                <c:pt idx="133">
                  <c:v>18.173079999999999</c:v>
                </c:pt>
                <c:pt idx="134">
                  <c:v>18.252002999999998</c:v>
                </c:pt>
                <c:pt idx="135">
                  <c:v>18.324894</c:v>
                </c:pt>
                <c:pt idx="136">
                  <c:v>18.389332</c:v>
                </c:pt>
                <c:pt idx="137">
                  <c:v>18.455615999999999</c:v>
                </c:pt>
                <c:pt idx="138">
                  <c:v>18.523845999999999</c:v>
                </c:pt>
                <c:pt idx="139">
                  <c:v>18.581726</c:v>
                </c:pt>
                <c:pt idx="140">
                  <c:v>18.631536000000001</c:v>
                </c:pt>
                <c:pt idx="141">
                  <c:v>18.693567000000002</c:v>
                </c:pt>
                <c:pt idx="142">
                  <c:v>18.751026</c:v>
                </c:pt>
                <c:pt idx="143">
                  <c:v>18.802353</c:v>
                </c:pt>
                <c:pt idx="144">
                  <c:v>18.843091999999999</c:v>
                </c:pt>
                <c:pt idx="145">
                  <c:v>18.891933000000002</c:v>
                </c:pt>
                <c:pt idx="146">
                  <c:v>18.929694999999999</c:v>
                </c:pt>
                <c:pt idx="147">
                  <c:v>18.961932999999998</c:v>
                </c:pt>
                <c:pt idx="148">
                  <c:v>18.986584000000001</c:v>
                </c:pt>
                <c:pt idx="149">
                  <c:v>19.014188999999998</c:v>
                </c:pt>
                <c:pt idx="150">
                  <c:v>19.037935000000001</c:v>
                </c:pt>
                <c:pt idx="151">
                  <c:v>19.058603000000002</c:v>
                </c:pt>
                <c:pt idx="152">
                  <c:v>19.07358</c:v>
                </c:pt>
                <c:pt idx="153">
                  <c:v>19.082674000000001</c:v>
                </c:pt>
                <c:pt idx="154">
                  <c:v>19.097261</c:v>
                </c:pt>
                <c:pt idx="155">
                  <c:v>19.10755</c:v>
                </c:pt>
                <c:pt idx="156">
                  <c:v>19.110731000000001</c:v>
                </c:pt>
                <c:pt idx="157">
                  <c:v>19.113682000000001</c:v>
                </c:pt>
                <c:pt idx="158">
                  <c:v>19.119633</c:v>
                </c:pt>
                <c:pt idx="159">
                  <c:v>19.117289</c:v>
                </c:pt>
                <c:pt idx="160">
                  <c:v>19.101147000000001</c:v>
                </c:pt>
                <c:pt idx="161">
                  <c:v>19.086030999999998</c:v>
                </c:pt>
                <c:pt idx="162">
                  <c:v>19.070647999999998</c:v>
                </c:pt>
                <c:pt idx="163">
                  <c:v>19.051833999999999</c:v>
                </c:pt>
                <c:pt idx="164">
                  <c:v>19.025404000000002</c:v>
                </c:pt>
                <c:pt idx="165">
                  <c:v>19.004498999999999</c:v>
                </c:pt>
                <c:pt idx="166">
                  <c:v>18.985569000000002</c:v>
                </c:pt>
                <c:pt idx="167">
                  <c:v>18.955544</c:v>
                </c:pt>
                <c:pt idx="168">
                  <c:v>18.914535999999998</c:v>
                </c:pt>
                <c:pt idx="169">
                  <c:v>18.880381</c:v>
                </c:pt>
                <c:pt idx="170">
                  <c:v>18.841284000000002</c:v>
                </c:pt>
                <c:pt idx="171">
                  <c:v>18.788574000000001</c:v>
                </c:pt>
                <c:pt idx="172">
                  <c:v>18.739763</c:v>
                </c:pt>
                <c:pt idx="173">
                  <c:v>18.695616000000001</c:v>
                </c:pt>
                <c:pt idx="174">
                  <c:v>18.649951999999999</c:v>
                </c:pt>
                <c:pt idx="175">
                  <c:v>18.600297999999999</c:v>
                </c:pt>
                <c:pt idx="176">
                  <c:v>18.558685000000001</c:v>
                </c:pt>
                <c:pt idx="177">
                  <c:v>18.519846000000001</c:v>
                </c:pt>
                <c:pt idx="178">
                  <c:v>18.476171000000001</c:v>
                </c:pt>
                <c:pt idx="179">
                  <c:v>18.432231999999999</c:v>
                </c:pt>
                <c:pt idx="180">
                  <c:v>18.391719999999999</c:v>
                </c:pt>
                <c:pt idx="181">
                  <c:v>18.354033000000001</c:v>
                </c:pt>
                <c:pt idx="182">
                  <c:v>18.308596000000001</c:v>
                </c:pt>
                <c:pt idx="183">
                  <c:v>18.267296000000002</c:v>
                </c:pt>
                <c:pt idx="184">
                  <c:v>18.226268999999998</c:v>
                </c:pt>
                <c:pt idx="185">
                  <c:v>18.187691000000001</c:v>
                </c:pt>
                <c:pt idx="186">
                  <c:v>18.142766999999999</c:v>
                </c:pt>
                <c:pt idx="187">
                  <c:v>18.102957</c:v>
                </c:pt>
                <c:pt idx="188">
                  <c:v>18.063217000000002</c:v>
                </c:pt>
                <c:pt idx="189">
                  <c:v>18.026067999999999</c:v>
                </c:pt>
                <c:pt idx="190">
                  <c:v>17.989851000000002</c:v>
                </c:pt>
                <c:pt idx="191">
                  <c:v>17.957899000000001</c:v>
                </c:pt>
                <c:pt idx="192">
                  <c:v>17.926483000000001</c:v>
                </c:pt>
                <c:pt idx="193">
                  <c:v>17.897497000000001</c:v>
                </c:pt>
                <c:pt idx="194">
                  <c:v>17.861694</c:v>
                </c:pt>
                <c:pt idx="195">
                  <c:v>17.826436999999999</c:v>
                </c:pt>
                <c:pt idx="196">
                  <c:v>17.786176999999999</c:v>
                </c:pt>
                <c:pt idx="197">
                  <c:v>17.748647999999999</c:v>
                </c:pt>
                <c:pt idx="198">
                  <c:v>17.708931</c:v>
                </c:pt>
                <c:pt idx="199">
                  <c:v>17.673877999999998</c:v>
                </c:pt>
                <c:pt idx="200">
                  <c:v>17.636852000000001</c:v>
                </c:pt>
                <c:pt idx="201">
                  <c:v>17.606245000000001</c:v>
                </c:pt>
                <c:pt idx="202">
                  <c:v>17.575655000000001</c:v>
                </c:pt>
                <c:pt idx="203">
                  <c:v>17.549092999999999</c:v>
                </c:pt>
                <c:pt idx="204">
                  <c:v>17.522811999999998</c:v>
                </c:pt>
                <c:pt idx="205">
                  <c:v>17.502604000000002</c:v>
                </c:pt>
                <c:pt idx="206">
                  <c:v>17.477952999999999</c:v>
                </c:pt>
                <c:pt idx="207">
                  <c:v>17.461576000000001</c:v>
                </c:pt>
                <c:pt idx="208">
                  <c:v>17.446141999999998</c:v>
                </c:pt>
                <c:pt idx="209">
                  <c:v>17.429576999999998</c:v>
                </c:pt>
                <c:pt idx="210">
                  <c:v>17.403953999999999</c:v>
                </c:pt>
                <c:pt idx="211">
                  <c:v>17.392752000000002</c:v>
                </c:pt>
                <c:pt idx="212">
                  <c:v>17.368258000000001</c:v>
                </c:pt>
                <c:pt idx="213">
                  <c:v>17.353957999999999</c:v>
                </c:pt>
                <c:pt idx="214">
                  <c:v>17.333770999999999</c:v>
                </c:pt>
                <c:pt idx="215">
                  <c:v>17.325029000000001</c:v>
                </c:pt>
                <c:pt idx="216">
                  <c:v>17.303712999999998</c:v>
                </c:pt>
                <c:pt idx="217">
                  <c:v>17.280819000000001</c:v>
                </c:pt>
                <c:pt idx="218">
                  <c:v>17.259802000000001</c:v>
                </c:pt>
                <c:pt idx="219">
                  <c:v>17.245273999999998</c:v>
                </c:pt>
                <c:pt idx="220">
                  <c:v>17.219048000000001</c:v>
                </c:pt>
                <c:pt idx="221">
                  <c:v>17.192440000000001</c:v>
                </c:pt>
                <c:pt idx="222">
                  <c:v>17.186513999999999</c:v>
                </c:pt>
                <c:pt idx="223">
                  <c:v>17.167587000000001</c:v>
                </c:pt>
                <c:pt idx="224">
                  <c:v>17.139904000000001</c:v>
                </c:pt>
                <c:pt idx="225">
                  <c:v>17.11964</c:v>
                </c:pt>
                <c:pt idx="226">
                  <c:v>17.111937000000001</c:v>
                </c:pt>
                <c:pt idx="227">
                  <c:v>17.087257000000001</c:v>
                </c:pt>
                <c:pt idx="228">
                  <c:v>17.071259000000001</c:v>
                </c:pt>
                <c:pt idx="229">
                  <c:v>17.068276999999998</c:v>
                </c:pt>
                <c:pt idx="230">
                  <c:v>17.054525000000002</c:v>
                </c:pt>
                <c:pt idx="231">
                  <c:v>17.046510999999999</c:v>
                </c:pt>
                <c:pt idx="232">
                  <c:v>17.047525</c:v>
                </c:pt>
                <c:pt idx="233">
                  <c:v>17.047577</c:v>
                </c:pt>
                <c:pt idx="234">
                  <c:v>17.036905000000001</c:v>
                </c:pt>
                <c:pt idx="235">
                  <c:v>17.040682</c:v>
                </c:pt>
                <c:pt idx="236">
                  <c:v>17.030131999999998</c:v>
                </c:pt>
                <c:pt idx="237">
                  <c:v>17.026015999999998</c:v>
                </c:pt>
                <c:pt idx="238">
                  <c:v>17.069305</c:v>
                </c:pt>
                <c:pt idx="239">
                  <c:v>16.989999999999998</c:v>
                </c:pt>
                <c:pt idx="240">
                  <c:v>16.97</c:v>
                </c:pt>
                <c:pt idx="241">
                  <c:v>16.95</c:v>
                </c:pt>
                <c:pt idx="242">
                  <c:v>16.93</c:v>
                </c:pt>
                <c:pt idx="243">
                  <c:v>16.91</c:v>
                </c:pt>
                <c:pt idx="244">
                  <c:v>16.897400000000001</c:v>
                </c:pt>
                <c:pt idx="245">
                  <c:v>16.881772999999999</c:v>
                </c:pt>
                <c:pt idx="246">
                  <c:v>16.877486999999999</c:v>
                </c:pt>
                <c:pt idx="247">
                  <c:v>16.904112000000001</c:v>
                </c:pt>
                <c:pt idx="248">
                  <c:v>16.866658999999999</c:v>
                </c:pt>
                <c:pt idx="249">
                  <c:v>16.834772000000001</c:v>
                </c:pt>
                <c:pt idx="250">
                  <c:v>16.842545999999999</c:v>
                </c:pt>
                <c:pt idx="251">
                  <c:v>16.858946</c:v>
                </c:pt>
                <c:pt idx="252">
                  <c:v>16.793665000000001</c:v>
                </c:pt>
                <c:pt idx="253">
                  <c:v>16.768435</c:v>
                </c:pt>
                <c:pt idx="254">
                  <c:v>16.783785000000002</c:v>
                </c:pt>
                <c:pt idx="255">
                  <c:v>16.746195</c:v>
                </c:pt>
                <c:pt idx="256">
                  <c:v>16.681667000000001</c:v>
                </c:pt>
                <c:pt idx="257">
                  <c:v>16.639965</c:v>
                </c:pt>
                <c:pt idx="258">
                  <c:v>16.6248</c:v>
                </c:pt>
                <c:pt idx="259">
                  <c:v>16.551821</c:v>
                </c:pt>
                <c:pt idx="260">
                  <c:v>16.470155999999999</c:v>
                </c:pt>
                <c:pt idx="261">
                  <c:v>16.368611999999999</c:v>
                </c:pt>
                <c:pt idx="262">
                  <c:v>16.297287000000001</c:v>
                </c:pt>
                <c:pt idx="263">
                  <c:v>16.164079999999998</c:v>
                </c:pt>
                <c:pt idx="264">
                  <c:v>15.988313</c:v>
                </c:pt>
                <c:pt idx="265">
                  <c:v>15.818136000000001</c:v>
                </c:pt>
                <c:pt idx="266">
                  <c:v>15.647612000000001</c:v>
                </c:pt>
                <c:pt idx="267">
                  <c:v>15.42027</c:v>
                </c:pt>
                <c:pt idx="268">
                  <c:v>15.205848</c:v>
                </c:pt>
                <c:pt idx="269">
                  <c:v>15.094061999999999</c:v>
                </c:pt>
                <c:pt idx="270">
                  <c:v>15.0579</c:v>
                </c:pt>
                <c:pt idx="271">
                  <c:v>15.064226</c:v>
                </c:pt>
                <c:pt idx="272">
                  <c:v>15.113683999999999</c:v>
                </c:pt>
                <c:pt idx="273">
                  <c:v>15.223641000000001</c:v>
                </c:pt>
                <c:pt idx="274">
                  <c:v>15.286037</c:v>
                </c:pt>
                <c:pt idx="275">
                  <c:v>15.339221</c:v>
                </c:pt>
                <c:pt idx="276">
                  <c:v>15.377630999999999</c:v>
                </c:pt>
                <c:pt idx="277">
                  <c:v>15.443216</c:v>
                </c:pt>
                <c:pt idx="278">
                  <c:v>15.501467999999999</c:v>
                </c:pt>
                <c:pt idx="279">
                  <c:v>15.564835</c:v>
                </c:pt>
                <c:pt idx="280">
                  <c:v>15.599290999999999</c:v>
                </c:pt>
                <c:pt idx="281">
                  <c:v>15.644398000000001</c:v>
                </c:pt>
                <c:pt idx="282">
                  <c:v>15.694706999999999</c:v>
                </c:pt>
                <c:pt idx="283">
                  <c:v>15.71166</c:v>
                </c:pt>
                <c:pt idx="284">
                  <c:v>15.787146</c:v>
                </c:pt>
                <c:pt idx="285">
                  <c:v>15.872565</c:v>
                </c:pt>
                <c:pt idx="286">
                  <c:v>15.965957</c:v>
                </c:pt>
                <c:pt idx="287">
                  <c:v>16.049229</c:v>
                </c:pt>
                <c:pt idx="288">
                  <c:v>16.156790000000001</c:v>
                </c:pt>
                <c:pt idx="289">
                  <c:v>16.236509000000002</c:v>
                </c:pt>
                <c:pt idx="290">
                  <c:v>16.274849</c:v>
                </c:pt>
                <c:pt idx="291">
                  <c:v>16.287448999999999</c:v>
                </c:pt>
                <c:pt idx="292">
                  <c:v>16.288326000000001</c:v>
                </c:pt>
                <c:pt idx="293">
                  <c:v>16.26586</c:v>
                </c:pt>
                <c:pt idx="294">
                  <c:v>16.203596000000001</c:v>
                </c:pt>
                <c:pt idx="295">
                  <c:v>16.140191999999999</c:v>
                </c:pt>
                <c:pt idx="296">
                  <c:v>16.093525</c:v>
                </c:pt>
                <c:pt idx="297">
                  <c:v>16.019141999999999</c:v>
                </c:pt>
                <c:pt idx="298">
                  <c:v>15.947441</c:v>
                </c:pt>
                <c:pt idx="299">
                  <c:v>15.882486999999999</c:v>
                </c:pt>
                <c:pt idx="300">
                  <c:v>15.806222</c:v>
                </c:pt>
                <c:pt idx="301">
                  <c:v>15.717916000000001</c:v>
                </c:pt>
                <c:pt idx="302">
                  <c:v>15.628746</c:v>
                </c:pt>
                <c:pt idx="303">
                  <c:v>15.515523999999999</c:v>
                </c:pt>
                <c:pt idx="304">
                  <c:v>15.397487</c:v>
                </c:pt>
                <c:pt idx="305">
                  <c:v>15.300806</c:v>
                </c:pt>
                <c:pt idx="306">
                  <c:v>15.202268999999999</c:v>
                </c:pt>
                <c:pt idx="307">
                  <c:v>15.094939</c:v>
                </c:pt>
                <c:pt idx="308">
                  <c:v>14.997339999999999</c:v>
                </c:pt>
                <c:pt idx="309">
                  <c:v>14.910563</c:v>
                </c:pt>
                <c:pt idx="310">
                  <c:v>14.812557999999999</c:v>
                </c:pt>
                <c:pt idx="311">
                  <c:v>14.691917999999999</c:v>
                </c:pt>
                <c:pt idx="312">
                  <c:v>14.606491</c:v>
                </c:pt>
                <c:pt idx="313">
                  <c:v>14.542040999999999</c:v>
                </c:pt>
                <c:pt idx="314">
                  <c:v>14.455529</c:v>
                </c:pt>
                <c:pt idx="315">
                  <c:v>14.370725</c:v>
                </c:pt>
                <c:pt idx="316">
                  <c:v>14.442553</c:v>
                </c:pt>
                <c:pt idx="317">
                  <c:v>14.294765</c:v>
                </c:pt>
                <c:pt idx="318">
                  <c:v>14.12379</c:v>
                </c:pt>
                <c:pt idx="319">
                  <c:v>13.931209000000001</c:v>
                </c:pt>
                <c:pt idx="320">
                  <c:v>13.762288</c:v>
                </c:pt>
                <c:pt idx="321">
                  <c:v>13.538432999999999</c:v>
                </c:pt>
                <c:pt idx="322">
                  <c:v>13.508233000000001</c:v>
                </c:pt>
                <c:pt idx="323">
                  <c:v>13.482588</c:v>
                </c:pt>
                <c:pt idx="324">
                  <c:v>13.500494</c:v>
                </c:pt>
                <c:pt idx="325">
                  <c:v>13.488424999999999</c:v>
                </c:pt>
                <c:pt idx="326">
                  <c:v>13.417648</c:v>
                </c:pt>
                <c:pt idx="327">
                  <c:v>13.354544000000001</c:v>
                </c:pt>
                <c:pt idx="328">
                  <c:v>13.309307</c:v>
                </c:pt>
                <c:pt idx="329">
                  <c:v>13.266959</c:v>
                </c:pt>
                <c:pt idx="330">
                  <c:v>13.227736</c:v>
                </c:pt>
                <c:pt idx="331">
                  <c:v>13.149569</c:v>
                </c:pt>
                <c:pt idx="332">
                  <c:v>13.076738000000001</c:v>
                </c:pt>
                <c:pt idx="333">
                  <c:v>13.006405000000001</c:v>
                </c:pt>
                <c:pt idx="334">
                  <c:v>12.935129999999999</c:v>
                </c:pt>
                <c:pt idx="335">
                  <c:v>12.839008</c:v>
                </c:pt>
                <c:pt idx="336">
                  <c:v>12.772729</c:v>
                </c:pt>
                <c:pt idx="337">
                  <c:v>12.707105</c:v>
                </c:pt>
                <c:pt idx="338">
                  <c:v>12.61543</c:v>
                </c:pt>
                <c:pt idx="339">
                  <c:v>12.50024</c:v>
                </c:pt>
                <c:pt idx="340">
                  <c:v>12.430821</c:v>
                </c:pt>
                <c:pt idx="341">
                  <c:v>12.358067</c:v>
                </c:pt>
                <c:pt idx="342">
                  <c:v>12.272893</c:v>
                </c:pt>
                <c:pt idx="343">
                  <c:v>12.159449</c:v>
                </c:pt>
                <c:pt idx="344">
                  <c:v>12.081372999999999</c:v>
                </c:pt>
                <c:pt idx="345">
                  <c:v>12.015862</c:v>
                </c:pt>
                <c:pt idx="346">
                  <c:v>11.910215000000001</c:v>
                </c:pt>
                <c:pt idx="347">
                  <c:v>11.791959</c:v>
                </c:pt>
                <c:pt idx="348">
                  <c:v>11.753838999999999</c:v>
                </c:pt>
                <c:pt idx="349">
                  <c:v>11.744899999999999</c:v>
                </c:pt>
                <c:pt idx="350">
                  <c:v>11.674172</c:v>
                </c:pt>
                <c:pt idx="351">
                  <c:v>11.624117999999999</c:v>
                </c:pt>
                <c:pt idx="352">
                  <c:v>11.639620000000001</c:v>
                </c:pt>
                <c:pt idx="353">
                  <c:v>11.626605</c:v>
                </c:pt>
                <c:pt idx="354">
                  <c:v>11.561892</c:v>
                </c:pt>
                <c:pt idx="355">
                  <c:v>11.527990000000001</c:v>
                </c:pt>
                <c:pt idx="356">
                  <c:v>11.585948</c:v>
                </c:pt>
                <c:pt idx="357">
                  <c:v>11.635031</c:v>
                </c:pt>
                <c:pt idx="358">
                  <c:v>11.659032</c:v>
                </c:pt>
                <c:pt idx="359">
                  <c:v>11.71475</c:v>
                </c:pt>
                <c:pt idx="360">
                  <c:v>11.79002</c:v>
                </c:pt>
                <c:pt idx="361">
                  <c:v>11.793483999999999</c:v>
                </c:pt>
                <c:pt idx="362">
                  <c:v>11.757277</c:v>
                </c:pt>
                <c:pt idx="363">
                  <c:v>11.730741999999999</c:v>
                </c:pt>
                <c:pt idx="364">
                  <c:v>11.705818000000001</c:v>
                </c:pt>
                <c:pt idx="365">
                  <c:v>11.618449</c:v>
                </c:pt>
                <c:pt idx="366">
                  <c:v>11.454774</c:v>
                </c:pt>
                <c:pt idx="367">
                  <c:v>11.317310000000001</c:v>
                </c:pt>
                <c:pt idx="368">
                  <c:v>11.257191000000001</c:v>
                </c:pt>
                <c:pt idx="369">
                  <c:v>11.177056</c:v>
                </c:pt>
                <c:pt idx="370">
                  <c:v>11.131717999999999</c:v>
                </c:pt>
                <c:pt idx="371">
                  <c:v>11.126391999999999</c:v>
                </c:pt>
                <c:pt idx="372">
                  <c:v>11.123981000000001</c:v>
                </c:pt>
                <c:pt idx="373">
                  <c:v>11.020256</c:v>
                </c:pt>
                <c:pt idx="374">
                  <c:v>10.822628</c:v>
                </c:pt>
                <c:pt idx="375">
                  <c:v>10.650639999999999</c:v>
                </c:pt>
                <c:pt idx="376">
                  <c:v>10.579117999999999</c:v>
                </c:pt>
                <c:pt idx="377">
                  <c:v>10.508165</c:v>
                </c:pt>
                <c:pt idx="378">
                  <c:v>10.26834</c:v>
                </c:pt>
                <c:pt idx="379">
                  <c:v>10.113401</c:v>
                </c:pt>
                <c:pt idx="380">
                  <c:v>9.9220219000000007</c:v>
                </c:pt>
                <c:pt idx="381">
                  <c:v>9.6525841000000003</c:v>
                </c:pt>
                <c:pt idx="382">
                  <c:v>9.2740802999999996</c:v>
                </c:pt>
                <c:pt idx="383">
                  <c:v>9.1164713000000006</c:v>
                </c:pt>
                <c:pt idx="384">
                  <c:v>8.9383659000000009</c:v>
                </c:pt>
                <c:pt idx="385">
                  <c:v>8.7286815999999998</c:v>
                </c:pt>
                <c:pt idx="386">
                  <c:v>8.5265082999999997</c:v>
                </c:pt>
                <c:pt idx="387">
                  <c:v>8.3846711999999997</c:v>
                </c:pt>
                <c:pt idx="388">
                  <c:v>8.1919383999999997</c:v>
                </c:pt>
                <c:pt idx="389">
                  <c:v>7.974596</c:v>
                </c:pt>
                <c:pt idx="390">
                  <c:v>7.7906284000000001</c:v>
                </c:pt>
                <c:pt idx="391">
                  <c:v>7.6010327000000002</c:v>
                </c:pt>
                <c:pt idx="392">
                  <c:v>7.3347793000000001</c:v>
                </c:pt>
                <c:pt idx="393">
                  <c:v>7.1095671999999999</c:v>
                </c:pt>
                <c:pt idx="394">
                  <c:v>6.8670406000000002</c:v>
                </c:pt>
                <c:pt idx="395">
                  <c:v>6.8187742</c:v>
                </c:pt>
                <c:pt idx="396">
                  <c:v>6.5732144999999997</c:v>
                </c:pt>
                <c:pt idx="397">
                  <c:v>6.3674922</c:v>
                </c:pt>
                <c:pt idx="398">
                  <c:v>6.0285343999999998</c:v>
                </c:pt>
                <c:pt idx="399">
                  <c:v>5.7633432999999998</c:v>
                </c:pt>
                <c:pt idx="400">
                  <c:v>5.3375177000000003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9E-407F-94F0-44E5EB672687}"/>
            </c:ext>
          </c:extLst>
        </c:ser>
        <c:ser>
          <c:idx val="3"/>
          <c:order val="3"/>
          <c:tx>
            <c:strRef>
              <c:f>Temp_Gain!$E$5</c:f>
              <c:strCache>
                <c:ptCount val="1"/>
                <c:pt idx="0">
                  <c:v>55C</c:v>
                </c:pt>
              </c:strCache>
            </c:strRef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Temp_Gain!$A$6:$A$406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Temp_Gain!$E$6:$E$406</c:f>
              <c:numCache>
                <c:formatCode>General</c:formatCode>
                <c:ptCount val="401"/>
                <c:pt idx="0">
                  <c:v>-50.966144999999997</c:v>
                </c:pt>
                <c:pt idx="1">
                  <c:v>-49.896541999999997</c:v>
                </c:pt>
                <c:pt idx="2">
                  <c:v>-46.715797000000002</c:v>
                </c:pt>
                <c:pt idx="3">
                  <c:v>-42.002749999999999</c:v>
                </c:pt>
                <c:pt idx="4">
                  <c:v>-32.417450000000002</c:v>
                </c:pt>
                <c:pt idx="5">
                  <c:v>-23.645911999999999</c:v>
                </c:pt>
                <c:pt idx="6">
                  <c:v>-17.084112000000001</c:v>
                </c:pt>
                <c:pt idx="7">
                  <c:v>-12.01717</c:v>
                </c:pt>
                <c:pt idx="8">
                  <c:v>-7.9393940000000001</c:v>
                </c:pt>
                <c:pt idx="9">
                  <c:v>-4.6079197000000001</c:v>
                </c:pt>
                <c:pt idx="10">
                  <c:v>-1.9924725000000001</c:v>
                </c:pt>
                <c:pt idx="11">
                  <c:v>4.4462203999999998E-2</c:v>
                </c:pt>
                <c:pt idx="12">
                  <c:v>1.2605839999999999</c:v>
                </c:pt>
                <c:pt idx="13">
                  <c:v>2.0851483000000002</c:v>
                </c:pt>
                <c:pt idx="14">
                  <c:v>2.2058442</c:v>
                </c:pt>
                <c:pt idx="15">
                  <c:v>2.2638864999999999</c:v>
                </c:pt>
                <c:pt idx="16">
                  <c:v>1.964394</c:v>
                </c:pt>
                <c:pt idx="17">
                  <c:v>1.7155910000000001</c:v>
                </c:pt>
                <c:pt idx="18">
                  <c:v>0.95349525999999996</c:v>
                </c:pt>
                <c:pt idx="19">
                  <c:v>0.42615463999999997</c:v>
                </c:pt>
                <c:pt idx="20">
                  <c:v>-0.48945042</c:v>
                </c:pt>
                <c:pt idx="21">
                  <c:v>-1.5081568999999999</c:v>
                </c:pt>
                <c:pt idx="22">
                  <c:v>-2.5805935999999998</c:v>
                </c:pt>
                <c:pt idx="23">
                  <c:v>-3.5385189000000001</c:v>
                </c:pt>
                <c:pt idx="24">
                  <c:v>-4.6842607999999997</c:v>
                </c:pt>
                <c:pt idx="25">
                  <c:v>-5.8111334000000001</c:v>
                </c:pt>
                <c:pt idx="26">
                  <c:v>-6.8667845999999999</c:v>
                </c:pt>
                <c:pt idx="27">
                  <c:v>-7.8644198999999997</c:v>
                </c:pt>
                <c:pt idx="28">
                  <c:v>-8.7310657999999997</c:v>
                </c:pt>
                <c:pt idx="29">
                  <c:v>-9.4846210000000006</c:v>
                </c:pt>
                <c:pt idx="30">
                  <c:v>-10.113052</c:v>
                </c:pt>
                <c:pt idx="31">
                  <c:v>-10.596126</c:v>
                </c:pt>
                <c:pt idx="32">
                  <c:v>-10.967904000000001</c:v>
                </c:pt>
                <c:pt idx="33">
                  <c:v>-11.208494</c:v>
                </c:pt>
                <c:pt idx="34">
                  <c:v>-11.317170000000001</c:v>
                </c:pt>
                <c:pt idx="35">
                  <c:v>-11.341666999999999</c:v>
                </c:pt>
                <c:pt idx="36">
                  <c:v>-11.285826</c:v>
                </c:pt>
                <c:pt idx="37">
                  <c:v>-11.137438</c:v>
                </c:pt>
                <c:pt idx="38">
                  <c:v>-10.965657</c:v>
                </c:pt>
                <c:pt idx="39">
                  <c:v>-10.781293</c:v>
                </c:pt>
                <c:pt idx="40">
                  <c:v>-10.550155</c:v>
                </c:pt>
                <c:pt idx="41">
                  <c:v>-10.315799</c:v>
                </c:pt>
                <c:pt idx="42">
                  <c:v>-10.080418999999999</c:v>
                </c:pt>
                <c:pt idx="43">
                  <c:v>-9.8292418000000001</c:v>
                </c:pt>
                <c:pt idx="44">
                  <c:v>-9.5748557999999999</c:v>
                </c:pt>
                <c:pt idx="45">
                  <c:v>-9.3352356000000007</c:v>
                </c:pt>
                <c:pt idx="46">
                  <c:v>-9.0815009999999994</c:v>
                </c:pt>
                <c:pt idx="47">
                  <c:v>-8.8271656000000007</c:v>
                </c:pt>
                <c:pt idx="48">
                  <c:v>-8.5704230999999993</c:v>
                </c:pt>
                <c:pt idx="49">
                  <c:v>-8.3059645</c:v>
                </c:pt>
                <c:pt idx="50">
                  <c:v>-8.0216150000000006</c:v>
                </c:pt>
                <c:pt idx="51">
                  <c:v>-7.7269534999999996</c:v>
                </c:pt>
                <c:pt idx="52">
                  <c:v>-7.4174609</c:v>
                </c:pt>
                <c:pt idx="53">
                  <c:v>-7.0870109000000001</c:v>
                </c:pt>
                <c:pt idx="54">
                  <c:v>-6.7377457999999999</c:v>
                </c:pt>
                <c:pt idx="55">
                  <c:v>-6.3686394999999996</c:v>
                </c:pt>
                <c:pt idx="56">
                  <c:v>-5.9861326000000004</c:v>
                </c:pt>
                <c:pt idx="57">
                  <c:v>-5.5766138999999999</c:v>
                </c:pt>
                <c:pt idx="58">
                  <c:v>-5.1477399000000004</c:v>
                </c:pt>
                <c:pt idx="59">
                  <c:v>-4.6992678999999997</c:v>
                </c:pt>
                <c:pt idx="60">
                  <c:v>-4.2313685000000003</c:v>
                </c:pt>
                <c:pt idx="61">
                  <c:v>-3.7306754999999998</c:v>
                </c:pt>
                <c:pt idx="62">
                  <c:v>-3.2353605999999999</c:v>
                </c:pt>
                <c:pt idx="63">
                  <c:v>-2.7389808000000002</c:v>
                </c:pt>
                <c:pt idx="64">
                  <c:v>-2.2278766999999999</c:v>
                </c:pt>
                <c:pt idx="65">
                  <c:v>-1.7125964</c:v>
                </c:pt>
                <c:pt idx="66">
                  <c:v>-1.2114464</c:v>
                </c:pt>
                <c:pt idx="67">
                  <c:v>-0.70701986999999999</c:v>
                </c:pt>
                <c:pt idx="68">
                  <c:v>-0.19565653999999999</c:v>
                </c:pt>
                <c:pt idx="69">
                  <c:v>0.30767843</c:v>
                </c:pt>
                <c:pt idx="70">
                  <c:v>0.78979014999999997</c:v>
                </c:pt>
                <c:pt idx="71">
                  <c:v>1.2658803000000001</c:v>
                </c:pt>
                <c:pt idx="72">
                  <c:v>1.7342966</c:v>
                </c:pt>
                <c:pt idx="73">
                  <c:v>2.1919843999999999</c:v>
                </c:pt>
                <c:pt idx="74">
                  <c:v>2.6412225</c:v>
                </c:pt>
                <c:pt idx="75">
                  <c:v>3.0856840999999999</c:v>
                </c:pt>
                <c:pt idx="76">
                  <c:v>3.5218129</c:v>
                </c:pt>
                <c:pt idx="77">
                  <c:v>3.9516019999999998</c:v>
                </c:pt>
                <c:pt idx="78">
                  <c:v>4.3736024000000002</c:v>
                </c:pt>
                <c:pt idx="79">
                  <c:v>4.7802968000000003</c:v>
                </c:pt>
                <c:pt idx="80">
                  <c:v>5.1881585000000001</c:v>
                </c:pt>
                <c:pt idx="81">
                  <c:v>5.5889620999999998</c:v>
                </c:pt>
                <c:pt idx="82">
                  <c:v>5.9817238000000001</c:v>
                </c:pt>
                <c:pt idx="83">
                  <c:v>6.3647708999999999</c:v>
                </c:pt>
                <c:pt idx="84">
                  <c:v>6.7483582000000002</c:v>
                </c:pt>
                <c:pt idx="85">
                  <c:v>7.1321944999999998</c:v>
                </c:pt>
                <c:pt idx="86">
                  <c:v>7.5097836999999998</c:v>
                </c:pt>
                <c:pt idx="87">
                  <c:v>7.8856225000000002</c:v>
                </c:pt>
                <c:pt idx="88">
                  <c:v>8.2527665999999993</c:v>
                </c:pt>
                <c:pt idx="89">
                  <c:v>8.6212157999999999</c:v>
                </c:pt>
                <c:pt idx="90">
                  <c:v>8.9761257000000008</c:v>
                </c:pt>
                <c:pt idx="91">
                  <c:v>9.3313293000000002</c:v>
                </c:pt>
                <c:pt idx="92">
                  <c:v>9.6957541000000003</c:v>
                </c:pt>
                <c:pt idx="93">
                  <c:v>10.068864</c:v>
                </c:pt>
                <c:pt idx="94">
                  <c:v>10.427246</c:v>
                </c:pt>
                <c:pt idx="95">
                  <c:v>10.788527999999999</c:v>
                </c:pt>
                <c:pt idx="96">
                  <c:v>11.161953</c:v>
                </c:pt>
                <c:pt idx="97">
                  <c:v>11.521941999999999</c:v>
                </c:pt>
                <c:pt idx="98">
                  <c:v>11.862819999999999</c:v>
                </c:pt>
                <c:pt idx="99">
                  <c:v>12.213276</c:v>
                </c:pt>
                <c:pt idx="100">
                  <c:v>12.559305999999999</c:v>
                </c:pt>
                <c:pt idx="101">
                  <c:v>12.880468</c:v>
                </c:pt>
                <c:pt idx="102">
                  <c:v>13.189629999999999</c:v>
                </c:pt>
                <c:pt idx="103">
                  <c:v>13.503072</c:v>
                </c:pt>
                <c:pt idx="104">
                  <c:v>13.810307999999999</c:v>
                </c:pt>
                <c:pt idx="105">
                  <c:v>14.092979</c:v>
                </c:pt>
                <c:pt idx="106">
                  <c:v>14.360436</c:v>
                </c:pt>
                <c:pt idx="107">
                  <c:v>14.629058000000001</c:v>
                </c:pt>
                <c:pt idx="108">
                  <c:v>14.877433</c:v>
                </c:pt>
                <c:pt idx="109">
                  <c:v>15.095328</c:v>
                </c:pt>
                <c:pt idx="110">
                  <c:v>15.306806</c:v>
                </c:pt>
                <c:pt idx="111">
                  <c:v>15.511583</c:v>
                </c:pt>
                <c:pt idx="112">
                  <c:v>15.689266999999999</c:v>
                </c:pt>
                <c:pt idx="113">
                  <c:v>15.844830999999999</c:v>
                </c:pt>
                <c:pt idx="114">
                  <c:v>15.993789</c:v>
                </c:pt>
                <c:pt idx="115">
                  <c:v>16.133600000000001</c:v>
                </c:pt>
                <c:pt idx="116">
                  <c:v>16.250786000000002</c:v>
                </c:pt>
                <c:pt idx="117">
                  <c:v>16.351949999999999</c:v>
                </c:pt>
                <c:pt idx="118">
                  <c:v>16.460308000000001</c:v>
                </c:pt>
                <c:pt idx="119">
                  <c:v>16.563220999999999</c:v>
                </c:pt>
                <c:pt idx="120">
                  <c:v>16.646730000000002</c:v>
                </c:pt>
                <c:pt idx="121">
                  <c:v>16.728487000000001</c:v>
                </c:pt>
                <c:pt idx="122">
                  <c:v>16.824363999999999</c:v>
                </c:pt>
                <c:pt idx="123">
                  <c:v>16.912230999999998</c:v>
                </c:pt>
                <c:pt idx="124">
                  <c:v>16.983671000000001</c:v>
                </c:pt>
                <c:pt idx="125">
                  <c:v>17.061796000000001</c:v>
                </c:pt>
                <c:pt idx="126">
                  <c:v>17.152092</c:v>
                </c:pt>
                <c:pt idx="127">
                  <c:v>17.227861000000001</c:v>
                </c:pt>
                <c:pt idx="128">
                  <c:v>17.296624999999999</c:v>
                </c:pt>
                <c:pt idx="129">
                  <c:v>17.378098999999999</c:v>
                </c:pt>
                <c:pt idx="130">
                  <c:v>17.464518000000002</c:v>
                </c:pt>
                <c:pt idx="131">
                  <c:v>17.540794000000002</c:v>
                </c:pt>
                <c:pt idx="132">
                  <c:v>17.616385000000001</c:v>
                </c:pt>
                <c:pt idx="133">
                  <c:v>17.696439999999999</c:v>
                </c:pt>
                <c:pt idx="134">
                  <c:v>17.779105999999999</c:v>
                </c:pt>
                <c:pt idx="135">
                  <c:v>17.853590000000001</c:v>
                </c:pt>
                <c:pt idx="136">
                  <c:v>17.917369999999998</c:v>
                </c:pt>
                <c:pt idx="137">
                  <c:v>17.98237</c:v>
                </c:pt>
                <c:pt idx="138">
                  <c:v>18.050505000000001</c:v>
                </c:pt>
                <c:pt idx="139">
                  <c:v>18.105969999999999</c:v>
                </c:pt>
                <c:pt idx="140">
                  <c:v>18.150857999999999</c:v>
                </c:pt>
                <c:pt idx="141">
                  <c:v>18.207584000000001</c:v>
                </c:pt>
                <c:pt idx="142">
                  <c:v>18.260887</c:v>
                </c:pt>
                <c:pt idx="143">
                  <c:v>18.305033000000002</c:v>
                </c:pt>
                <c:pt idx="144">
                  <c:v>18.33736</c:v>
                </c:pt>
                <c:pt idx="145">
                  <c:v>18.377396000000001</c:v>
                </c:pt>
                <c:pt idx="146">
                  <c:v>18.408102</c:v>
                </c:pt>
                <c:pt idx="147">
                  <c:v>18.431989999999999</c:v>
                </c:pt>
                <c:pt idx="148">
                  <c:v>18.446629000000001</c:v>
                </c:pt>
                <c:pt idx="149">
                  <c:v>18.463294999999999</c:v>
                </c:pt>
                <c:pt idx="150">
                  <c:v>18.477249</c:v>
                </c:pt>
                <c:pt idx="151">
                  <c:v>18.487915000000001</c:v>
                </c:pt>
                <c:pt idx="152">
                  <c:v>18.490231000000001</c:v>
                </c:pt>
                <c:pt idx="153">
                  <c:v>18.487644</c:v>
                </c:pt>
                <c:pt idx="154">
                  <c:v>18.494662999999999</c:v>
                </c:pt>
                <c:pt idx="155">
                  <c:v>18.495871999999999</c:v>
                </c:pt>
                <c:pt idx="156">
                  <c:v>18.487219</c:v>
                </c:pt>
                <c:pt idx="157">
                  <c:v>18.481225999999999</c:v>
                </c:pt>
                <c:pt idx="158">
                  <c:v>18.482941</c:v>
                </c:pt>
                <c:pt idx="159">
                  <c:v>18.473362000000002</c:v>
                </c:pt>
                <c:pt idx="160">
                  <c:v>18.450057999999999</c:v>
                </c:pt>
                <c:pt idx="161">
                  <c:v>18.431742</c:v>
                </c:pt>
                <c:pt idx="162">
                  <c:v>18.415106000000002</c:v>
                </c:pt>
                <c:pt idx="163">
                  <c:v>18.391188</c:v>
                </c:pt>
                <c:pt idx="164">
                  <c:v>18.360614999999999</c:v>
                </c:pt>
                <c:pt idx="165">
                  <c:v>18.338622999999998</c:v>
                </c:pt>
                <c:pt idx="166">
                  <c:v>18.316991999999999</c:v>
                </c:pt>
                <c:pt idx="167">
                  <c:v>18.283124999999998</c:v>
                </c:pt>
                <c:pt idx="168">
                  <c:v>18.240352999999999</c:v>
                </c:pt>
                <c:pt idx="169">
                  <c:v>18.206394</c:v>
                </c:pt>
                <c:pt idx="170">
                  <c:v>18.164650000000002</c:v>
                </c:pt>
                <c:pt idx="171">
                  <c:v>18.108768000000001</c:v>
                </c:pt>
                <c:pt idx="172">
                  <c:v>18.058900999999999</c:v>
                </c:pt>
                <c:pt idx="173">
                  <c:v>18.012865000000001</c:v>
                </c:pt>
                <c:pt idx="174">
                  <c:v>17.961504000000001</c:v>
                </c:pt>
                <c:pt idx="175">
                  <c:v>17.908100000000001</c:v>
                </c:pt>
                <c:pt idx="176">
                  <c:v>17.864901</c:v>
                </c:pt>
                <c:pt idx="177">
                  <c:v>17.823345</c:v>
                </c:pt>
                <c:pt idx="178">
                  <c:v>17.775773999999998</c:v>
                </c:pt>
                <c:pt idx="179">
                  <c:v>17.729441000000001</c:v>
                </c:pt>
                <c:pt idx="180">
                  <c:v>17.686748999999999</c:v>
                </c:pt>
                <c:pt idx="181">
                  <c:v>17.647618999999999</c:v>
                </c:pt>
                <c:pt idx="182">
                  <c:v>17.600178</c:v>
                </c:pt>
                <c:pt idx="183">
                  <c:v>17.557262000000001</c:v>
                </c:pt>
                <c:pt idx="184">
                  <c:v>17.514631000000001</c:v>
                </c:pt>
                <c:pt idx="185">
                  <c:v>17.475663999999998</c:v>
                </c:pt>
                <c:pt idx="186">
                  <c:v>17.428944000000001</c:v>
                </c:pt>
                <c:pt idx="187">
                  <c:v>17.386562000000001</c:v>
                </c:pt>
                <c:pt idx="188">
                  <c:v>17.345205</c:v>
                </c:pt>
                <c:pt idx="189">
                  <c:v>17.307960999999999</c:v>
                </c:pt>
                <c:pt idx="190">
                  <c:v>17.270188999999998</c:v>
                </c:pt>
                <c:pt idx="191">
                  <c:v>17.236098999999999</c:v>
                </c:pt>
                <c:pt idx="192">
                  <c:v>17.203220000000002</c:v>
                </c:pt>
                <c:pt idx="193">
                  <c:v>17.174762999999999</c:v>
                </c:pt>
                <c:pt idx="194">
                  <c:v>17.139008</c:v>
                </c:pt>
                <c:pt idx="195">
                  <c:v>17.103321000000001</c:v>
                </c:pt>
                <c:pt idx="196">
                  <c:v>17.064125000000001</c:v>
                </c:pt>
                <c:pt idx="197">
                  <c:v>17.028421000000002</c:v>
                </c:pt>
                <c:pt idx="198">
                  <c:v>16.987593</c:v>
                </c:pt>
                <c:pt idx="199">
                  <c:v>16.950399000000001</c:v>
                </c:pt>
                <c:pt idx="200">
                  <c:v>16.912154999999998</c:v>
                </c:pt>
                <c:pt idx="201">
                  <c:v>16.878464000000001</c:v>
                </c:pt>
                <c:pt idx="202">
                  <c:v>16.842848</c:v>
                </c:pt>
                <c:pt idx="203">
                  <c:v>16.811917999999999</c:v>
                </c:pt>
                <c:pt idx="204">
                  <c:v>16.780704</c:v>
                </c:pt>
                <c:pt idx="205">
                  <c:v>16.751940000000001</c:v>
                </c:pt>
                <c:pt idx="206">
                  <c:v>16.718781</c:v>
                </c:pt>
                <c:pt idx="207">
                  <c:v>16.695910000000001</c:v>
                </c:pt>
                <c:pt idx="208">
                  <c:v>16.673255999999999</c:v>
                </c:pt>
                <c:pt idx="209">
                  <c:v>16.646996999999999</c:v>
                </c:pt>
                <c:pt idx="210">
                  <c:v>16.616709</c:v>
                </c:pt>
                <c:pt idx="211">
                  <c:v>16.602284999999998</c:v>
                </c:pt>
                <c:pt idx="212">
                  <c:v>16.569807000000001</c:v>
                </c:pt>
                <c:pt idx="213">
                  <c:v>16.546842999999999</c:v>
                </c:pt>
                <c:pt idx="214">
                  <c:v>16.522213000000001</c:v>
                </c:pt>
                <c:pt idx="215">
                  <c:v>16.509402999999999</c:v>
                </c:pt>
                <c:pt idx="216">
                  <c:v>16.482502</c:v>
                </c:pt>
                <c:pt idx="217">
                  <c:v>16.455829999999999</c:v>
                </c:pt>
                <c:pt idx="218">
                  <c:v>16.433274999999998</c:v>
                </c:pt>
                <c:pt idx="219">
                  <c:v>16.419589999999999</c:v>
                </c:pt>
                <c:pt idx="220">
                  <c:v>16.396301000000001</c:v>
                </c:pt>
                <c:pt idx="221">
                  <c:v>16.369344999999999</c:v>
                </c:pt>
                <c:pt idx="222">
                  <c:v>16.366195999999999</c:v>
                </c:pt>
                <c:pt idx="223">
                  <c:v>16.355623000000001</c:v>
                </c:pt>
                <c:pt idx="224">
                  <c:v>16.332943</c:v>
                </c:pt>
                <c:pt idx="225">
                  <c:v>16.311330999999999</c:v>
                </c:pt>
                <c:pt idx="226">
                  <c:v>16.308184000000001</c:v>
                </c:pt>
                <c:pt idx="227">
                  <c:v>16.292345000000001</c:v>
                </c:pt>
                <c:pt idx="228">
                  <c:v>16.281911999999998</c:v>
                </c:pt>
                <c:pt idx="229">
                  <c:v>16.279716000000001</c:v>
                </c:pt>
                <c:pt idx="230">
                  <c:v>16.271346999999999</c:v>
                </c:pt>
                <c:pt idx="231">
                  <c:v>16.271605999999998</c:v>
                </c:pt>
                <c:pt idx="232">
                  <c:v>16.278479000000001</c:v>
                </c:pt>
                <c:pt idx="233">
                  <c:v>16.276890000000002</c:v>
                </c:pt>
                <c:pt idx="234">
                  <c:v>16.266062000000002</c:v>
                </c:pt>
                <c:pt idx="235">
                  <c:v>16.272282000000001</c:v>
                </c:pt>
                <c:pt idx="236">
                  <c:v>16.259810999999999</c:v>
                </c:pt>
                <c:pt idx="237">
                  <c:v>16.247662999999999</c:v>
                </c:pt>
                <c:pt idx="238">
                  <c:v>16.324681999999999</c:v>
                </c:pt>
                <c:pt idx="239">
                  <c:v>16.260000000000002</c:v>
                </c:pt>
                <c:pt idx="240">
                  <c:v>16.2</c:v>
                </c:pt>
                <c:pt idx="241">
                  <c:v>16.14</c:v>
                </c:pt>
                <c:pt idx="242">
                  <c:v>16.079999999999998</c:v>
                </c:pt>
                <c:pt idx="243">
                  <c:v>16.02</c:v>
                </c:pt>
                <c:pt idx="244">
                  <c:v>16.012257000000002</c:v>
                </c:pt>
                <c:pt idx="245">
                  <c:v>16.057055999999999</c:v>
                </c:pt>
                <c:pt idx="246">
                  <c:v>16.062193000000001</c:v>
                </c:pt>
                <c:pt idx="247">
                  <c:v>16.094168</c:v>
                </c:pt>
                <c:pt idx="248">
                  <c:v>16.062038000000001</c:v>
                </c:pt>
                <c:pt idx="249">
                  <c:v>16.034611000000002</c:v>
                </c:pt>
                <c:pt idx="250">
                  <c:v>16.047381999999999</c:v>
                </c:pt>
                <c:pt idx="251">
                  <c:v>16.068010000000001</c:v>
                </c:pt>
                <c:pt idx="252">
                  <c:v>16.008581</c:v>
                </c:pt>
                <c:pt idx="253">
                  <c:v>15.987551</c:v>
                </c:pt>
                <c:pt idx="254">
                  <c:v>16.004967000000001</c:v>
                </c:pt>
                <c:pt idx="255">
                  <c:v>15.973675</c:v>
                </c:pt>
                <c:pt idx="256">
                  <c:v>15.908469999999999</c:v>
                </c:pt>
                <c:pt idx="257">
                  <c:v>15.862644</c:v>
                </c:pt>
                <c:pt idx="258">
                  <c:v>15.845095000000001</c:v>
                </c:pt>
                <c:pt idx="259">
                  <c:v>15.768654</c:v>
                </c:pt>
                <c:pt idx="260">
                  <c:v>15.675122</c:v>
                </c:pt>
                <c:pt idx="261">
                  <c:v>15.563001</c:v>
                </c:pt>
                <c:pt idx="262">
                  <c:v>15.480449999999999</c:v>
                </c:pt>
                <c:pt idx="263">
                  <c:v>15.332801</c:v>
                </c:pt>
                <c:pt idx="264">
                  <c:v>15.138005</c:v>
                </c:pt>
                <c:pt idx="265">
                  <c:v>14.949786</c:v>
                </c:pt>
                <c:pt idx="266">
                  <c:v>14.770802</c:v>
                </c:pt>
                <c:pt idx="267">
                  <c:v>14.541509</c:v>
                </c:pt>
                <c:pt idx="268">
                  <c:v>14.340164</c:v>
                </c:pt>
                <c:pt idx="269">
                  <c:v>14.248929</c:v>
                </c:pt>
                <c:pt idx="270">
                  <c:v>14.224112999999999</c:v>
                </c:pt>
                <c:pt idx="271">
                  <c:v>14.216443999999999</c:v>
                </c:pt>
                <c:pt idx="272">
                  <c:v>14.253106000000001</c:v>
                </c:pt>
                <c:pt idx="273">
                  <c:v>14.34164</c:v>
                </c:pt>
                <c:pt idx="274">
                  <c:v>14.378888</c:v>
                </c:pt>
                <c:pt idx="275">
                  <c:v>14.422190000000001</c:v>
                </c:pt>
                <c:pt idx="276">
                  <c:v>14.48044</c:v>
                </c:pt>
                <c:pt idx="277">
                  <c:v>14.567506</c:v>
                </c:pt>
                <c:pt idx="278">
                  <c:v>14.637377000000001</c:v>
                </c:pt>
                <c:pt idx="279">
                  <c:v>14.71532</c:v>
                </c:pt>
                <c:pt idx="280">
                  <c:v>14.766325999999999</c:v>
                </c:pt>
                <c:pt idx="281">
                  <c:v>14.828892</c:v>
                </c:pt>
                <c:pt idx="282">
                  <c:v>14.895364000000001</c:v>
                </c:pt>
                <c:pt idx="283">
                  <c:v>14.931341</c:v>
                </c:pt>
                <c:pt idx="284">
                  <c:v>15.027202000000001</c:v>
                </c:pt>
                <c:pt idx="285">
                  <c:v>15.131933</c:v>
                </c:pt>
                <c:pt idx="286">
                  <c:v>15.234693</c:v>
                </c:pt>
                <c:pt idx="287">
                  <c:v>15.312605</c:v>
                </c:pt>
                <c:pt idx="288">
                  <c:v>15.415936</c:v>
                </c:pt>
                <c:pt idx="289">
                  <c:v>15.494160000000001</c:v>
                </c:pt>
                <c:pt idx="290">
                  <c:v>15.529249999999999</c:v>
                </c:pt>
                <c:pt idx="291">
                  <c:v>15.532125000000001</c:v>
                </c:pt>
                <c:pt idx="292">
                  <c:v>15.532635000000001</c:v>
                </c:pt>
                <c:pt idx="293">
                  <c:v>15.516143</c:v>
                </c:pt>
                <c:pt idx="294">
                  <c:v>15.458776</c:v>
                </c:pt>
                <c:pt idx="295">
                  <c:v>15.390907</c:v>
                </c:pt>
                <c:pt idx="296">
                  <c:v>15.343282</c:v>
                </c:pt>
                <c:pt idx="297">
                  <c:v>15.273277</c:v>
                </c:pt>
                <c:pt idx="298">
                  <c:v>15.205944000000001</c:v>
                </c:pt>
                <c:pt idx="299">
                  <c:v>15.138510999999999</c:v>
                </c:pt>
                <c:pt idx="300">
                  <c:v>15.061503</c:v>
                </c:pt>
                <c:pt idx="301">
                  <c:v>14.979100000000001</c:v>
                </c:pt>
                <c:pt idx="302">
                  <c:v>14.89831</c:v>
                </c:pt>
                <c:pt idx="303">
                  <c:v>14.786489</c:v>
                </c:pt>
                <c:pt idx="304">
                  <c:v>14.669662000000001</c:v>
                </c:pt>
                <c:pt idx="305">
                  <c:v>14.588818</c:v>
                </c:pt>
                <c:pt idx="306">
                  <c:v>14.508698000000001</c:v>
                </c:pt>
                <c:pt idx="307">
                  <c:v>14.410028000000001</c:v>
                </c:pt>
                <c:pt idx="308">
                  <c:v>14.320836</c:v>
                </c:pt>
                <c:pt idx="309">
                  <c:v>14.254002</c:v>
                </c:pt>
                <c:pt idx="310">
                  <c:v>14.173366</c:v>
                </c:pt>
                <c:pt idx="311">
                  <c:v>14.060947000000001</c:v>
                </c:pt>
                <c:pt idx="312">
                  <c:v>13.981294</c:v>
                </c:pt>
                <c:pt idx="313">
                  <c:v>13.929313</c:v>
                </c:pt>
                <c:pt idx="314">
                  <c:v>13.854652</c:v>
                </c:pt>
                <c:pt idx="315">
                  <c:v>13.767348999999999</c:v>
                </c:pt>
                <c:pt idx="316">
                  <c:v>13.882483000000001</c:v>
                </c:pt>
                <c:pt idx="317">
                  <c:v>13.819545</c:v>
                </c:pt>
                <c:pt idx="318">
                  <c:v>13.452798</c:v>
                </c:pt>
                <c:pt idx="319">
                  <c:v>13.269488000000001</c:v>
                </c:pt>
                <c:pt idx="320">
                  <c:v>12.948706</c:v>
                </c:pt>
                <c:pt idx="321">
                  <c:v>12.637796</c:v>
                </c:pt>
                <c:pt idx="322">
                  <c:v>12.504339</c:v>
                </c:pt>
                <c:pt idx="323">
                  <c:v>12.636915999999999</c:v>
                </c:pt>
                <c:pt idx="324">
                  <c:v>12.591153</c:v>
                </c:pt>
                <c:pt idx="325">
                  <c:v>12.701179</c:v>
                </c:pt>
                <c:pt idx="326">
                  <c:v>12.658097</c:v>
                </c:pt>
                <c:pt idx="327">
                  <c:v>12.582744</c:v>
                </c:pt>
                <c:pt idx="328">
                  <c:v>12.536103000000001</c:v>
                </c:pt>
                <c:pt idx="329">
                  <c:v>12.528537999999999</c:v>
                </c:pt>
                <c:pt idx="330">
                  <c:v>12.512100999999999</c:v>
                </c:pt>
                <c:pt idx="331">
                  <c:v>12.432667</c:v>
                </c:pt>
                <c:pt idx="332">
                  <c:v>12.380578</c:v>
                </c:pt>
                <c:pt idx="333">
                  <c:v>12.361696999999999</c:v>
                </c:pt>
                <c:pt idx="334">
                  <c:v>12.312901</c:v>
                </c:pt>
                <c:pt idx="335">
                  <c:v>12.214551</c:v>
                </c:pt>
                <c:pt idx="336">
                  <c:v>12.167648</c:v>
                </c:pt>
                <c:pt idx="337">
                  <c:v>12.144024999999999</c:v>
                </c:pt>
                <c:pt idx="338">
                  <c:v>12.053089</c:v>
                </c:pt>
                <c:pt idx="339">
                  <c:v>11.922091</c:v>
                </c:pt>
                <c:pt idx="340">
                  <c:v>11.860052</c:v>
                </c:pt>
                <c:pt idx="341">
                  <c:v>11.793164000000001</c:v>
                </c:pt>
                <c:pt idx="342">
                  <c:v>11.675553000000001</c:v>
                </c:pt>
                <c:pt idx="343">
                  <c:v>11.523493</c:v>
                </c:pt>
                <c:pt idx="344">
                  <c:v>11.425463000000001</c:v>
                </c:pt>
                <c:pt idx="345">
                  <c:v>11.340816</c:v>
                </c:pt>
                <c:pt idx="346">
                  <c:v>11.197293999999999</c:v>
                </c:pt>
                <c:pt idx="347">
                  <c:v>11.043305999999999</c:v>
                </c:pt>
                <c:pt idx="348">
                  <c:v>10.989046999999999</c:v>
                </c:pt>
                <c:pt idx="349">
                  <c:v>10.972904</c:v>
                </c:pt>
                <c:pt idx="350">
                  <c:v>10.898882</c:v>
                </c:pt>
                <c:pt idx="351">
                  <c:v>10.847562</c:v>
                </c:pt>
                <c:pt idx="352">
                  <c:v>10.871926</c:v>
                </c:pt>
                <c:pt idx="353">
                  <c:v>10.890931</c:v>
                </c:pt>
                <c:pt idx="354">
                  <c:v>10.851635999999999</c:v>
                </c:pt>
                <c:pt idx="355">
                  <c:v>10.828453</c:v>
                </c:pt>
                <c:pt idx="356">
                  <c:v>10.913162</c:v>
                </c:pt>
                <c:pt idx="357">
                  <c:v>11.006399</c:v>
                </c:pt>
                <c:pt idx="358">
                  <c:v>11.048405000000001</c:v>
                </c:pt>
                <c:pt idx="359">
                  <c:v>11.108494</c:v>
                </c:pt>
                <c:pt idx="360">
                  <c:v>11.205539999999999</c:v>
                </c:pt>
                <c:pt idx="361">
                  <c:v>11.230138</c:v>
                </c:pt>
                <c:pt idx="362">
                  <c:v>11.179371</c:v>
                </c:pt>
                <c:pt idx="363">
                  <c:v>11.130953</c:v>
                </c:pt>
                <c:pt idx="364">
                  <c:v>11.128856000000001</c:v>
                </c:pt>
                <c:pt idx="365">
                  <c:v>11.027139999999999</c:v>
                </c:pt>
                <c:pt idx="366">
                  <c:v>10.824016</c:v>
                </c:pt>
                <c:pt idx="367">
                  <c:v>10.683211999999999</c:v>
                </c:pt>
                <c:pt idx="368">
                  <c:v>10.627718</c:v>
                </c:pt>
                <c:pt idx="369">
                  <c:v>10.488251999999999</c:v>
                </c:pt>
                <c:pt idx="370">
                  <c:v>10.38818</c:v>
                </c:pt>
                <c:pt idx="371">
                  <c:v>10.360825999999999</c:v>
                </c:pt>
                <c:pt idx="372">
                  <c:v>10.321344</c:v>
                </c:pt>
                <c:pt idx="373">
                  <c:v>10.135460999999999</c:v>
                </c:pt>
                <c:pt idx="374">
                  <c:v>9.8976497999999999</c:v>
                </c:pt>
                <c:pt idx="375">
                  <c:v>9.7447967999999996</c:v>
                </c:pt>
                <c:pt idx="376">
                  <c:v>9.6809940000000001</c:v>
                </c:pt>
                <c:pt idx="377">
                  <c:v>9.5490312999999993</c:v>
                </c:pt>
                <c:pt idx="378">
                  <c:v>9.3463030000000007</c:v>
                </c:pt>
                <c:pt idx="379">
                  <c:v>9.2465410000000006</c:v>
                </c:pt>
                <c:pt idx="380">
                  <c:v>9.0645123000000005</c:v>
                </c:pt>
                <c:pt idx="381">
                  <c:v>8.7829294000000004</c:v>
                </c:pt>
                <c:pt idx="382">
                  <c:v>8.4876813999999996</c:v>
                </c:pt>
                <c:pt idx="383">
                  <c:v>8.3827782000000006</c:v>
                </c:pt>
                <c:pt idx="384">
                  <c:v>8.1983042000000008</c:v>
                </c:pt>
                <c:pt idx="385">
                  <c:v>7.9738702999999997</c:v>
                </c:pt>
                <c:pt idx="386">
                  <c:v>7.8071736999999999</c:v>
                </c:pt>
                <c:pt idx="387">
                  <c:v>7.6561947000000004</c:v>
                </c:pt>
                <c:pt idx="388">
                  <c:v>7.4146637999999996</c:v>
                </c:pt>
                <c:pt idx="389">
                  <c:v>7.1727400000000001</c:v>
                </c:pt>
                <c:pt idx="390">
                  <c:v>6.9851688999999997</c:v>
                </c:pt>
                <c:pt idx="391">
                  <c:v>6.7534999999999998</c:v>
                </c:pt>
                <c:pt idx="392">
                  <c:v>6.4534425999999998</c:v>
                </c:pt>
                <c:pt idx="393">
                  <c:v>6.2064528000000001</c:v>
                </c:pt>
                <c:pt idx="394">
                  <c:v>5.9631634</c:v>
                </c:pt>
                <c:pt idx="395">
                  <c:v>6.0108151000000003</c:v>
                </c:pt>
                <c:pt idx="396">
                  <c:v>5.7901439999999997</c:v>
                </c:pt>
                <c:pt idx="397">
                  <c:v>5.601769</c:v>
                </c:pt>
                <c:pt idx="398">
                  <c:v>5.2820815999999997</c:v>
                </c:pt>
                <c:pt idx="399">
                  <c:v>5.0212097</c:v>
                </c:pt>
                <c:pt idx="400">
                  <c:v>4.4981751000000001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9E-407F-94F0-44E5EB672687}"/>
            </c:ext>
          </c:extLst>
        </c:ser>
        <c:ser>
          <c:idx val="4"/>
          <c:order val="4"/>
          <c:tx>
            <c:strRef>
              <c:f>Temp_Gain!$F$5</c:f>
              <c:strCache>
                <c:ptCount val="1"/>
                <c:pt idx="0">
                  <c:v>85C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Temp_Gain!$A$6:$A$406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Temp_Gain!$F$6:$F$406</c:f>
              <c:numCache>
                <c:formatCode>General</c:formatCode>
                <c:ptCount val="401"/>
                <c:pt idx="0">
                  <c:v>-53.571697</c:v>
                </c:pt>
                <c:pt idx="1">
                  <c:v>-51.931449999999998</c:v>
                </c:pt>
                <c:pt idx="2">
                  <c:v>-48.315693000000003</c:v>
                </c:pt>
                <c:pt idx="3">
                  <c:v>-43.232951999999997</c:v>
                </c:pt>
                <c:pt idx="4">
                  <c:v>-32.838650000000001</c:v>
                </c:pt>
                <c:pt idx="5">
                  <c:v>-24.172411</c:v>
                </c:pt>
                <c:pt idx="6">
                  <c:v>-17.787233000000001</c:v>
                </c:pt>
                <c:pt idx="7">
                  <c:v>-12.754527</c:v>
                </c:pt>
                <c:pt idx="8">
                  <c:v>-8.6353092</c:v>
                </c:pt>
                <c:pt idx="9">
                  <c:v>-5.2677816999999996</c:v>
                </c:pt>
                <c:pt idx="10">
                  <c:v>-2.6235514000000002</c:v>
                </c:pt>
                <c:pt idx="11">
                  <c:v>-0.56171959999999999</c:v>
                </c:pt>
                <c:pt idx="12">
                  <c:v>0.69808537000000004</c:v>
                </c:pt>
                <c:pt idx="13">
                  <c:v>1.557652</c:v>
                </c:pt>
                <c:pt idx="14">
                  <c:v>1.7267975</c:v>
                </c:pt>
                <c:pt idx="15">
                  <c:v>1.8062297</c:v>
                </c:pt>
                <c:pt idx="16">
                  <c:v>1.5232589000000001</c:v>
                </c:pt>
                <c:pt idx="17">
                  <c:v>1.2560788000000001</c:v>
                </c:pt>
                <c:pt idx="18">
                  <c:v>0.47151417000000001</c:v>
                </c:pt>
                <c:pt idx="19">
                  <c:v>-8.9416205999999998E-2</c:v>
                </c:pt>
                <c:pt idx="20">
                  <c:v>-1.0229284000000001</c:v>
                </c:pt>
                <c:pt idx="21">
                  <c:v>-2.0571771000000001</c:v>
                </c:pt>
                <c:pt idx="22">
                  <c:v>-3.1367147000000002</c:v>
                </c:pt>
                <c:pt idx="23">
                  <c:v>-4.1023025999999998</c:v>
                </c:pt>
                <c:pt idx="24">
                  <c:v>-5.2659248999999999</c:v>
                </c:pt>
                <c:pt idx="25">
                  <c:v>-6.4044485</c:v>
                </c:pt>
                <c:pt idx="26">
                  <c:v>-7.4724440999999997</c:v>
                </c:pt>
                <c:pt idx="27">
                  <c:v>-8.4874238999999996</c:v>
                </c:pt>
                <c:pt idx="28">
                  <c:v>-9.3697186000000006</c:v>
                </c:pt>
                <c:pt idx="29">
                  <c:v>-10.135306999999999</c:v>
                </c:pt>
                <c:pt idx="30">
                  <c:v>-10.795871</c:v>
                </c:pt>
                <c:pt idx="31">
                  <c:v>-11.302588</c:v>
                </c:pt>
                <c:pt idx="32">
                  <c:v>-11.691798</c:v>
                </c:pt>
                <c:pt idx="33">
                  <c:v>-11.958427</c:v>
                </c:pt>
                <c:pt idx="34">
                  <c:v>-12.106724</c:v>
                </c:pt>
                <c:pt idx="35">
                  <c:v>-12.154672</c:v>
                </c:pt>
                <c:pt idx="36">
                  <c:v>-12.120049</c:v>
                </c:pt>
                <c:pt idx="37">
                  <c:v>-12.010133</c:v>
                </c:pt>
                <c:pt idx="38">
                  <c:v>-11.867668999999999</c:v>
                </c:pt>
                <c:pt idx="39">
                  <c:v>-11.692978</c:v>
                </c:pt>
                <c:pt idx="40">
                  <c:v>-11.462185</c:v>
                </c:pt>
                <c:pt idx="41">
                  <c:v>-11.236928000000001</c:v>
                </c:pt>
                <c:pt idx="42">
                  <c:v>-10.985676</c:v>
                </c:pt>
                <c:pt idx="43">
                  <c:v>-10.710063</c:v>
                </c:pt>
                <c:pt idx="44">
                  <c:v>-10.420363</c:v>
                </c:pt>
                <c:pt idx="45">
                  <c:v>-10.129889</c:v>
                </c:pt>
                <c:pt idx="46">
                  <c:v>-9.8099155000000007</c:v>
                </c:pt>
                <c:pt idx="47">
                  <c:v>-9.4854927</c:v>
                </c:pt>
                <c:pt idx="48">
                  <c:v>-9.1586742000000001</c:v>
                </c:pt>
                <c:pt idx="49">
                  <c:v>-8.8291158999999997</c:v>
                </c:pt>
                <c:pt idx="50">
                  <c:v>-8.4937228999999999</c:v>
                </c:pt>
                <c:pt idx="51">
                  <c:v>-8.1696091000000006</c:v>
                </c:pt>
                <c:pt idx="52">
                  <c:v>-7.8531785000000003</c:v>
                </c:pt>
                <c:pt idx="53">
                  <c:v>-7.5257778000000002</c:v>
                </c:pt>
                <c:pt idx="54">
                  <c:v>-7.1927433000000001</c:v>
                </c:pt>
                <c:pt idx="55">
                  <c:v>-6.8555069</c:v>
                </c:pt>
                <c:pt idx="56">
                  <c:v>-6.5012746000000003</c:v>
                </c:pt>
                <c:pt idx="57">
                  <c:v>-6.1120070999999996</c:v>
                </c:pt>
                <c:pt idx="58">
                  <c:v>-5.7038454999999999</c:v>
                </c:pt>
                <c:pt idx="59">
                  <c:v>-5.2729483000000004</c:v>
                </c:pt>
                <c:pt idx="60">
                  <c:v>-4.8144460000000002</c:v>
                </c:pt>
                <c:pt idx="61">
                  <c:v>-4.3244300000000004</c:v>
                </c:pt>
                <c:pt idx="62">
                  <c:v>-3.8360485999999998</c:v>
                </c:pt>
                <c:pt idx="63">
                  <c:v>-3.3443024000000001</c:v>
                </c:pt>
                <c:pt idx="64">
                  <c:v>-2.8382344000000002</c:v>
                </c:pt>
                <c:pt idx="65">
                  <c:v>-2.3234012000000002</c:v>
                </c:pt>
                <c:pt idx="66">
                  <c:v>-1.822022</c:v>
                </c:pt>
                <c:pt idx="67">
                  <c:v>-1.3176635999999999</c:v>
                </c:pt>
                <c:pt idx="68">
                  <c:v>-0.80642497999999996</c:v>
                </c:pt>
                <c:pt idx="69">
                  <c:v>-0.30349356</c:v>
                </c:pt>
                <c:pt idx="70">
                  <c:v>0.17545301999999999</c:v>
                </c:pt>
                <c:pt idx="71">
                  <c:v>0.65128635999999995</c:v>
                </c:pt>
                <c:pt idx="72">
                  <c:v>1.1174356999999999</c:v>
                </c:pt>
                <c:pt idx="73">
                  <c:v>1.5742657</c:v>
                </c:pt>
                <c:pt idx="74">
                  <c:v>2.024791</c:v>
                </c:pt>
                <c:pt idx="75">
                  <c:v>2.4702717999999999</c:v>
                </c:pt>
                <c:pt idx="76">
                  <c:v>2.9078541000000002</c:v>
                </c:pt>
                <c:pt idx="77">
                  <c:v>3.3413978000000002</c:v>
                </c:pt>
                <c:pt idx="78">
                  <c:v>3.7681146000000001</c:v>
                </c:pt>
                <c:pt idx="79">
                  <c:v>4.1810818000000003</c:v>
                </c:pt>
                <c:pt idx="80">
                  <c:v>4.5975112999999999</c:v>
                </c:pt>
                <c:pt idx="81">
                  <c:v>5.0078559</c:v>
                </c:pt>
                <c:pt idx="82">
                  <c:v>5.4112071999999998</c:v>
                </c:pt>
                <c:pt idx="83">
                  <c:v>5.8047848000000002</c:v>
                </c:pt>
                <c:pt idx="84">
                  <c:v>6.1981592000000001</c:v>
                </c:pt>
                <c:pt idx="85">
                  <c:v>6.5934094999999999</c:v>
                </c:pt>
                <c:pt idx="86">
                  <c:v>6.9801583000000003</c:v>
                </c:pt>
                <c:pt idx="87">
                  <c:v>7.3627124000000004</c:v>
                </c:pt>
                <c:pt idx="88">
                  <c:v>7.7362846999999997</c:v>
                </c:pt>
                <c:pt idx="89">
                  <c:v>8.1081447999999998</c:v>
                </c:pt>
                <c:pt idx="90">
                  <c:v>8.4617442999999994</c:v>
                </c:pt>
                <c:pt idx="91">
                  <c:v>8.8148154999999999</c:v>
                </c:pt>
                <c:pt idx="92">
                  <c:v>9.1768370000000008</c:v>
                </c:pt>
                <c:pt idx="93">
                  <c:v>9.5447292000000008</c:v>
                </c:pt>
                <c:pt idx="94">
                  <c:v>9.8976517000000008</c:v>
                </c:pt>
                <c:pt idx="95">
                  <c:v>10.252617000000001</c:v>
                </c:pt>
                <c:pt idx="96">
                  <c:v>10.618653999999999</c:v>
                </c:pt>
                <c:pt idx="97">
                  <c:v>10.969699</c:v>
                </c:pt>
                <c:pt idx="98">
                  <c:v>11.299939</c:v>
                </c:pt>
                <c:pt idx="99">
                  <c:v>11.6403</c:v>
                </c:pt>
                <c:pt idx="100">
                  <c:v>11.979462</c:v>
                </c:pt>
                <c:pt idx="101">
                  <c:v>12.294491000000001</c:v>
                </c:pt>
                <c:pt idx="102">
                  <c:v>12.600156999999999</c:v>
                </c:pt>
                <c:pt idx="103">
                  <c:v>12.914617</c:v>
                </c:pt>
                <c:pt idx="104">
                  <c:v>13.225189</c:v>
                </c:pt>
                <c:pt idx="105">
                  <c:v>13.510303</c:v>
                </c:pt>
                <c:pt idx="106">
                  <c:v>13.781488</c:v>
                </c:pt>
                <c:pt idx="107">
                  <c:v>14.053981</c:v>
                </c:pt>
                <c:pt idx="108">
                  <c:v>14.30599</c:v>
                </c:pt>
                <c:pt idx="109">
                  <c:v>14.525591</c:v>
                </c:pt>
                <c:pt idx="110">
                  <c:v>14.738397000000001</c:v>
                </c:pt>
                <c:pt idx="111">
                  <c:v>14.945264999999999</c:v>
                </c:pt>
                <c:pt idx="112">
                  <c:v>15.123813</c:v>
                </c:pt>
                <c:pt idx="113">
                  <c:v>15.277744999999999</c:v>
                </c:pt>
                <c:pt idx="114">
                  <c:v>15.425306000000001</c:v>
                </c:pt>
                <c:pt idx="115">
                  <c:v>15.563426</c:v>
                </c:pt>
                <c:pt idx="116">
                  <c:v>15.676631</c:v>
                </c:pt>
                <c:pt idx="117">
                  <c:v>15.774298</c:v>
                </c:pt>
                <c:pt idx="118">
                  <c:v>15.87982</c:v>
                </c:pt>
                <c:pt idx="119">
                  <c:v>15.979009</c:v>
                </c:pt>
                <c:pt idx="120">
                  <c:v>16.058001999999998</c:v>
                </c:pt>
                <c:pt idx="121">
                  <c:v>16.135173999999999</c:v>
                </c:pt>
                <c:pt idx="122">
                  <c:v>16.227177000000001</c:v>
                </c:pt>
                <c:pt idx="123">
                  <c:v>16.311394</c:v>
                </c:pt>
                <c:pt idx="124">
                  <c:v>16.378209999999999</c:v>
                </c:pt>
                <c:pt idx="125">
                  <c:v>16.453341000000002</c:v>
                </c:pt>
                <c:pt idx="126">
                  <c:v>16.543178999999999</c:v>
                </c:pt>
                <c:pt idx="127">
                  <c:v>16.618402</c:v>
                </c:pt>
                <c:pt idx="128">
                  <c:v>16.686699000000001</c:v>
                </c:pt>
                <c:pt idx="129">
                  <c:v>16.768932</c:v>
                </c:pt>
                <c:pt idx="130">
                  <c:v>16.858640999999999</c:v>
                </c:pt>
                <c:pt idx="131">
                  <c:v>16.938597000000001</c:v>
                </c:pt>
                <c:pt idx="132">
                  <c:v>17.016034999999999</c:v>
                </c:pt>
                <c:pt idx="133">
                  <c:v>17.098420999999998</c:v>
                </c:pt>
                <c:pt idx="134">
                  <c:v>17.184446000000001</c:v>
                </c:pt>
                <c:pt idx="135">
                  <c:v>17.259696999999999</c:v>
                </c:pt>
                <c:pt idx="136">
                  <c:v>17.321650999999999</c:v>
                </c:pt>
                <c:pt idx="137">
                  <c:v>17.385318999999999</c:v>
                </c:pt>
                <c:pt idx="138">
                  <c:v>17.449907</c:v>
                </c:pt>
                <c:pt idx="139">
                  <c:v>17.501963</c:v>
                </c:pt>
                <c:pt idx="140">
                  <c:v>17.542196000000001</c:v>
                </c:pt>
                <c:pt idx="141">
                  <c:v>17.593767</c:v>
                </c:pt>
                <c:pt idx="142">
                  <c:v>17.640898</c:v>
                </c:pt>
                <c:pt idx="143">
                  <c:v>17.678947000000001</c:v>
                </c:pt>
                <c:pt idx="144">
                  <c:v>17.703194</c:v>
                </c:pt>
                <c:pt idx="145">
                  <c:v>17.734154</c:v>
                </c:pt>
                <c:pt idx="146">
                  <c:v>17.756637999999999</c:v>
                </c:pt>
                <c:pt idx="147">
                  <c:v>17.770904999999999</c:v>
                </c:pt>
                <c:pt idx="148">
                  <c:v>17.774929</c:v>
                </c:pt>
                <c:pt idx="149">
                  <c:v>17.780628</c:v>
                </c:pt>
                <c:pt idx="150">
                  <c:v>17.784348000000001</c:v>
                </c:pt>
                <c:pt idx="151">
                  <c:v>17.783636000000001</c:v>
                </c:pt>
                <c:pt idx="152">
                  <c:v>17.773669999999999</c:v>
                </c:pt>
                <c:pt idx="153">
                  <c:v>17.759240999999999</c:v>
                </c:pt>
                <c:pt idx="154">
                  <c:v>17.756342</c:v>
                </c:pt>
                <c:pt idx="155">
                  <c:v>17.746233</c:v>
                </c:pt>
                <c:pt idx="156">
                  <c:v>17.724927999999998</c:v>
                </c:pt>
                <c:pt idx="157">
                  <c:v>17.710867</c:v>
                </c:pt>
                <c:pt idx="158">
                  <c:v>17.704840000000001</c:v>
                </c:pt>
                <c:pt idx="159">
                  <c:v>17.6873</c:v>
                </c:pt>
                <c:pt idx="160">
                  <c:v>17.657426999999998</c:v>
                </c:pt>
                <c:pt idx="161">
                  <c:v>17.635185</c:v>
                </c:pt>
                <c:pt idx="162">
                  <c:v>17.613651000000001</c:v>
                </c:pt>
                <c:pt idx="163">
                  <c:v>17.586462000000001</c:v>
                </c:pt>
                <c:pt idx="164">
                  <c:v>17.551880000000001</c:v>
                </c:pt>
                <c:pt idx="165">
                  <c:v>17.526926</c:v>
                </c:pt>
                <c:pt idx="166">
                  <c:v>17.502357</c:v>
                </c:pt>
                <c:pt idx="167">
                  <c:v>17.465260000000001</c:v>
                </c:pt>
                <c:pt idx="168">
                  <c:v>17.419384000000001</c:v>
                </c:pt>
                <c:pt idx="169">
                  <c:v>17.383154000000001</c:v>
                </c:pt>
                <c:pt idx="170">
                  <c:v>17.340050000000002</c:v>
                </c:pt>
                <c:pt idx="171">
                  <c:v>17.282276</c:v>
                </c:pt>
                <c:pt idx="172">
                  <c:v>17.232662000000001</c:v>
                </c:pt>
                <c:pt idx="173">
                  <c:v>17.185917</c:v>
                </c:pt>
                <c:pt idx="174">
                  <c:v>17.132908</c:v>
                </c:pt>
                <c:pt idx="175">
                  <c:v>17.077476999999998</c:v>
                </c:pt>
                <c:pt idx="176">
                  <c:v>17.032613999999999</c:v>
                </c:pt>
                <c:pt idx="177">
                  <c:v>16.987349999999999</c:v>
                </c:pt>
                <c:pt idx="178">
                  <c:v>16.935877000000001</c:v>
                </c:pt>
                <c:pt idx="179">
                  <c:v>16.885871999999999</c:v>
                </c:pt>
                <c:pt idx="180">
                  <c:v>16.838868999999999</c:v>
                </c:pt>
                <c:pt idx="181">
                  <c:v>16.795394999999999</c:v>
                </c:pt>
                <c:pt idx="182">
                  <c:v>16.741367</c:v>
                </c:pt>
                <c:pt idx="183">
                  <c:v>16.694208</c:v>
                </c:pt>
                <c:pt idx="184">
                  <c:v>16.646791</c:v>
                </c:pt>
                <c:pt idx="185">
                  <c:v>16.604382000000001</c:v>
                </c:pt>
                <c:pt idx="186">
                  <c:v>16.554064</c:v>
                </c:pt>
                <c:pt idx="187">
                  <c:v>16.509343999999999</c:v>
                </c:pt>
                <c:pt idx="188">
                  <c:v>16.464075000000001</c:v>
                </c:pt>
                <c:pt idx="189">
                  <c:v>16.425512000000001</c:v>
                </c:pt>
                <c:pt idx="190">
                  <c:v>16.385705999999999</c:v>
                </c:pt>
                <c:pt idx="191">
                  <c:v>16.348040000000001</c:v>
                </c:pt>
                <c:pt idx="192">
                  <c:v>16.314240999999999</c:v>
                </c:pt>
                <c:pt idx="193">
                  <c:v>16.286915</c:v>
                </c:pt>
                <c:pt idx="194">
                  <c:v>16.250070999999998</c:v>
                </c:pt>
                <c:pt idx="195">
                  <c:v>16.213809999999999</c:v>
                </c:pt>
                <c:pt idx="196">
                  <c:v>16.176563000000002</c:v>
                </c:pt>
                <c:pt idx="197">
                  <c:v>16.142422</c:v>
                </c:pt>
                <c:pt idx="198">
                  <c:v>16.100923999999999</c:v>
                </c:pt>
                <c:pt idx="199">
                  <c:v>16.063627</c:v>
                </c:pt>
                <c:pt idx="200">
                  <c:v>16.025589</c:v>
                </c:pt>
                <c:pt idx="201">
                  <c:v>15.991872000000001</c:v>
                </c:pt>
                <c:pt idx="202">
                  <c:v>15.952152999999999</c:v>
                </c:pt>
                <c:pt idx="203">
                  <c:v>15.919549999999999</c:v>
                </c:pt>
                <c:pt idx="204">
                  <c:v>15.887081</c:v>
                </c:pt>
                <c:pt idx="205">
                  <c:v>15.852607000000001</c:v>
                </c:pt>
                <c:pt idx="206">
                  <c:v>15.812991</c:v>
                </c:pt>
                <c:pt idx="207">
                  <c:v>15.787770999999999</c:v>
                </c:pt>
                <c:pt idx="208">
                  <c:v>15.758284</c:v>
                </c:pt>
                <c:pt idx="209">
                  <c:v>15.723616</c:v>
                </c:pt>
                <c:pt idx="210">
                  <c:v>15.686857</c:v>
                </c:pt>
                <c:pt idx="211">
                  <c:v>15.667068</c:v>
                </c:pt>
                <c:pt idx="212">
                  <c:v>15.627049</c:v>
                </c:pt>
                <c:pt idx="213">
                  <c:v>15.596914</c:v>
                </c:pt>
                <c:pt idx="214">
                  <c:v>15.567434</c:v>
                </c:pt>
                <c:pt idx="215">
                  <c:v>15.552042999999999</c:v>
                </c:pt>
                <c:pt idx="216">
                  <c:v>15.522287</c:v>
                </c:pt>
                <c:pt idx="217">
                  <c:v>15.492440999999999</c:v>
                </c:pt>
                <c:pt idx="218">
                  <c:v>15.469891000000001</c:v>
                </c:pt>
                <c:pt idx="219">
                  <c:v>15.457948999999999</c:v>
                </c:pt>
                <c:pt idx="220">
                  <c:v>15.43885</c:v>
                </c:pt>
                <c:pt idx="221">
                  <c:v>15.4114</c:v>
                </c:pt>
                <c:pt idx="222">
                  <c:v>15.407406999999999</c:v>
                </c:pt>
                <c:pt idx="223">
                  <c:v>15.401195</c:v>
                </c:pt>
                <c:pt idx="224">
                  <c:v>15.382246</c:v>
                </c:pt>
                <c:pt idx="225">
                  <c:v>15.3582</c:v>
                </c:pt>
                <c:pt idx="226">
                  <c:v>15.358669000000001</c:v>
                </c:pt>
                <c:pt idx="227">
                  <c:v>15.353666</c:v>
                </c:pt>
                <c:pt idx="228">
                  <c:v>15.348637999999999</c:v>
                </c:pt>
                <c:pt idx="229">
                  <c:v>15.346946000000001</c:v>
                </c:pt>
                <c:pt idx="230">
                  <c:v>15.343247</c:v>
                </c:pt>
                <c:pt idx="231">
                  <c:v>15.349088999999999</c:v>
                </c:pt>
                <c:pt idx="232">
                  <c:v>15.357317999999999</c:v>
                </c:pt>
                <c:pt idx="233">
                  <c:v>15.351915</c:v>
                </c:pt>
                <c:pt idx="234">
                  <c:v>15.338492</c:v>
                </c:pt>
                <c:pt idx="235">
                  <c:v>15.344044999999999</c:v>
                </c:pt>
                <c:pt idx="236">
                  <c:v>15.329141</c:v>
                </c:pt>
                <c:pt idx="237">
                  <c:v>15.310776000000001</c:v>
                </c:pt>
                <c:pt idx="238">
                  <c:v>15.390242000000001</c:v>
                </c:pt>
                <c:pt idx="239">
                  <c:v>15.33</c:v>
                </c:pt>
                <c:pt idx="240">
                  <c:v>15.27</c:v>
                </c:pt>
                <c:pt idx="241">
                  <c:v>15.21</c:v>
                </c:pt>
                <c:pt idx="242">
                  <c:v>15.14</c:v>
                </c:pt>
                <c:pt idx="243">
                  <c:v>15.07</c:v>
                </c:pt>
                <c:pt idx="244">
                  <c:v>15.025212</c:v>
                </c:pt>
                <c:pt idx="245">
                  <c:v>15.104900000000001</c:v>
                </c:pt>
                <c:pt idx="246">
                  <c:v>15.117300999999999</c:v>
                </c:pt>
                <c:pt idx="247">
                  <c:v>15.154619</c:v>
                </c:pt>
                <c:pt idx="248">
                  <c:v>15.130096</c:v>
                </c:pt>
                <c:pt idx="249">
                  <c:v>15.110556000000001</c:v>
                </c:pt>
                <c:pt idx="250">
                  <c:v>15.12467</c:v>
                </c:pt>
                <c:pt idx="251">
                  <c:v>15.149384</c:v>
                </c:pt>
                <c:pt idx="252">
                  <c:v>15.091918</c:v>
                </c:pt>
                <c:pt idx="253">
                  <c:v>15.070228</c:v>
                </c:pt>
                <c:pt idx="254">
                  <c:v>15.085476</c:v>
                </c:pt>
                <c:pt idx="255">
                  <c:v>15.047336</c:v>
                </c:pt>
                <c:pt idx="256">
                  <c:v>14.974462000000001</c:v>
                </c:pt>
                <c:pt idx="257">
                  <c:v>14.918486</c:v>
                </c:pt>
                <c:pt idx="258">
                  <c:v>14.888783</c:v>
                </c:pt>
                <c:pt idx="259">
                  <c:v>14.79937</c:v>
                </c:pt>
                <c:pt idx="260">
                  <c:v>14.698084</c:v>
                </c:pt>
                <c:pt idx="261">
                  <c:v>14.572585999999999</c:v>
                </c:pt>
                <c:pt idx="262">
                  <c:v>14.478489</c:v>
                </c:pt>
                <c:pt idx="263">
                  <c:v>14.318358999999999</c:v>
                </c:pt>
                <c:pt idx="264">
                  <c:v>14.106085999999999</c:v>
                </c:pt>
                <c:pt idx="265">
                  <c:v>13.902749</c:v>
                </c:pt>
                <c:pt idx="266">
                  <c:v>13.720744</c:v>
                </c:pt>
                <c:pt idx="267">
                  <c:v>13.508288</c:v>
                </c:pt>
                <c:pt idx="268">
                  <c:v>13.333811000000001</c:v>
                </c:pt>
                <c:pt idx="269">
                  <c:v>13.273725000000001</c:v>
                </c:pt>
                <c:pt idx="270">
                  <c:v>13.265699</c:v>
                </c:pt>
                <c:pt idx="271">
                  <c:v>13.262062999999999</c:v>
                </c:pt>
                <c:pt idx="272">
                  <c:v>13.292274000000001</c:v>
                </c:pt>
                <c:pt idx="273">
                  <c:v>13.371078000000001</c:v>
                </c:pt>
                <c:pt idx="274">
                  <c:v>13.392636</c:v>
                </c:pt>
                <c:pt idx="275">
                  <c:v>13.441552</c:v>
                </c:pt>
                <c:pt idx="276">
                  <c:v>13.51965</c:v>
                </c:pt>
                <c:pt idx="277">
                  <c:v>13.620369999999999</c:v>
                </c:pt>
                <c:pt idx="278">
                  <c:v>13.699354</c:v>
                </c:pt>
                <c:pt idx="279">
                  <c:v>13.798828</c:v>
                </c:pt>
                <c:pt idx="280">
                  <c:v>13.866390000000001</c:v>
                </c:pt>
                <c:pt idx="281">
                  <c:v>13.945442999999999</c:v>
                </c:pt>
                <c:pt idx="282">
                  <c:v>14.029797</c:v>
                </c:pt>
                <c:pt idx="283">
                  <c:v>14.084619999999999</c:v>
                </c:pt>
                <c:pt idx="284">
                  <c:v>14.1904</c:v>
                </c:pt>
                <c:pt idx="285">
                  <c:v>14.30697</c:v>
                </c:pt>
                <c:pt idx="286">
                  <c:v>14.412399000000001</c:v>
                </c:pt>
                <c:pt idx="287">
                  <c:v>14.484635000000001</c:v>
                </c:pt>
                <c:pt idx="288">
                  <c:v>14.576862</c:v>
                </c:pt>
                <c:pt idx="289">
                  <c:v>14.647751</c:v>
                </c:pt>
                <c:pt idx="290">
                  <c:v>14.675909000000001</c:v>
                </c:pt>
                <c:pt idx="291">
                  <c:v>14.667978</c:v>
                </c:pt>
                <c:pt idx="292">
                  <c:v>14.662699</c:v>
                </c:pt>
                <c:pt idx="293">
                  <c:v>14.644958000000001</c:v>
                </c:pt>
                <c:pt idx="294">
                  <c:v>14.591419999999999</c:v>
                </c:pt>
                <c:pt idx="295">
                  <c:v>14.52032</c:v>
                </c:pt>
                <c:pt idx="296">
                  <c:v>14.470542999999999</c:v>
                </c:pt>
                <c:pt idx="297">
                  <c:v>14.401445000000001</c:v>
                </c:pt>
                <c:pt idx="298">
                  <c:v>14.341225</c:v>
                </c:pt>
                <c:pt idx="299">
                  <c:v>14.273711</c:v>
                </c:pt>
                <c:pt idx="300">
                  <c:v>14.195748</c:v>
                </c:pt>
                <c:pt idx="301">
                  <c:v>14.119885</c:v>
                </c:pt>
                <c:pt idx="302">
                  <c:v>14.051966</c:v>
                </c:pt>
                <c:pt idx="303">
                  <c:v>13.947770999999999</c:v>
                </c:pt>
                <c:pt idx="304">
                  <c:v>13.83934</c:v>
                </c:pt>
                <c:pt idx="305">
                  <c:v>13.775333</c:v>
                </c:pt>
                <c:pt idx="306">
                  <c:v>13.714646999999999</c:v>
                </c:pt>
                <c:pt idx="307">
                  <c:v>13.633055000000001</c:v>
                </c:pt>
                <c:pt idx="308">
                  <c:v>13.560067</c:v>
                </c:pt>
                <c:pt idx="309">
                  <c:v>13.515084</c:v>
                </c:pt>
                <c:pt idx="310">
                  <c:v>13.458534999999999</c:v>
                </c:pt>
                <c:pt idx="311">
                  <c:v>13.362432</c:v>
                </c:pt>
                <c:pt idx="312">
                  <c:v>13.288486000000001</c:v>
                </c:pt>
                <c:pt idx="313">
                  <c:v>13.245376</c:v>
                </c:pt>
                <c:pt idx="314">
                  <c:v>13.176916</c:v>
                </c:pt>
                <c:pt idx="315">
                  <c:v>13.078014</c:v>
                </c:pt>
                <c:pt idx="316">
                  <c:v>13.19519</c:v>
                </c:pt>
                <c:pt idx="317">
                  <c:v>13.110158</c:v>
                </c:pt>
                <c:pt idx="318">
                  <c:v>12.814840999999999</c:v>
                </c:pt>
                <c:pt idx="319">
                  <c:v>12.603647</c:v>
                </c:pt>
                <c:pt idx="320">
                  <c:v>12.337421000000001</c:v>
                </c:pt>
                <c:pt idx="321">
                  <c:v>12.009551999999999</c:v>
                </c:pt>
                <c:pt idx="322">
                  <c:v>11.888391</c:v>
                </c:pt>
                <c:pt idx="323">
                  <c:v>11.923140999999999</c:v>
                </c:pt>
                <c:pt idx="324">
                  <c:v>11.870543</c:v>
                </c:pt>
                <c:pt idx="325">
                  <c:v>11.912319</c:v>
                </c:pt>
                <c:pt idx="326">
                  <c:v>11.860950000000001</c:v>
                </c:pt>
                <c:pt idx="327">
                  <c:v>11.767595999999999</c:v>
                </c:pt>
                <c:pt idx="328">
                  <c:v>11.713156</c:v>
                </c:pt>
                <c:pt idx="329">
                  <c:v>11.716991</c:v>
                </c:pt>
                <c:pt idx="330">
                  <c:v>11.707742</c:v>
                </c:pt>
                <c:pt idx="331">
                  <c:v>11.626644000000001</c:v>
                </c:pt>
                <c:pt idx="332">
                  <c:v>11.587502000000001</c:v>
                </c:pt>
                <c:pt idx="333">
                  <c:v>11.597080999999999</c:v>
                </c:pt>
                <c:pt idx="334">
                  <c:v>11.570971</c:v>
                </c:pt>
                <c:pt idx="335">
                  <c:v>11.478702999999999</c:v>
                </c:pt>
                <c:pt idx="336">
                  <c:v>11.454656999999999</c:v>
                </c:pt>
                <c:pt idx="337">
                  <c:v>11.459444</c:v>
                </c:pt>
                <c:pt idx="338">
                  <c:v>11.38059</c:v>
                </c:pt>
                <c:pt idx="339">
                  <c:v>11.245544000000001</c:v>
                </c:pt>
                <c:pt idx="340">
                  <c:v>11.192612</c:v>
                </c:pt>
                <c:pt idx="341">
                  <c:v>11.128847</c:v>
                </c:pt>
                <c:pt idx="342">
                  <c:v>10.999864000000001</c:v>
                </c:pt>
                <c:pt idx="343">
                  <c:v>10.827424000000001</c:v>
                </c:pt>
                <c:pt idx="344">
                  <c:v>10.716144</c:v>
                </c:pt>
                <c:pt idx="345">
                  <c:v>10.619719</c:v>
                </c:pt>
                <c:pt idx="346">
                  <c:v>10.458519000000001</c:v>
                </c:pt>
                <c:pt idx="347">
                  <c:v>10.281414</c:v>
                </c:pt>
                <c:pt idx="348">
                  <c:v>10.216765000000001</c:v>
                </c:pt>
                <c:pt idx="349">
                  <c:v>10.200198</c:v>
                </c:pt>
                <c:pt idx="350">
                  <c:v>10.125904999999999</c:v>
                </c:pt>
                <c:pt idx="351">
                  <c:v>10.073117999999999</c:v>
                </c:pt>
                <c:pt idx="352">
                  <c:v>10.100937999999999</c:v>
                </c:pt>
                <c:pt idx="353">
                  <c:v>10.133552</c:v>
                </c:pt>
                <c:pt idx="354">
                  <c:v>10.107798000000001</c:v>
                </c:pt>
                <c:pt idx="355">
                  <c:v>10.085038000000001</c:v>
                </c:pt>
                <c:pt idx="356">
                  <c:v>10.170614</c:v>
                </c:pt>
                <c:pt idx="357">
                  <c:v>10.278473</c:v>
                </c:pt>
                <c:pt idx="358">
                  <c:v>10.331522</c:v>
                </c:pt>
                <c:pt idx="359">
                  <c:v>10.381328999999999</c:v>
                </c:pt>
                <c:pt idx="360">
                  <c:v>10.481673000000001</c:v>
                </c:pt>
                <c:pt idx="361">
                  <c:v>10.516477999999999</c:v>
                </c:pt>
                <c:pt idx="362">
                  <c:v>10.455589</c:v>
                </c:pt>
                <c:pt idx="363">
                  <c:v>10.386993</c:v>
                </c:pt>
                <c:pt idx="364">
                  <c:v>10.389612</c:v>
                </c:pt>
                <c:pt idx="365">
                  <c:v>10.27739</c:v>
                </c:pt>
                <c:pt idx="366">
                  <c:v>10.067166</c:v>
                </c:pt>
                <c:pt idx="367">
                  <c:v>9.9246634999999994</c:v>
                </c:pt>
                <c:pt idx="368">
                  <c:v>9.8669319000000009</c:v>
                </c:pt>
                <c:pt idx="369">
                  <c:v>9.6964501999999992</c:v>
                </c:pt>
                <c:pt idx="370">
                  <c:v>9.5597896999999996</c:v>
                </c:pt>
                <c:pt idx="371">
                  <c:v>9.4967184000000007</c:v>
                </c:pt>
                <c:pt idx="372">
                  <c:v>9.4294357000000009</c:v>
                </c:pt>
                <c:pt idx="373">
                  <c:v>9.1980199999999996</c:v>
                </c:pt>
                <c:pt idx="374">
                  <c:v>8.9420996000000006</c:v>
                </c:pt>
                <c:pt idx="375">
                  <c:v>8.8016433999999997</c:v>
                </c:pt>
                <c:pt idx="376">
                  <c:v>8.7315397000000008</c:v>
                </c:pt>
                <c:pt idx="377">
                  <c:v>8.5648260000000001</c:v>
                </c:pt>
                <c:pt idx="378">
                  <c:v>8.3782700999999999</c:v>
                </c:pt>
                <c:pt idx="379">
                  <c:v>8.2965899000000007</c:v>
                </c:pt>
                <c:pt idx="380">
                  <c:v>8.1112862000000003</c:v>
                </c:pt>
                <c:pt idx="381">
                  <c:v>7.8323726999999996</c:v>
                </c:pt>
                <c:pt idx="382">
                  <c:v>7.5845504000000004</c:v>
                </c:pt>
                <c:pt idx="383">
                  <c:v>7.5032357999999997</c:v>
                </c:pt>
                <c:pt idx="384">
                  <c:v>7.3127259999999996</c:v>
                </c:pt>
                <c:pt idx="385">
                  <c:v>7.0808225</c:v>
                </c:pt>
                <c:pt idx="386">
                  <c:v>6.9242125000000003</c:v>
                </c:pt>
                <c:pt idx="387">
                  <c:v>6.7571811999999998</c:v>
                </c:pt>
                <c:pt idx="388">
                  <c:v>6.4806881000000001</c:v>
                </c:pt>
                <c:pt idx="389">
                  <c:v>6.2209754000000004</c:v>
                </c:pt>
                <c:pt idx="390">
                  <c:v>6.0274944000000001</c:v>
                </c:pt>
                <c:pt idx="391">
                  <c:v>5.7715316000000003</c:v>
                </c:pt>
                <c:pt idx="392">
                  <c:v>5.4611267999999997</c:v>
                </c:pt>
                <c:pt idx="393">
                  <c:v>5.2126068999999999</c:v>
                </c:pt>
                <c:pt idx="394">
                  <c:v>4.9710764999999997</c:v>
                </c:pt>
                <c:pt idx="395">
                  <c:v>5.0596003999999999</c:v>
                </c:pt>
                <c:pt idx="396">
                  <c:v>4.8670855</c:v>
                </c:pt>
                <c:pt idx="397">
                  <c:v>4.6774893000000004</c:v>
                </c:pt>
                <c:pt idx="398">
                  <c:v>4.3494554000000001</c:v>
                </c:pt>
                <c:pt idx="399">
                  <c:v>4.0768136999999998</c:v>
                </c:pt>
                <c:pt idx="400">
                  <c:v>3.4997300999999998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59E-407F-94F0-44E5EB672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9156692913385829"/>
          <c:y val="0.53635316418780976"/>
          <c:w val="0.181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Power (dBm) vs. Frequency over Temperature, 3V/-0.5V, +4dBm In</a:t>
            </a:r>
            <a:endParaRPr lang="en-US"/>
          </a:p>
        </c:rich>
      </c:tx>
      <c:layout>
        <c:manualLayout>
          <c:xMode val="edge"/>
          <c:yMode val="edge"/>
          <c:x val="0.15229155730533683"/>
          <c:y val="2.136920384951879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3520851560221639"/>
          <c:w val="0.85624409448818906"/>
          <c:h val="0.7055169145523476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Temp_Power!$B$5</c:f>
              <c:strCache>
                <c:ptCount val="1"/>
                <c:pt idx="0">
                  <c:v>-40C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Temp_Power!$A$6:$A$406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Temp_Power!$B$6:$B$406</c:f>
              <c:numCache>
                <c:formatCode>General</c:formatCode>
                <c:ptCount val="401"/>
                <c:pt idx="0">
                  <c:v>-54.62632</c:v>
                </c:pt>
                <c:pt idx="1">
                  <c:v>-49.731693</c:v>
                </c:pt>
                <c:pt idx="2">
                  <c:v>-44.202041999999999</c:v>
                </c:pt>
                <c:pt idx="3">
                  <c:v>-38.118510999999998</c:v>
                </c:pt>
                <c:pt idx="4">
                  <c:v>-31.572721000000001</c:v>
                </c:pt>
                <c:pt idx="5">
                  <c:v>-24.695893999999999</c:v>
                </c:pt>
                <c:pt idx="6">
                  <c:v>-17.195654000000001</c:v>
                </c:pt>
                <c:pt idx="7">
                  <c:v>-11.235428000000001</c:v>
                </c:pt>
                <c:pt idx="8">
                  <c:v>-6.6591725000000004</c:v>
                </c:pt>
                <c:pt idx="9">
                  <c:v>-3.0847440000000002</c:v>
                </c:pt>
                <c:pt idx="10">
                  <c:v>-0.24474582</c:v>
                </c:pt>
                <c:pt idx="11">
                  <c:v>2.0058050000000001</c:v>
                </c:pt>
                <c:pt idx="12">
                  <c:v>3.4150583999999999</c:v>
                </c:pt>
                <c:pt idx="13">
                  <c:v>4.6523003999999997</c:v>
                </c:pt>
                <c:pt idx="14">
                  <c:v>5.4949012000000002</c:v>
                </c:pt>
                <c:pt idx="15">
                  <c:v>5.9048056999999998</c:v>
                </c:pt>
                <c:pt idx="16">
                  <c:v>5.8467073000000003</c:v>
                </c:pt>
                <c:pt idx="17">
                  <c:v>5.6644877999999999</c:v>
                </c:pt>
                <c:pt idx="18">
                  <c:v>5.2852731000000004</c:v>
                </c:pt>
                <c:pt idx="19">
                  <c:v>4.7319193000000004</c:v>
                </c:pt>
                <c:pt idx="20">
                  <c:v>3.9921679000000001</c:v>
                </c:pt>
                <c:pt idx="21">
                  <c:v>3.4505322</c:v>
                </c:pt>
                <c:pt idx="22">
                  <c:v>2.4835012000000001</c:v>
                </c:pt>
                <c:pt idx="23">
                  <c:v>1.4559822</c:v>
                </c:pt>
                <c:pt idx="24">
                  <c:v>0.4563275</c:v>
                </c:pt>
                <c:pt idx="25">
                  <c:v>-0.4231647</c:v>
                </c:pt>
                <c:pt idx="26">
                  <c:v>-1.4069967999999999</c:v>
                </c:pt>
                <c:pt idx="27">
                  <c:v>-2.3180592</c:v>
                </c:pt>
                <c:pt idx="28">
                  <c:v>-3.1546438000000001</c:v>
                </c:pt>
                <c:pt idx="29">
                  <c:v>-3.9046311</c:v>
                </c:pt>
                <c:pt idx="30">
                  <c:v>-4.6088696000000002</c:v>
                </c:pt>
                <c:pt idx="31">
                  <c:v>-5.1420893999999997</c:v>
                </c:pt>
                <c:pt idx="32">
                  <c:v>-5.5276145999999997</c:v>
                </c:pt>
                <c:pt idx="33">
                  <c:v>-5.8837789999999996</c:v>
                </c:pt>
                <c:pt idx="34">
                  <c:v>-6.1169114000000002</c:v>
                </c:pt>
                <c:pt idx="35">
                  <c:v>-6.2145643000000002</c:v>
                </c:pt>
                <c:pt idx="36">
                  <c:v>-6.2571893000000003</c:v>
                </c:pt>
                <c:pt idx="37">
                  <c:v>-6.2573904999999996</c:v>
                </c:pt>
                <c:pt idx="38">
                  <c:v>-6.1507277</c:v>
                </c:pt>
                <c:pt idx="39">
                  <c:v>-6.0004869000000003</c:v>
                </c:pt>
                <c:pt idx="40">
                  <c:v>-5.8670834999999997</c:v>
                </c:pt>
                <c:pt idx="41">
                  <c:v>-5.7337917999999997</c:v>
                </c:pt>
                <c:pt idx="42">
                  <c:v>-5.5334104999999996</c:v>
                </c:pt>
                <c:pt idx="43">
                  <c:v>-5.3727321999999997</c:v>
                </c:pt>
                <c:pt idx="44">
                  <c:v>-5.2180819999999999</c:v>
                </c:pt>
                <c:pt idx="45">
                  <c:v>-5.0551475999999997</c:v>
                </c:pt>
                <c:pt idx="46">
                  <c:v>-4.8581681000000003</c:v>
                </c:pt>
                <c:pt idx="47">
                  <c:v>-4.6962919000000003</c:v>
                </c:pt>
                <c:pt idx="48">
                  <c:v>-4.5039654000000002</c:v>
                </c:pt>
                <c:pt idx="49">
                  <c:v>-4.3067206999999996</c:v>
                </c:pt>
                <c:pt idx="50">
                  <c:v>-4.1002412000000001</c:v>
                </c:pt>
                <c:pt idx="51">
                  <c:v>-3.8773073999999998</c:v>
                </c:pt>
                <c:pt idx="52">
                  <c:v>-3.6293175</c:v>
                </c:pt>
                <c:pt idx="53">
                  <c:v>-3.3635394999999999</c:v>
                </c:pt>
                <c:pt idx="54">
                  <c:v>-3.0637835999999998</c:v>
                </c:pt>
                <c:pt idx="55">
                  <c:v>-2.7566511999999999</c:v>
                </c:pt>
                <c:pt idx="56">
                  <c:v>-2.4210224</c:v>
                </c:pt>
                <c:pt idx="57">
                  <c:v>-2.0602322000000002</c:v>
                </c:pt>
                <c:pt idx="58">
                  <c:v>-1.6601391999999999</c:v>
                </c:pt>
                <c:pt idx="59">
                  <c:v>-1.2340125</c:v>
                </c:pt>
                <c:pt idx="60">
                  <c:v>-0.79322457000000002</c:v>
                </c:pt>
                <c:pt idx="61">
                  <c:v>-0.32504776000000002</c:v>
                </c:pt>
                <c:pt idx="62">
                  <c:v>0.17593917000000001</c:v>
                </c:pt>
                <c:pt idx="63">
                  <c:v>0.70264654999999998</c:v>
                </c:pt>
                <c:pt idx="64">
                  <c:v>1.2402304</c:v>
                </c:pt>
                <c:pt idx="65">
                  <c:v>1.7978752</c:v>
                </c:pt>
                <c:pt idx="66">
                  <c:v>2.3738188999999998</c:v>
                </c:pt>
                <c:pt idx="67">
                  <c:v>2.9443939000000001</c:v>
                </c:pt>
                <c:pt idx="68">
                  <c:v>3.5067973000000001</c:v>
                </c:pt>
                <c:pt idx="69">
                  <c:v>4.0895242999999999</c:v>
                </c:pt>
                <c:pt idx="70">
                  <c:v>4.6596761000000004</c:v>
                </c:pt>
                <c:pt idx="71">
                  <c:v>5.2168941000000002</c:v>
                </c:pt>
                <c:pt idx="72">
                  <c:v>5.7661623999999998</c:v>
                </c:pt>
                <c:pt idx="73">
                  <c:v>6.3163761999999997</c:v>
                </c:pt>
                <c:pt idx="74">
                  <c:v>6.8463491999999997</c:v>
                </c:pt>
                <c:pt idx="75">
                  <c:v>7.3562244999999997</c:v>
                </c:pt>
                <c:pt idx="76">
                  <c:v>7.8594746999999998</c:v>
                </c:pt>
                <c:pt idx="77">
                  <c:v>8.3696651000000006</c:v>
                </c:pt>
                <c:pt idx="78">
                  <c:v>8.8441791999999992</c:v>
                </c:pt>
                <c:pt idx="79">
                  <c:v>9.3134212000000005</c:v>
                </c:pt>
                <c:pt idx="80">
                  <c:v>9.7702846999999995</c:v>
                </c:pt>
                <c:pt idx="81">
                  <c:v>10.227931999999999</c:v>
                </c:pt>
                <c:pt idx="82">
                  <c:v>10.658224000000001</c:v>
                </c:pt>
                <c:pt idx="83">
                  <c:v>11.076269999999999</c:v>
                </c:pt>
                <c:pt idx="84">
                  <c:v>11.493929</c:v>
                </c:pt>
                <c:pt idx="85">
                  <c:v>11.896642999999999</c:v>
                </c:pt>
                <c:pt idx="86">
                  <c:v>12.270614999999999</c:v>
                </c:pt>
                <c:pt idx="87">
                  <c:v>12.631672999999999</c:v>
                </c:pt>
                <c:pt idx="88">
                  <c:v>12.983150999999999</c:v>
                </c:pt>
                <c:pt idx="89">
                  <c:v>13.321521000000001</c:v>
                </c:pt>
                <c:pt idx="90">
                  <c:v>13.627787</c:v>
                </c:pt>
                <c:pt idx="91">
                  <c:v>13.927462</c:v>
                </c:pt>
                <c:pt idx="92">
                  <c:v>14.226032</c:v>
                </c:pt>
                <c:pt idx="93">
                  <c:v>14.492232</c:v>
                </c:pt>
                <c:pt idx="94">
                  <c:v>14.749935000000001</c:v>
                </c:pt>
                <c:pt idx="95">
                  <c:v>15.005299000000001</c:v>
                </c:pt>
                <c:pt idx="96">
                  <c:v>15.260498999999999</c:v>
                </c:pt>
                <c:pt idx="97">
                  <c:v>15.499784999999999</c:v>
                </c:pt>
                <c:pt idx="98">
                  <c:v>15.728588999999999</c:v>
                </c:pt>
                <c:pt idx="99">
                  <c:v>15.936177000000001</c:v>
                </c:pt>
                <c:pt idx="100">
                  <c:v>16.138552000000001</c:v>
                </c:pt>
                <c:pt idx="101">
                  <c:v>16.313965</c:v>
                </c:pt>
                <c:pt idx="102">
                  <c:v>16.487929999999999</c:v>
                </c:pt>
                <c:pt idx="103">
                  <c:v>16.625816</c:v>
                </c:pt>
                <c:pt idx="104">
                  <c:v>16.756080999999998</c:v>
                </c:pt>
                <c:pt idx="105">
                  <c:v>16.872854</c:v>
                </c:pt>
                <c:pt idx="106">
                  <c:v>16.980049000000001</c:v>
                </c:pt>
                <c:pt idx="107">
                  <c:v>17.067236000000001</c:v>
                </c:pt>
                <c:pt idx="108">
                  <c:v>17.176480999999999</c:v>
                </c:pt>
                <c:pt idx="109">
                  <c:v>17.257912000000001</c:v>
                </c:pt>
                <c:pt idx="110">
                  <c:v>17.336601000000002</c:v>
                </c:pt>
                <c:pt idx="111">
                  <c:v>17.393919</c:v>
                </c:pt>
                <c:pt idx="112">
                  <c:v>17.476942000000001</c:v>
                </c:pt>
                <c:pt idx="113">
                  <c:v>17.519839999999999</c:v>
                </c:pt>
                <c:pt idx="114">
                  <c:v>17.539021000000002</c:v>
                </c:pt>
                <c:pt idx="115">
                  <c:v>17.572336</c:v>
                </c:pt>
                <c:pt idx="116">
                  <c:v>17.606290999999999</c:v>
                </c:pt>
                <c:pt idx="117">
                  <c:v>17.615776</c:v>
                </c:pt>
                <c:pt idx="118">
                  <c:v>17.624298</c:v>
                </c:pt>
                <c:pt idx="119">
                  <c:v>17.668713</c:v>
                </c:pt>
                <c:pt idx="120">
                  <c:v>17.706806</c:v>
                </c:pt>
                <c:pt idx="121">
                  <c:v>17.722764999999999</c:v>
                </c:pt>
                <c:pt idx="122">
                  <c:v>17.751759</c:v>
                </c:pt>
                <c:pt idx="123">
                  <c:v>17.819323000000001</c:v>
                </c:pt>
                <c:pt idx="124">
                  <c:v>17.858238</c:v>
                </c:pt>
                <c:pt idx="125">
                  <c:v>17.867971000000001</c:v>
                </c:pt>
                <c:pt idx="126">
                  <c:v>17.890934000000001</c:v>
                </c:pt>
                <c:pt idx="127">
                  <c:v>17.929939000000001</c:v>
                </c:pt>
                <c:pt idx="128">
                  <c:v>17.939589999999999</c:v>
                </c:pt>
                <c:pt idx="129">
                  <c:v>17.932531000000001</c:v>
                </c:pt>
                <c:pt idx="130">
                  <c:v>17.961199000000001</c:v>
                </c:pt>
                <c:pt idx="131">
                  <c:v>17.992798000000001</c:v>
                </c:pt>
                <c:pt idx="132">
                  <c:v>18.001270000000002</c:v>
                </c:pt>
                <c:pt idx="133">
                  <c:v>18.004681000000001</c:v>
                </c:pt>
                <c:pt idx="134">
                  <c:v>18.064537000000001</c:v>
                </c:pt>
                <c:pt idx="135">
                  <c:v>18.108136999999999</c:v>
                </c:pt>
                <c:pt idx="136">
                  <c:v>18.147908999999999</c:v>
                </c:pt>
                <c:pt idx="137">
                  <c:v>18.188347</c:v>
                </c:pt>
                <c:pt idx="138">
                  <c:v>18.284566999999999</c:v>
                </c:pt>
                <c:pt idx="139">
                  <c:v>18.369859999999999</c:v>
                </c:pt>
                <c:pt idx="140">
                  <c:v>18.465181000000001</c:v>
                </c:pt>
                <c:pt idx="141">
                  <c:v>18.582453000000001</c:v>
                </c:pt>
                <c:pt idx="142">
                  <c:v>18.735046000000001</c:v>
                </c:pt>
                <c:pt idx="143">
                  <c:v>18.874428000000002</c:v>
                </c:pt>
                <c:pt idx="144">
                  <c:v>19.012429999999998</c:v>
                </c:pt>
                <c:pt idx="145">
                  <c:v>19.172979000000002</c:v>
                </c:pt>
                <c:pt idx="146">
                  <c:v>19.335649</c:v>
                </c:pt>
                <c:pt idx="147">
                  <c:v>19.475055999999999</c:v>
                </c:pt>
                <c:pt idx="148">
                  <c:v>19.592677999999999</c:v>
                </c:pt>
                <c:pt idx="149">
                  <c:v>19.72608</c:v>
                </c:pt>
                <c:pt idx="150">
                  <c:v>19.843295999999999</c:v>
                </c:pt>
                <c:pt idx="151">
                  <c:v>19.945097000000001</c:v>
                </c:pt>
                <c:pt idx="152">
                  <c:v>20.030134</c:v>
                </c:pt>
                <c:pt idx="153">
                  <c:v>20.133879</c:v>
                </c:pt>
                <c:pt idx="154">
                  <c:v>20.223268999999998</c:v>
                </c:pt>
                <c:pt idx="155">
                  <c:v>20.313171000000001</c:v>
                </c:pt>
                <c:pt idx="156">
                  <c:v>20.393215000000001</c:v>
                </c:pt>
                <c:pt idx="157">
                  <c:v>20.480301000000001</c:v>
                </c:pt>
                <c:pt idx="158">
                  <c:v>20.55714</c:v>
                </c:pt>
                <c:pt idx="159">
                  <c:v>20.629639000000001</c:v>
                </c:pt>
                <c:pt idx="160">
                  <c:v>20.688972</c:v>
                </c:pt>
                <c:pt idx="161">
                  <c:v>20.761531999999999</c:v>
                </c:pt>
                <c:pt idx="162">
                  <c:v>20.834671</c:v>
                </c:pt>
                <c:pt idx="163">
                  <c:v>20.897017999999999</c:v>
                </c:pt>
                <c:pt idx="164">
                  <c:v>20.936810999999999</c:v>
                </c:pt>
                <c:pt idx="165">
                  <c:v>20.996590000000001</c:v>
                </c:pt>
                <c:pt idx="166">
                  <c:v>21.078917000000001</c:v>
                </c:pt>
                <c:pt idx="167">
                  <c:v>21.137305999999999</c:v>
                </c:pt>
                <c:pt idx="168">
                  <c:v>21.174766999999999</c:v>
                </c:pt>
                <c:pt idx="169">
                  <c:v>21.248936</c:v>
                </c:pt>
                <c:pt idx="170">
                  <c:v>21.329046000000002</c:v>
                </c:pt>
                <c:pt idx="171">
                  <c:v>21.352305999999999</c:v>
                </c:pt>
                <c:pt idx="172">
                  <c:v>21.377707999999998</c:v>
                </c:pt>
                <c:pt idx="173">
                  <c:v>21.452354</c:v>
                </c:pt>
                <c:pt idx="174">
                  <c:v>21.502312</c:v>
                </c:pt>
                <c:pt idx="175">
                  <c:v>21.486533999999999</c:v>
                </c:pt>
                <c:pt idx="176">
                  <c:v>21.495820999999999</c:v>
                </c:pt>
                <c:pt idx="177">
                  <c:v>21.562605000000001</c:v>
                </c:pt>
                <c:pt idx="178">
                  <c:v>21.569748000000001</c:v>
                </c:pt>
                <c:pt idx="179">
                  <c:v>21.525887999999998</c:v>
                </c:pt>
                <c:pt idx="180">
                  <c:v>21.541717999999999</c:v>
                </c:pt>
                <c:pt idx="181">
                  <c:v>21.579080999999999</c:v>
                </c:pt>
                <c:pt idx="182">
                  <c:v>21.558882000000001</c:v>
                </c:pt>
                <c:pt idx="183">
                  <c:v>21.515243999999999</c:v>
                </c:pt>
                <c:pt idx="184">
                  <c:v>21.554563999999999</c:v>
                </c:pt>
                <c:pt idx="185">
                  <c:v>21.58079</c:v>
                </c:pt>
                <c:pt idx="186">
                  <c:v>21.540018</c:v>
                </c:pt>
                <c:pt idx="187">
                  <c:v>21.527121999999999</c:v>
                </c:pt>
                <c:pt idx="188">
                  <c:v>21.573049999999999</c:v>
                </c:pt>
                <c:pt idx="189">
                  <c:v>21.580079999999999</c:v>
                </c:pt>
                <c:pt idx="190">
                  <c:v>21.541747999999998</c:v>
                </c:pt>
                <c:pt idx="191">
                  <c:v>21.543977999999999</c:v>
                </c:pt>
                <c:pt idx="192">
                  <c:v>21.566276999999999</c:v>
                </c:pt>
                <c:pt idx="193">
                  <c:v>21.528563999999999</c:v>
                </c:pt>
                <c:pt idx="194">
                  <c:v>21.483494</c:v>
                </c:pt>
                <c:pt idx="195">
                  <c:v>21.471729</c:v>
                </c:pt>
                <c:pt idx="196">
                  <c:v>21.441649999999999</c:v>
                </c:pt>
                <c:pt idx="197">
                  <c:v>21.381239000000001</c:v>
                </c:pt>
                <c:pt idx="198">
                  <c:v>21.334299000000001</c:v>
                </c:pt>
                <c:pt idx="199">
                  <c:v>21.318726000000002</c:v>
                </c:pt>
                <c:pt idx="200">
                  <c:v>21.260653000000001</c:v>
                </c:pt>
                <c:pt idx="201">
                  <c:v>21.216436000000002</c:v>
                </c:pt>
                <c:pt idx="202">
                  <c:v>21.195702000000001</c:v>
                </c:pt>
                <c:pt idx="203">
                  <c:v>21.191002000000001</c:v>
                </c:pt>
                <c:pt idx="204">
                  <c:v>21.158072000000001</c:v>
                </c:pt>
                <c:pt idx="205">
                  <c:v>21.161812000000001</c:v>
                </c:pt>
                <c:pt idx="206">
                  <c:v>21.183754</c:v>
                </c:pt>
                <c:pt idx="207">
                  <c:v>21.203091000000001</c:v>
                </c:pt>
                <c:pt idx="208">
                  <c:v>21.190874000000001</c:v>
                </c:pt>
                <c:pt idx="209">
                  <c:v>21.203375000000001</c:v>
                </c:pt>
                <c:pt idx="210">
                  <c:v>21.226445999999999</c:v>
                </c:pt>
                <c:pt idx="211">
                  <c:v>21.247146999999998</c:v>
                </c:pt>
                <c:pt idx="212">
                  <c:v>21.235040999999999</c:v>
                </c:pt>
                <c:pt idx="213">
                  <c:v>21.239632</c:v>
                </c:pt>
                <c:pt idx="214">
                  <c:v>21.236533999999999</c:v>
                </c:pt>
                <c:pt idx="215">
                  <c:v>21.208096999999999</c:v>
                </c:pt>
                <c:pt idx="216">
                  <c:v>21.168678</c:v>
                </c:pt>
                <c:pt idx="217">
                  <c:v>21.141375</c:v>
                </c:pt>
                <c:pt idx="218">
                  <c:v>21.095897999999998</c:v>
                </c:pt>
                <c:pt idx="219">
                  <c:v>21.031821999999998</c:v>
                </c:pt>
                <c:pt idx="220">
                  <c:v>20.947700999999999</c:v>
                </c:pt>
                <c:pt idx="221">
                  <c:v>20.892209999999999</c:v>
                </c:pt>
                <c:pt idx="222">
                  <c:v>20.834143000000001</c:v>
                </c:pt>
                <c:pt idx="223">
                  <c:v>20.744696000000001</c:v>
                </c:pt>
                <c:pt idx="224">
                  <c:v>20.673071</c:v>
                </c:pt>
                <c:pt idx="225">
                  <c:v>20.624893</c:v>
                </c:pt>
                <c:pt idx="226">
                  <c:v>20.581258999999999</c:v>
                </c:pt>
                <c:pt idx="227">
                  <c:v>20.540575</c:v>
                </c:pt>
                <c:pt idx="228">
                  <c:v>20.520208</c:v>
                </c:pt>
                <c:pt idx="229">
                  <c:v>20.528921</c:v>
                </c:pt>
                <c:pt idx="230">
                  <c:v>20.524529999999999</c:v>
                </c:pt>
                <c:pt idx="231">
                  <c:v>20.513656999999998</c:v>
                </c:pt>
                <c:pt idx="232">
                  <c:v>20.542894</c:v>
                </c:pt>
                <c:pt idx="233">
                  <c:v>20.575209000000001</c:v>
                </c:pt>
                <c:pt idx="234">
                  <c:v>20.595742999999999</c:v>
                </c:pt>
                <c:pt idx="235">
                  <c:v>20.591396</c:v>
                </c:pt>
                <c:pt idx="236">
                  <c:v>20.6203</c:v>
                </c:pt>
                <c:pt idx="237">
                  <c:v>20.6053</c:v>
                </c:pt>
                <c:pt idx="238">
                  <c:v>20.590299999999999</c:v>
                </c:pt>
                <c:pt idx="239">
                  <c:v>20.575299999999999</c:v>
                </c:pt>
                <c:pt idx="240">
                  <c:v>20.560299999999998</c:v>
                </c:pt>
                <c:pt idx="241">
                  <c:v>20.545299999999997</c:v>
                </c:pt>
                <c:pt idx="242">
                  <c:v>20.530299999999997</c:v>
                </c:pt>
                <c:pt idx="243">
                  <c:v>20.515299999999996</c:v>
                </c:pt>
                <c:pt idx="244">
                  <c:v>20.500299999999996</c:v>
                </c:pt>
                <c:pt idx="245">
                  <c:v>20.485299999999995</c:v>
                </c:pt>
                <c:pt idx="246">
                  <c:v>20.477499000000002</c:v>
                </c:pt>
                <c:pt idx="247">
                  <c:v>20.393453999999998</c:v>
                </c:pt>
                <c:pt idx="248">
                  <c:v>20.379503</c:v>
                </c:pt>
                <c:pt idx="249">
                  <c:v>20.351889</c:v>
                </c:pt>
                <c:pt idx="250">
                  <c:v>20.269171</c:v>
                </c:pt>
                <c:pt idx="251">
                  <c:v>20.265305000000001</c:v>
                </c:pt>
                <c:pt idx="252">
                  <c:v>20.275908999999999</c:v>
                </c:pt>
                <c:pt idx="253">
                  <c:v>20.240437</c:v>
                </c:pt>
                <c:pt idx="254">
                  <c:v>20.222279</c:v>
                </c:pt>
                <c:pt idx="255">
                  <c:v>20.273593999999999</c:v>
                </c:pt>
                <c:pt idx="256">
                  <c:v>20.284780999999999</c:v>
                </c:pt>
                <c:pt idx="257">
                  <c:v>20.260738</c:v>
                </c:pt>
                <c:pt idx="258">
                  <c:v>20.292539999999999</c:v>
                </c:pt>
                <c:pt idx="259">
                  <c:v>20.307789</c:v>
                </c:pt>
                <c:pt idx="260">
                  <c:v>20.305433000000001</c:v>
                </c:pt>
                <c:pt idx="261">
                  <c:v>20.290707000000001</c:v>
                </c:pt>
                <c:pt idx="262">
                  <c:v>20.308482999999999</c:v>
                </c:pt>
                <c:pt idx="263">
                  <c:v>20.249707999999998</c:v>
                </c:pt>
                <c:pt idx="264">
                  <c:v>20.222390999999998</c:v>
                </c:pt>
                <c:pt idx="265">
                  <c:v>20.216432999999999</c:v>
                </c:pt>
                <c:pt idx="266">
                  <c:v>20.178291000000002</c:v>
                </c:pt>
                <c:pt idx="267">
                  <c:v>20.070618</c:v>
                </c:pt>
                <c:pt idx="268">
                  <c:v>20.104282000000001</c:v>
                </c:pt>
                <c:pt idx="269">
                  <c:v>20.133697999999999</c:v>
                </c:pt>
                <c:pt idx="270">
                  <c:v>20.063618000000002</c:v>
                </c:pt>
                <c:pt idx="271">
                  <c:v>20.031946000000001</c:v>
                </c:pt>
                <c:pt idx="272">
                  <c:v>20.091543000000001</c:v>
                </c:pt>
                <c:pt idx="273">
                  <c:v>20.045974999999999</c:v>
                </c:pt>
                <c:pt idx="274">
                  <c:v>19.925816999999999</c:v>
                </c:pt>
                <c:pt idx="275">
                  <c:v>19.908349999999999</c:v>
                </c:pt>
                <c:pt idx="276">
                  <c:v>19.921506999999998</c:v>
                </c:pt>
                <c:pt idx="277">
                  <c:v>19.778193999999999</c:v>
                </c:pt>
                <c:pt idx="278">
                  <c:v>19.596481000000001</c:v>
                </c:pt>
                <c:pt idx="279">
                  <c:v>19.552315</c:v>
                </c:pt>
                <c:pt idx="280">
                  <c:v>19.477914999999999</c:v>
                </c:pt>
                <c:pt idx="281">
                  <c:v>19.324697</c:v>
                </c:pt>
                <c:pt idx="282">
                  <c:v>19.238465999999999</c:v>
                </c:pt>
                <c:pt idx="283">
                  <c:v>19.272176999999999</c:v>
                </c:pt>
                <c:pt idx="284">
                  <c:v>19.275797000000001</c:v>
                </c:pt>
                <c:pt idx="285">
                  <c:v>19.240891000000001</c:v>
                </c:pt>
                <c:pt idx="286">
                  <c:v>19.279648000000002</c:v>
                </c:pt>
                <c:pt idx="287">
                  <c:v>19.398157000000001</c:v>
                </c:pt>
                <c:pt idx="288">
                  <c:v>19.498937999999999</c:v>
                </c:pt>
                <c:pt idx="289">
                  <c:v>19.559538</c:v>
                </c:pt>
                <c:pt idx="290">
                  <c:v>19.680313000000002</c:v>
                </c:pt>
                <c:pt idx="291">
                  <c:v>19.850722999999999</c:v>
                </c:pt>
                <c:pt idx="292">
                  <c:v>19.963978000000001</c:v>
                </c:pt>
                <c:pt idx="293">
                  <c:v>20.024111000000001</c:v>
                </c:pt>
                <c:pt idx="294">
                  <c:v>20.143688000000001</c:v>
                </c:pt>
                <c:pt idx="295">
                  <c:v>20.289503</c:v>
                </c:pt>
                <c:pt idx="296">
                  <c:v>20.34198</c:v>
                </c:pt>
                <c:pt idx="297">
                  <c:v>20.357196999999999</c:v>
                </c:pt>
                <c:pt idx="298">
                  <c:v>20.422363000000001</c:v>
                </c:pt>
                <c:pt idx="299">
                  <c:v>20.457001000000002</c:v>
                </c:pt>
                <c:pt idx="300">
                  <c:v>20.375473</c:v>
                </c:pt>
                <c:pt idx="301">
                  <c:v>20.273129000000001</c:v>
                </c:pt>
                <c:pt idx="302">
                  <c:v>20.205642999999998</c:v>
                </c:pt>
                <c:pt idx="303">
                  <c:v>20.076982000000001</c:v>
                </c:pt>
                <c:pt idx="304">
                  <c:v>19.880562000000001</c:v>
                </c:pt>
                <c:pt idx="305">
                  <c:v>19.697607000000001</c:v>
                </c:pt>
                <c:pt idx="306">
                  <c:v>19.526513999999999</c:v>
                </c:pt>
                <c:pt idx="307">
                  <c:v>19.32807</c:v>
                </c:pt>
                <c:pt idx="308">
                  <c:v>19.095396000000001</c:v>
                </c:pt>
                <c:pt idx="309">
                  <c:v>18.905398999999999</c:v>
                </c:pt>
                <c:pt idx="310">
                  <c:v>18.749593999999998</c:v>
                </c:pt>
                <c:pt idx="311">
                  <c:v>18.588864999999998</c:v>
                </c:pt>
                <c:pt idx="312">
                  <c:v>18.398326999999998</c:v>
                </c:pt>
                <c:pt idx="313">
                  <c:v>18.240995000000002</c:v>
                </c:pt>
                <c:pt idx="314">
                  <c:v>18.136396000000001</c:v>
                </c:pt>
                <c:pt idx="315">
                  <c:v>17.747938000000001</c:v>
                </c:pt>
                <c:pt idx="316">
                  <c:v>17.611664000000001</c:v>
                </c:pt>
                <c:pt idx="317">
                  <c:v>17.576021000000001</c:v>
                </c:pt>
                <c:pt idx="318">
                  <c:v>17.547388000000002</c:v>
                </c:pt>
                <c:pt idx="319">
                  <c:v>17.49926</c:v>
                </c:pt>
                <c:pt idx="320">
                  <c:v>17.403687000000001</c:v>
                </c:pt>
                <c:pt idx="321">
                  <c:v>17.373049000000002</c:v>
                </c:pt>
                <c:pt idx="322">
                  <c:v>17.36957</c:v>
                </c:pt>
                <c:pt idx="323">
                  <c:v>17.289021999999999</c:v>
                </c:pt>
                <c:pt idx="324">
                  <c:v>17.48151</c:v>
                </c:pt>
                <c:pt idx="325">
                  <c:v>17.458088</c:v>
                </c:pt>
                <c:pt idx="326">
                  <c:v>17.382989999999999</c:v>
                </c:pt>
                <c:pt idx="327">
                  <c:v>17.266659000000001</c:v>
                </c:pt>
                <c:pt idx="328">
                  <c:v>17.142130000000002</c:v>
                </c:pt>
                <c:pt idx="329">
                  <c:v>17.084202000000001</c:v>
                </c:pt>
                <c:pt idx="330">
                  <c:v>17.020412</c:v>
                </c:pt>
                <c:pt idx="331">
                  <c:v>16.899944000000001</c:v>
                </c:pt>
                <c:pt idx="332">
                  <c:v>16.793333000000001</c:v>
                </c:pt>
                <c:pt idx="333">
                  <c:v>16.735997999999999</c:v>
                </c:pt>
                <c:pt idx="334">
                  <c:v>16.669640999999999</c:v>
                </c:pt>
                <c:pt idx="335">
                  <c:v>16.549541000000001</c:v>
                </c:pt>
                <c:pt idx="336">
                  <c:v>16.469702000000002</c:v>
                </c:pt>
                <c:pt idx="337">
                  <c:v>16.453184</c:v>
                </c:pt>
                <c:pt idx="338">
                  <c:v>16.439530999999999</c:v>
                </c:pt>
                <c:pt idx="339">
                  <c:v>16.382164</c:v>
                </c:pt>
                <c:pt idx="340">
                  <c:v>16.369147999999999</c:v>
                </c:pt>
                <c:pt idx="341">
                  <c:v>16.408857000000001</c:v>
                </c:pt>
                <c:pt idx="342">
                  <c:v>16.435635000000001</c:v>
                </c:pt>
                <c:pt idx="343">
                  <c:v>16.421942000000001</c:v>
                </c:pt>
                <c:pt idx="344">
                  <c:v>16.44445</c:v>
                </c:pt>
                <c:pt idx="345">
                  <c:v>16.492813000000002</c:v>
                </c:pt>
                <c:pt idx="346">
                  <c:v>16.505890000000001</c:v>
                </c:pt>
                <c:pt idx="347">
                  <c:v>16.464894999999999</c:v>
                </c:pt>
                <c:pt idx="348">
                  <c:v>16.437985999999999</c:v>
                </c:pt>
                <c:pt idx="349">
                  <c:v>16.424536</c:v>
                </c:pt>
                <c:pt idx="350">
                  <c:v>16.379629000000001</c:v>
                </c:pt>
                <c:pt idx="351">
                  <c:v>16.257887</c:v>
                </c:pt>
                <c:pt idx="352">
                  <c:v>16.164425000000001</c:v>
                </c:pt>
                <c:pt idx="353">
                  <c:v>16.117550000000001</c:v>
                </c:pt>
                <c:pt idx="354">
                  <c:v>16.004708999999998</c:v>
                </c:pt>
                <c:pt idx="355">
                  <c:v>15.865149000000001</c:v>
                </c:pt>
                <c:pt idx="356">
                  <c:v>15.788235999999999</c:v>
                </c:pt>
                <c:pt idx="357">
                  <c:v>15.774527000000001</c:v>
                </c:pt>
                <c:pt idx="358">
                  <c:v>15.699458999999999</c:v>
                </c:pt>
                <c:pt idx="359">
                  <c:v>15.606277</c:v>
                </c:pt>
                <c:pt idx="360">
                  <c:v>15.632705</c:v>
                </c:pt>
                <c:pt idx="361">
                  <c:v>15.678908</c:v>
                </c:pt>
                <c:pt idx="362">
                  <c:v>15.63223</c:v>
                </c:pt>
                <c:pt idx="363">
                  <c:v>15.635215000000001</c:v>
                </c:pt>
                <c:pt idx="364">
                  <c:v>15.676453</c:v>
                </c:pt>
                <c:pt idx="365">
                  <c:v>15.671250000000001</c:v>
                </c:pt>
                <c:pt idx="366">
                  <c:v>15.613085999999999</c:v>
                </c:pt>
                <c:pt idx="367">
                  <c:v>15.650815</c:v>
                </c:pt>
                <c:pt idx="368">
                  <c:v>15.716716</c:v>
                </c:pt>
                <c:pt idx="369">
                  <c:v>15.714985</c:v>
                </c:pt>
                <c:pt idx="370">
                  <c:v>15.697282</c:v>
                </c:pt>
                <c:pt idx="371">
                  <c:v>15.793623</c:v>
                </c:pt>
                <c:pt idx="372">
                  <c:v>15.834673</c:v>
                </c:pt>
                <c:pt idx="373">
                  <c:v>15.75027</c:v>
                </c:pt>
                <c:pt idx="374">
                  <c:v>15.680085999999999</c:v>
                </c:pt>
                <c:pt idx="375">
                  <c:v>15.681499000000001</c:v>
                </c:pt>
                <c:pt idx="376">
                  <c:v>15.459382</c:v>
                </c:pt>
                <c:pt idx="377">
                  <c:v>15.172853</c:v>
                </c:pt>
                <c:pt idx="378">
                  <c:v>14.887352999999999</c:v>
                </c:pt>
                <c:pt idx="379">
                  <c:v>14.513574999999999</c:v>
                </c:pt>
                <c:pt idx="380">
                  <c:v>13.952406999999999</c:v>
                </c:pt>
                <c:pt idx="381">
                  <c:v>13.426902</c:v>
                </c:pt>
                <c:pt idx="382">
                  <c:v>13.004004</c:v>
                </c:pt>
                <c:pt idx="383">
                  <c:v>12.521824000000001</c:v>
                </c:pt>
                <c:pt idx="384">
                  <c:v>11.794103</c:v>
                </c:pt>
                <c:pt idx="385">
                  <c:v>11.215590000000001</c:v>
                </c:pt>
                <c:pt idx="386">
                  <c:v>10.735497000000001</c:v>
                </c:pt>
                <c:pt idx="387">
                  <c:v>10.17577</c:v>
                </c:pt>
                <c:pt idx="388">
                  <c:v>9.6308431999999993</c:v>
                </c:pt>
                <c:pt idx="389">
                  <c:v>9.1619300999999993</c:v>
                </c:pt>
                <c:pt idx="390">
                  <c:v>8.7398310000000006</c:v>
                </c:pt>
                <c:pt idx="391">
                  <c:v>8.1297464000000002</c:v>
                </c:pt>
                <c:pt idx="392">
                  <c:v>7.6387</c:v>
                </c:pt>
                <c:pt idx="393">
                  <c:v>7.3214312000000001</c:v>
                </c:pt>
                <c:pt idx="394">
                  <c:v>7.1019496999999996</c:v>
                </c:pt>
                <c:pt idx="395">
                  <c:v>6.8280491999999997</c:v>
                </c:pt>
                <c:pt idx="396">
                  <c:v>6.5598989000000003</c:v>
                </c:pt>
                <c:pt idx="397">
                  <c:v>6.3637018000000003</c:v>
                </c:pt>
                <c:pt idx="398">
                  <c:v>6.2204294000000004</c:v>
                </c:pt>
                <c:pt idx="399">
                  <c:v>6.0452064999999999</c:v>
                </c:pt>
                <c:pt idx="400">
                  <c:v>6.0608348999999997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CE-4DDF-B25B-159F0954B281}"/>
            </c:ext>
          </c:extLst>
        </c:ser>
        <c:ser>
          <c:idx val="1"/>
          <c:order val="1"/>
          <c:tx>
            <c:strRef>
              <c:f>Temp_Power!$C$5</c:f>
              <c:strCache>
                <c:ptCount val="1"/>
                <c:pt idx="0">
                  <c:v>0C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Temp_Power!$A$6:$A$406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Temp_Power!$C$6:$C$406</c:f>
              <c:numCache>
                <c:formatCode>General</c:formatCode>
                <c:ptCount val="401"/>
                <c:pt idx="0">
                  <c:v>-54.659584000000002</c:v>
                </c:pt>
                <c:pt idx="1">
                  <c:v>-49.703861000000003</c:v>
                </c:pt>
                <c:pt idx="2">
                  <c:v>-44.113174000000001</c:v>
                </c:pt>
                <c:pt idx="3">
                  <c:v>-37.971138000000003</c:v>
                </c:pt>
                <c:pt idx="4">
                  <c:v>-31.374701999999999</c:v>
                </c:pt>
                <c:pt idx="5">
                  <c:v>-24.444071000000001</c:v>
                </c:pt>
                <c:pt idx="6">
                  <c:v>-17.365179000000001</c:v>
                </c:pt>
                <c:pt idx="7">
                  <c:v>-11.412763999999999</c:v>
                </c:pt>
                <c:pt idx="8">
                  <c:v>-6.8320727000000003</c:v>
                </c:pt>
                <c:pt idx="9">
                  <c:v>-3.2707312000000002</c:v>
                </c:pt>
                <c:pt idx="10">
                  <c:v>-0.44129243000000001</c:v>
                </c:pt>
                <c:pt idx="11">
                  <c:v>1.7958269</c:v>
                </c:pt>
                <c:pt idx="12">
                  <c:v>3.1842259999999998</c:v>
                </c:pt>
                <c:pt idx="13">
                  <c:v>4.3680453000000004</c:v>
                </c:pt>
                <c:pt idx="14">
                  <c:v>5.1573171999999996</c:v>
                </c:pt>
                <c:pt idx="15">
                  <c:v>5.5300412000000003</c:v>
                </c:pt>
                <c:pt idx="16">
                  <c:v>5.4519609999999998</c:v>
                </c:pt>
                <c:pt idx="17">
                  <c:v>5.2399335000000002</c:v>
                </c:pt>
                <c:pt idx="18">
                  <c:v>4.8324604000000004</c:v>
                </c:pt>
                <c:pt idx="19">
                  <c:v>4.2449846000000004</c:v>
                </c:pt>
                <c:pt idx="20">
                  <c:v>3.4684645999999999</c:v>
                </c:pt>
                <c:pt idx="21">
                  <c:v>2.8994</c:v>
                </c:pt>
                <c:pt idx="22">
                  <c:v>1.9460938999999999</c:v>
                </c:pt>
                <c:pt idx="23">
                  <c:v>0.93090534000000003</c:v>
                </c:pt>
                <c:pt idx="24">
                  <c:v>-6.5428897999999999E-2</c:v>
                </c:pt>
                <c:pt idx="25">
                  <c:v>-0.95086455000000003</c:v>
                </c:pt>
                <c:pt idx="26">
                  <c:v>-1.9312290999999999</c:v>
                </c:pt>
                <c:pt idx="27">
                  <c:v>-2.8305864000000001</c:v>
                </c:pt>
                <c:pt idx="28">
                  <c:v>-3.6483123000000002</c:v>
                </c:pt>
                <c:pt idx="29">
                  <c:v>-4.3708676999999998</c:v>
                </c:pt>
                <c:pt idx="30">
                  <c:v>-5.0439477000000004</c:v>
                </c:pt>
                <c:pt idx="31">
                  <c:v>-5.5417890999999999</c:v>
                </c:pt>
                <c:pt idx="32">
                  <c:v>-5.8912759000000001</c:v>
                </c:pt>
                <c:pt idx="33">
                  <c:v>-6.2105427000000004</c:v>
                </c:pt>
                <c:pt idx="34">
                  <c:v>-6.4079275000000004</c:v>
                </c:pt>
                <c:pt idx="35">
                  <c:v>-6.4713798000000002</c:v>
                </c:pt>
                <c:pt idx="36">
                  <c:v>-6.4847397999999998</c:v>
                </c:pt>
                <c:pt idx="37">
                  <c:v>-6.4583611000000003</c:v>
                </c:pt>
                <c:pt idx="38">
                  <c:v>-6.3277416000000004</c:v>
                </c:pt>
                <c:pt idx="39">
                  <c:v>-6.1553097000000001</c:v>
                </c:pt>
                <c:pt idx="40">
                  <c:v>-6.0012258999999997</c:v>
                </c:pt>
                <c:pt idx="41">
                  <c:v>-5.8466215000000004</c:v>
                </c:pt>
                <c:pt idx="42">
                  <c:v>-5.6276693</c:v>
                </c:pt>
                <c:pt idx="43">
                  <c:v>-5.4497476000000002</c:v>
                </c:pt>
                <c:pt idx="44">
                  <c:v>-5.2793416999999998</c:v>
                </c:pt>
                <c:pt idx="45">
                  <c:v>-5.1007537999999997</c:v>
                </c:pt>
                <c:pt idx="46">
                  <c:v>-4.8920960000000004</c:v>
                </c:pt>
                <c:pt idx="47">
                  <c:v>-4.7201462000000003</c:v>
                </c:pt>
                <c:pt idx="48">
                  <c:v>-4.5193849000000004</c:v>
                </c:pt>
                <c:pt idx="49">
                  <c:v>-4.3198585999999999</c:v>
                </c:pt>
                <c:pt idx="50">
                  <c:v>-4.1175231999999999</c:v>
                </c:pt>
                <c:pt idx="51">
                  <c:v>-3.9022619999999999</c:v>
                </c:pt>
                <c:pt idx="52">
                  <c:v>-3.6698472</c:v>
                </c:pt>
                <c:pt idx="53">
                  <c:v>-3.4266616999999999</c:v>
                </c:pt>
                <c:pt idx="54">
                  <c:v>-3.1499220999999999</c:v>
                </c:pt>
                <c:pt idx="55">
                  <c:v>-2.8676862999999999</c:v>
                </c:pt>
                <c:pt idx="56">
                  <c:v>-2.5580384999999999</c:v>
                </c:pt>
                <c:pt idx="57">
                  <c:v>-2.2288801999999999</c:v>
                </c:pt>
                <c:pt idx="58">
                  <c:v>-1.8603278000000001</c:v>
                </c:pt>
                <c:pt idx="59">
                  <c:v>-1.4628667</c:v>
                </c:pt>
                <c:pt idx="60">
                  <c:v>-1.0502083</c:v>
                </c:pt>
                <c:pt idx="61">
                  <c:v>-0.60921793999999996</c:v>
                </c:pt>
                <c:pt idx="62">
                  <c:v>-0.13187401000000001</c:v>
                </c:pt>
                <c:pt idx="63">
                  <c:v>0.37106856999999999</c:v>
                </c:pt>
                <c:pt idx="64">
                  <c:v>0.88547403000000002</c:v>
                </c:pt>
                <c:pt idx="65">
                  <c:v>1.4195153</c:v>
                </c:pt>
                <c:pt idx="66">
                  <c:v>1.9751639000000001</c:v>
                </c:pt>
                <c:pt idx="67">
                  <c:v>2.5261612000000002</c:v>
                </c:pt>
                <c:pt idx="68">
                  <c:v>3.0685145999999999</c:v>
                </c:pt>
                <c:pt idx="69">
                  <c:v>3.6310310000000001</c:v>
                </c:pt>
                <c:pt idx="70">
                  <c:v>4.1851826000000001</c:v>
                </c:pt>
                <c:pt idx="71">
                  <c:v>4.7285298999999998</c:v>
                </c:pt>
                <c:pt idx="72">
                  <c:v>5.2627144000000001</c:v>
                </c:pt>
                <c:pt idx="73">
                  <c:v>5.7983766000000001</c:v>
                </c:pt>
                <c:pt idx="74">
                  <c:v>6.3175631000000001</c:v>
                </c:pt>
                <c:pt idx="75">
                  <c:v>6.8181095000000003</c:v>
                </c:pt>
                <c:pt idx="76">
                  <c:v>7.3124003000000002</c:v>
                </c:pt>
                <c:pt idx="77">
                  <c:v>7.8158960000000004</c:v>
                </c:pt>
                <c:pt idx="78">
                  <c:v>8.2879839000000004</c:v>
                </c:pt>
                <c:pt idx="79">
                  <c:v>8.7566155999999999</c:v>
                </c:pt>
                <c:pt idx="80">
                  <c:v>9.2136172999999992</c:v>
                </c:pt>
                <c:pt idx="81">
                  <c:v>9.6766051999999991</c:v>
                </c:pt>
                <c:pt idx="82">
                  <c:v>10.116704</c:v>
                </c:pt>
                <c:pt idx="83">
                  <c:v>10.549439</c:v>
                </c:pt>
                <c:pt idx="84">
                  <c:v>10.984735000000001</c:v>
                </c:pt>
                <c:pt idx="85">
                  <c:v>11.411432</c:v>
                </c:pt>
                <c:pt idx="86">
                  <c:v>11.813772999999999</c:v>
                </c:pt>
                <c:pt idx="87">
                  <c:v>12.206459000000001</c:v>
                </c:pt>
                <c:pt idx="88">
                  <c:v>12.585279</c:v>
                </c:pt>
                <c:pt idx="89">
                  <c:v>12.958473</c:v>
                </c:pt>
                <c:pt idx="90">
                  <c:v>13.301387</c:v>
                </c:pt>
                <c:pt idx="91">
                  <c:v>13.635968</c:v>
                </c:pt>
                <c:pt idx="92">
                  <c:v>13.962092</c:v>
                </c:pt>
                <c:pt idx="93">
                  <c:v>14.261279</c:v>
                </c:pt>
                <c:pt idx="94">
                  <c:v>14.547845000000001</c:v>
                </c:pt>
                <c:pt idx="95">
                  <c:v>14.823183999999999</c:v>
                </c:pt>
                <c:pt idx="96">
                  <c:v>15.094125999999999</c:v>
                </c:pt>
                <c:pt idx="97">
                  <c:v>15.354118</c:v>
                </c:pt>
                <c:pt idx="98">
                  <c:v>15.595507</c:v>
                </c:pt>
                <c:pt idx="99">
                  <c:v>15.816257</c:v>
                </c:pt>
                <c:pt idx="100">
                  <c:v>16.029426999999998</c:v>
                </c:pt>
                <c:pt idx="101">
                  <c:v>16.225525000000001</c:v>
                </c:pt>
                <c:pt idx="102">
                  <c:v>16.412703</c:v>
                </c:pt>
                <c:pt idx="103">
                  <c:v>16.566531999999999</c:v>
                </c:pt>
                <c:pt idx="104">
                  <c:v>16.714494999999999</c:v>
                </c:pt>
                <c:pt idx="105">
                  <c:v>16.854948</c:v>
                </c:pt>
                <c:pt idx="106">
                  <c:v>16.980871</c:v>
                </c:pt>
                <c:pt idx="107">
                  <c:v>17.085049000000001</c:v>
                </c:pt>
                <c:pt idx="108">
                  <c:v>17.202209</c:v>
                </c:pt>
                <c:pt idx="109">
                  <c:v>17.300650000000001</c:v>
                </c:pt>
                <c:pt idx="110">
                  <c:v>17.383049</c:v>
                </c:pt>
                <c:pt idx="111">
                  <c:v>17.439575000000001</c:v>
                </c:pt>
                <c:pt idx="112">
                  <c:v>17.524857000000001</c:v>
                </c:pt>
                <c:pt idx="113">
                  <c:v>17.570029999999999</c:v>
                </c:pt>
                <c:pt idx="114">
                  <c:v>17.585421</c:v>
                </c:pt>
                <c:pt idx="115">
                  <c:v>17.604975</c:v>
                </c:pt>
                <c:pt idx="116">
                  <c:v>17.644359999999999</c:v>
                </c:pt>
                <c:pt idx="117">
                  <c:v>17.647362000000001</c:v>
                </c:pt>
                <c:pt idx="118">
                  <c:v>17.637858999999999</c:v>
                </c:pt>
                <c:pt idx="119">
                  <c:v>17.664311999999999</c:v>
                </c:pt>
                <c:pt idx="120">
                  <c:v>17.693254</c:v>
                </c:pt>
                <c:pt idx="121">
                  <c:v>17.690487000000001</c:v>
                </c:pt>
                <c:pt idx="122">
                  <c:v>17.690172</c:v>
                </c:pt>
                <c:pt idx="123">
                  <c:v>17.736301000000001</c:v>
                </c:pt>
                <c:pt idx="124">
                  <c:v>17.760794000000001</c:v>
                </c:pt>
                <c:pt idx="125">
                  <c:v>17.746072999999999</c:v>
                </c:pt>
                <c:pt idx="126">
                  <c:v>17.746262000000002</c:v>
                </c:pt>
                <c:pt idx="127">
                  <c:v>17.779727999999999</c:v>
                </c:pt>
                <c:pt idx="128">
                  <c:v>17.780045000000001</c:v>
                </c:pt>
                <c:pt idx="129">
                  <c:v>17.762322999999999</c:v>
                </c:pt>
                <c:pt idx="130">
                  <c:v>17.77693</c:v>
                </c:pt>
                <c:pt idx="131">
                  <c:v>17.815453000000002</c:v>
                </c:pt>
                <c:pt idx="132">
                  <c:v>17.821992999999999</c:v>
                </c:pt>
                <c:pt idx="133">
                  <c:v>17.825842000000002</c:v>
                </c:pt>
                <c:pt idx="134">
                  <c:v>17.880768</c:v>
                </c:pt>
                <c:pt idx="135">
                  <c:v>17.933948999999998</c:v>
                </c:pt>
                <c:pt idx="136">
                  <c:v>17.974815</c:v>
                </c:pt>
                <c:pt idx="137">
                  <c:v>18.018561999999999</c:v>
                </c:pt>
                <c:pt idx="138">
                  <c:v>18.119326000000001</c:v>
                </c:pt>
                <c:pt idx="139">
                  <c:v>18.214382000000001</c:v>
                </c:pt>
                <c:pt idx="140">
                  <c:v>18.313348999999999</c:v>
                </c:pt>
                <c:pt idx="141">
                  <c:v>18.426404999999999</c:v>
                </c:pt>
                <c:pt idx="142">
                  <c:v>18.581278000000001</c:v>
                </c:pt>
                <c:pt idx="143">
                  <c:v>18.716512999999999</c:v>
                </c:pt>
                <c:pt idx="144">
                  <c:v>18.852288999999999</c:v>
                </c:pt>
                <c:pt idx="145">
                  <c:v>18.998251</c:v>
                </c:pt>
                <c:pt idx="146">
                  <c:v>19.155922</c:v>
                </c:pt>
                <c:pt idx="147">
                  <c:v>19.283642</c:v>
                </c:pt>
                <c:pt idx="148">
                  <c:v>19.392621999999999</c:v>
                </c:pt>
                <c:pt idx="149">
                  <c:v>19.510217999999998</c:v>
                </c:pt>
                <c:pt idx="150">
                  <c:v>19.620636000000001</c:v>
                </c:pt>
                <c:pt idx="151">
                  <c:v>19.710902999999998</c:v>
                </c:pt>
                <c:pt idx="152">
                  <c:v>19.789826999999999</c:v>
                </c:pt>
                <c:pt idx="153">
                  <c:v>19.880645999999999</c:v>
                </c:pt>
                <c:pt idx="154">
                  <c:v>19.963671000000001</c:v>
                </c:pt>
                <c:pt idx="155">
                  <c:v>20.042560999999999</c:v>
                </c:pt>
                <c:pt idx="156">
                  <c:v>20.114965000000002</c:v>
                </c:pt>
                <c:pt idx="157">
                  <c:v>20.191483000000002</c:v>
                </c:pt>
                <c:pt idx="158">
                  <c:v>20.262806000000001</c:v>
                </c:pt>
                <c:pt idx="159">
                  <c:v>20.332492999999999</c:v>
                </c:pt>
                <c:pt idx="160">
                  <c:v>20.390999000000001</c:v>
                </c:pt>
                <c:pt idx="161">
                  <c:v>20.458148999999999</c:v>
                </c:pt>
                <c:pt idx="162">
                  <c:v>20.529671</c:v>
                </c:pt>
                <c:pt idx="163">
                  <c:v>20.596142</c:v>
                </c:pt>
                <c:pt idx="164">
                  <c:v>20.637495000000001</c:v>
                </c:pt>
                <c:pt idx="165">
                  <c:v>20.691884999999999</c:v>
                </c:pt>
                <c:pt idx="166">
                  <c:v>20.771317</c:v>
                </c:pt>
                <c:pt idx="167">
                  <c:v>20.830556999999999</c:v>
                </c:pt>
                <c:pt idx="168">
                  <c:v>20.856283000000001</c:v>
                </c:pt>
                <c:pt idx="169">
                  <c:v>20.912230000000001</c:v>
                </c:pt>
                <c:pt idx="170">
                  <c:v>20.983851999999999</c:v>
                </c:pt>
                <c:pt idx="171">
                  <c:v>20.998819000000001</c:v>
                </c:pt>
                <c:pt idx="172">
                  <c:v>20.999790000000001</c:v>
                </c:pt>
                <c:pt idx="173">
                  <c:v>21.052021</c:v>
                </c:pt>
                <c:pt idx="174">
                  <c:v>21.095575</c:v>
                </c:pt>
                <c:pt idx="175">
                  <c:v>21.067478000000001</c:v>
                </c:pt>
                <c:pt idx="176">
                  <c:v>21.049208</c:v>
                </c:pt>
                <c:pt idx="177">
                  <c:v>21.101642999999999</c:v>
                </c:pt>
                <c:pt idx="178">
                  <c:v>21.113478000000001</c:v>
                </c:pt>
                <c:pt idx="179">
                  <c:v>21.060507000000001</c:v>
                </c:pt>
                <c:pt idx="180">
                  <c:v>21.059270999999999</c:v>
                </c:pt>
                <c:pt idx="181">
                  <c:v>21.097151</c:v>
                </c:pt>
                <c:pt idx="182">
                  <c:v>21.080454</c:v>
                </c:pt>
                <c:pt idx="183">
                  <c:v>21.031693000000001</c:v>
                </c:pt>
                <c:pt idx="184">
                  <c:v>21.076767</c:v>
                </c:pt>
                <c:pt idx="185">
                  <c:v>21.107790000000001</c:v>
                </c:pt>
                <c:pt idx="186">
                  <c:v>21.068249000000002</c:v>
                </c:pt>
                <c:pt idx="187">
                  <c:v>21.060631000000001</c:v>
                </c:pt>
                <c:pt idx="188">
                  <c:v>21.093008000000001</c:v>
                </c:pt>
                <c:pt idx="189">
                  <c:v>21.097338000000001</c:v>
                </c:pt>
                <c:pt idx="190">
                  <c:v>21.054869</c:v>
                </c:pt>
                <c:pt idx="191">
                  <c:v>21.042795000000002</c:v>
                </c:pt>
                <c:pt idx="192">
                  <c:v>21.050608</c:v>
                </c:pt>
                <c:pt idx="193">
                  <c:v>20.994678</c:v>
                </c:pt>
                <c:pt idx="194">
                  <c:v>20.947201</c:v>
                </c:pt>
                <c:pt idx="195">
                  <c:v>20.927980000000002</c:v>
                </c:pt>
                <c:pt idx="196">
                  <c:v>20.877835999999999</c:v>
                </c:pt>
                <c:pt idx="197">
                  <c:v>20.822935000000001</c:v>
                </c:pt>
                <c:pt idx="198">
                  <c:v>20.781642999999999</c:v>
                </c:pt>
                <c:pt idx="199">
                  <c:v>20.764192999999999</c:v>
                </c:pt>
                <c:pt idx="200">
                  <c:v>20.716301000000001</c:v>
                </c:pt>
                <c:pt idx="201">
                  <c:v>20.679731</c:v>
                </c:pt>
                <c:pt idx="202">
                  <c:v>20.664324000000001</c:v>
                </c:pt>
                <c:pt idx="203">
                  <c:v>20.658918</c:v>
                </c:pt>
                <c:pt idx="204">
                  <c:v>20.629764999999999</c:v>
                </c:pt>
                <c:pt idx="205">
                  <c:v>20.623947000000001</c:v>
                </c:pt>
                <c:pt idx="206">
                  <c:v>20.636934</c:v>
                </c:pt>
                <c:pt idx="207">
                  <c:v>20.648061999999999</c:v>
                </c:pt>
                <c:pt idx="208">
                  <c:v>20.631592000000001</c:v>
                </c:pt>
                <c:pt idx="209">
                  <c:v>20.639175000000002</c:v>
                </c:pt>
                <c:pt idx="210">
                  <c:v>20.651423999999999</c:v>
                </c:pt>
                <c:pt idx="211">
                  <c:v>20.659175999999999</c:v>
                </c:pt>
                <c:pt idx="212">
                  <c:v>20.638403</c:v>
                </c:pt>
                <c:pt idx="213">
                  <c:v>20.637922</c:v>
                </c:pt>
                <c:pt idx="214">
                  <c:v>20.631855000000002</c:v>
                </c:pt>
                <c:pt idx="215">
                  <c:v>20.598538999999999</c:v>
                </c:pt>
                <c:pt idx="216">
                  <c:v>20.553055000000001</c:v>
                </c:pt>
                <c:pt idx="217">
                  <c:v>20.522924</c:v>
                </c:pt>
                <c:pt idx="218">
                  <c:v>20.480346999999998</c:v>
                </c:pt>
                <c:pt idx="219">
                  <c:v>20.421135</c:v>
                </c:pt>
                <c:pt idx="220">
                  <c:v>20.348206000000001</c:v>
                </c:pt>
                <c:pt idx="221">
                  <c:v>20.305862000000001</c:v>
                </c:pt>
                <c:pt idx="222">
                  <c:v>20.259886000000002</c:v>
                </c:pt>
                <c:pt idx="223">
                  <c:v>20.193838</c:v>
                </c:pt>
                <c:pt idx="224">
                  <c:v>20.143089</c:v>
                </c:pt>
                <c:pt idx="225">
                  <c:v>20.115278</c:v>
                </c:pt>
                <c:pt idx="226">
                  <c:v>20.096323000000002</c:v>
                </c:pt>
                <c:pt idx="227">
                  <c:v>20.068068</c:v>
                </c:pt>
                <c:pt idx="228">
                  <c:v>20.053349000000001</c:v>
                </c:pt>
                <c:pt idx="229">
                  <c:v>20.068974000000001</c:v>
                </c:pt>
                <c:pt idx="230">
                  <c:v>20.075475999999998</c:v>
                </c:pt>
                <c:pt idx="231">
                  <c:v>20.067540999999999</c:v>
                </c:pt>
                <c:pt idx="232">
                  <c:v>20.081308</c:v>
                </c:pt>
                <c:pt idx="233">
                  <c:v>20.119204</c:v>
                </c:pt>
                <c:pt idx="234">
                  <c:v>20.139589000000001</c:v>
                </c:pt>
                <c:pt idx="235">
                  <c:v>20.126238000000001</c:v>
                </c:pt>
                <c:pt idx="236">
                  <c:v>20.180910000000001</c:v>
                </c:pt>
                <c:pt idx="237">
                  <c:v>20.155910000000002</c:v>
                </c:pt>
                <c:pt idx="238">
                  <c:v>20.130910000000004</c:v>
                </c:pt>
                <c:pt idx="239">
                  <c:v>20.105910000000005</c:v>
                </c:pt>
                <c:pt idx="240">
                  <c:v>20.080910000000006</c:v>
                </c:pt>
                <c:pt idx="241">
                  <c:v>20.055910000000008</c:v>
                </c:pt>
                <c:pt idx="242">
                  <c:v>20.030910000000009</c:v>
                </c:pt>
                <c:pt idx="243">
                  <c:v>20.005910000000011</c:v>
                </c:pt>
                <c:pt idx="244">
                  <c:v>19.980910000000012</c:v>
                </c:pt>
                <c:pt idx="245">
                  <c:v>19.955910000000014</c:v>
                </c:pt>
                <c:pt idx="246">
                  <c:v>19.965914000000001</c:v>
                </c:pt>
                <c:pt idx="247">
                  <c:v>19.891902999999999</c:v>
                </c:pt>
                <c:pt idx="248">
                  <c:v>19.904686000000002</c:v>
                </c:pt>
                <c:pt idx="249">
                  <c:v>19.898568999999998</c:v>
                </c:pt>
                <c:pt idx="250">
                  <c:v>19.834761</c:v>
                </c:pt>
                <c:pt idx="251">
                  <c:v>19.831423000000001</c:v>
                </c:pt>
                <c:pt idx="252">
                  <c:v>19.870159000000001</c:v>
                </c:pt>
                <c:pt idx="253">
                  <c:v>19.850778999999999</c:v>
                </c:pt>
                <c:pt idx="254">
                  <c:v>19.821262000000001</c:v>
                </c:pt>
                <c:pt idx="255">
                  <c:v>19.872478000000001</c:v>
                </c:pt>
                <c:pt idx="256">
                  <c:v>19.916418</c:v>
                </c:pt>
                <c:pt idx="257">
                  <c:v>19.885981000000001</c:v>
                </c:pt>
                <c:pt idx="258">
                  <c:v>19.871580000000002</c:v>
                </c:pt>
                <c:pt idx="259">
                  <c:v>19.901598</c:v>
                </c:pt>
                <c:pt idx="260">
                  <c:v>19.919687</c:v>
                </c:pt>
                <c:pt idx="261">
                  <c:v>19.875043999999999</c:v>
                </c:pt>
                <c:pt idx="262">
                  <c:v>19.870629999999998</c:v>
                </c:pt>
                <c:pt idx="263">
                  <c:v>19.822495</c:v>
                </c:pt>
                <c:pt idx="264">
                  <c:v>19.783895000000001</c:v>
                </c:pt>
                <c:pt idx="265">
                  <c:v>19.703028</c:v>
                </c:pt>
                <c:pt idx="266">
                  <c:v>19.659678</c:v>
                </c:pt>
                <c:pt idx="267">
                  <c:v>19.574332999999999</c:v>
                </c:pt>
                <c:pt idx="268">
                  <c:v>19.567368999999999</c:v>
                </c:pt>
                <c:pt idx="269">
                  <c:v>19.535367999999998</c:v>
                </c:pt>
                <c:pt idx="270">
                  <c:v>19.452532000000001</c:v>
                </c:pt>
                <c:pt idx="271">
                  <c:v>19.365159999999999</c:v>
                </c:pt>
                <c:pt idx="272">
                  <c:v>19.373753000000001</c:v>
                </c:pt>
                <c:pt idx="273">
                  <c:v>19.319239</c:v>
                </c:pt>
                <c:pt idx="274">
                  <c:v>19.199422999999999</c:v>
                </c:pt>
                <c:pt idx="275">
                  <c:v>19.117239000000001</c:v>
                </c:pt>
                <c:pt idx="276">
                  <c:v>19.103532999999999</c:v>
                </c:pt>
                <c:pt idx="277">
                  <c:v>18.960882000000002</c:v>
                </c:pt>
                <c:pt idx="278">
                  <c:v>18.788214</c:v>
                </c:pt>
                <c:pt idx="279">
                  <c:v>18.725916000000002</c:v>
                </c:pt>
                <c:pt idx="280">
                  <c:v>18.701412000000001</c:v>
                </c:pt>
                <c:pt idx="281">
                  <c:v>18.595020000000002</c:v>
                </c:pt>
                <c:pt idx="282">
                  <c:v>18.508362000000002</c:v>
                </c:pt>
                <c:pt idx="283">
                  <c:v>18.571097999999999</c:v>
                </c:pt>
                <c:pt idx="284">
                  <c:v>18.638850999999999</c:v>
                </c:pt>
                <c:pt idx="285">
                  <c:v>18.651067999999999</c:v>
                </c:pt>
                <c:pt idx="286">
                  <c:v>18.701757000000001</c:v>
                </c:pt>
                <c:pt idx="287">
                  <c:v>18.850821</c:v>
                </c:pt>
                <c:pt idx="288">
                  <c:v>19.024258</c:v>
                </c:pt>
                <c:pt idx="289">
                  <c:v>19.112024000000002</c:v>
                </c:pt>
                <c:pt idx="290">
                  <c:v>19.231228000000002</c:v>
                </c:pt>
                <c:pt idx="291">
                  <c:v>19.433979000000001</c:v>
                </c:pt>
                <c:pt idx="292">
                  <c:v>19.581983999999999</c:v>
                </c:pt>
                <c:pt idx="293">
                  <c:v>19.660549</c:v>
                </c:pt>
                <c:pt idx="294">
                  <c:v>19.768581000000001</c:v>
                </c:pt>
                <c:pt idx="295">
                  <c:v>19.901254999999999</c:v>
                </c:pt>
                <c:pt idx="296">
                  <c:v>19.965164000000001</c:v>
                </c:pt>
                <c:pt idx="297">
                  <c:v>19.943434</c:v>
                </c:pt>
                <c:pt idx="298">
                  <c:v>19.964873999999998</c:v>
                </c:pt>
                <c:pt idx="299">
                  <c:v>19.985790000000001</c:v>
                </c:pt>
                <c:pt idx="300">
                  <c:v>19.885824</c:v>
                </c:pt>
                <c:pt idx="301">
                  <c:v>19.749759999999998</c:v>
                </c:pt>
                <c:pt idx="302">
                  <c:v>19.639161999999999</c:v>
                </c:pt>
                <c:pt idx="303">
                  <c:v>19.510490000000001</c:v>
                </c:pt>
                <c:pt idx="304">
                  <c:v>19.340384</c:v>
                </c:pt>
                <c:pt idx="305">
                  <c:v>19.146028999999999</c:v>
                </c:pt>
                <c:pt idx="306">
                  <c:v>18.974976999999999</c:v>
                </c:pt>
                <c:pt idx="307">
                  <c:v>18.812346999999999</c:v>
                </c:pt>
                <c:pt idx="308">
                  <c:v>18.617139999999999</c:v>
                </c:pt>
                <c:pt idx="309">
                  <c:v>18.432493000000001</c:v>
                </c:pt>
                <c:pt idx="310">
                  <c:v>18.298425999999999</c:v>
                </c:pt>
                <c:pt idx="311">
                  <c:v>18.179725999999999</c:v>
                </c:pt>
                <c:pt idx="312">
                  <c:v>18.018401999999998</c:v>
                </c:pt>
                <c:pt idx="313">
                  <c:v>17.861145</c:v>
                </c:pt>
                <c:pt idx="314">
                  <c:v>17.774159999999998</c:v>
                </c:pt>
                <c:pt idx="315">
                  <c:v>17.482579999999999</c:v>
                </c:pt>
                <c:pt idx="316">
                  <c:v>17.397755</c:v>
                </c:pt>
                <c:pt idx="317">
                  <c:v>17.298496</c:v>
                </c:pt>
                <c:pt idx="318">
                  <c:v>17.231432000000002</c:v>
                </c:pt>
                <c:pt idx="319">
                  <c:v>17.171467</c:v>
                </c:pt>
                <c:pt idx="320">
                  <c:v>17.054836000000002</c:v>
                </c:pt>
                <c:pt idx="321">
                  <c:v>16.970632999999999</c:v>
                </c:pt>
                <c:pt idx="322">
                  <c:v>16.932617</c:v>
                </c:pt>
                <c:pt idx="323">
                  <c:v>16.840698</c:v>
                </c:pt>
                <c:pt idx="324">
                  <c:v>16.944873999999999</c:v>
                </c:pt>
                <c:pt idx="325">
                  <c:v>16.837008999999998</c:v>
                </c:pt>
                <c:pt idx="326">
                  <c:v>16.792265</c:v>
                </c:pt>
                <c:pt idx="327">
                  <c:v>16.73386</c:v>
                </c:pt>
                <c:pt idx="328">
                  <c:v>16.637098000000002</c:v>
                </c:pt>
                <c:pt idx="329">
                  <c:v>16.577048999999999</c:v>
                </c:pt>
                <c:pt idx="330">
                  <c:v>16.547681999999998</c:v>
                </c:pt>
                <c:pt idx="331">
                  <c:v>16.498835</c:v>
                </c:pt>
                <c:pt idx="332">
                  <c:v>16.434979999999999</c:v>
                </c:pt>
                <c:pt idx="333">
                  <c:v>16.389931000000001</c:v>
                </c:pt>
                <c:pt idx="334">
                  <c:v>16.372869000000001</c:v>
                </c:pt>
                <c:pt idx="335">
                  <c:v>16.319724999999998</c:v>
                </c:pt>
                <c:pt idx="336">
                  <c:v>16.250934999999998</c:v>
                </c:pt>
                <c:pt idx="337">
                  <c:v>16.221285000000002</c:v>
                </c:pt>
                <c:pt idx="338">
                  <c:v>16.22963</c:v>
                </c:pt>
                <c:pt idx="339">
                  <c:v>16.193988999999998</c:v>
                </c:pt>
                <c:pt idx="340">
                  <c:v>16.142638999999999</c:v>
                </c:pt>
                <c:pt idx="341">
                  <c:v>16.124773000000001</c:v>
                </c:pt>
                <c:pt idx="342">
                  <c:v>16.130438000000002</c:v>
                </c:pt>
                <c:pt idx="343">
                  <c:v>16.087107</c:v>
                </c:pt>
                <c:pt idx="344">
                  <c:v>16.029978</c:v>
                </c:pt>
                <c:pt idx="345">
                  <c:v>16.009568999999999</c:v>
                </c:pt>
                <c:pt idx="346">
                  <c:v>15.998044</c:v>
                </c:pt>
                <c:pt idx="347">
                  <c:v>15.936032000000001</c:v>
                </c:pt>
                <c:pt idx="348">
                  <c:v>15.862133</c:v>
                </c:pt>
                <c:pt idx="349">
                  <c:v>15.822203</c:v>
                </c:pt>
                <c:pt idx="350">
                  <c:v>15.801373</c:v>
                </c:pt>
                <c:pt idx="351">
                  <c:v>15.693465</c:v>
                </c:pt>
                <c:pt idx="352">
                  <c:v>15.598818</c:v>
                </c:pt>
                <c:pt idx="353">
                  <c:v>15.569751999999999</c:v>
                </c:pt>
                <c:pt idx="354">
                  <c:v>15.493103</c:v>
                </c:pt>
                <c:pt idx="355">
                  <c:v>15.393533</c:v>
                </c:pt>
                <c:pt idx="356">
                  <c:v>15.334391999999999</c:v>
                </c:pt>
                <c:pt idx="357">
                  <c:v>15.335571</c:v>
                </c:pt>
                <c:pt idx="358">
                  <c:v>15.309889999999999</c:v>
                </c:pt>
                <c:pt idx="359">
                  <c:v>15.24469</c:v>
                </c:pt>
                <c:pt idx="360">
                  <c:v>15.269170000000001</c:v>
                </c:pt>
                <c:pt idx="361">
                  <c:v>15.301681</c:v>
                </c:pt>
                <c:pt idx="362">
                  <c:v>15.255447</c:v>
                </c:pt>
                <c:pt idx="363">
                  <c:v>15.260655</c:v>
                </c:pt>
                <c:pt idx="364">
                  <c:v>15.213661999999999</c:v>
                </c:pt>
                <c:pt idx="365">
                  <c:v>15.142495</c:v>
                </c:pt>
                <c:pt idx="366">
                  <c:v>15.023422999999999</c:v>
                </c:pt>
                <c:pt idx="367">
                  <c:v>14.963977</c:v>
                </c:pt>
                <c:pt idx="368">
                  <c:v>14.900463</c:v>
                </c:pt>
                <c:pt idx="369">
                  <c:v>14.825863999999999</c:v>
                </c:pt>
                <c:pt idx="370">
                  <c:v>14.741816999999999</c:v>
                </c:pt>
                <c:pt idx="371">
                  <c:v>14.746216</c:v>
                </c:pt>
                <c:pt idx="372">
                  <c:v>14.708161</c:v>
                </c:pt>
                <c:pt idx="373">
                  <c:v>14.631076</c:v>
                </c:pt>
                <c:pt idx="374">
                  <c:v>14.537951</c:v>
                </c:pt>
                <c:pt idx="375">
                  <c:v>14.506598</c:v>
                </c:pt>
                <c:pt idx="376">
                  <c:v>14.293647</c:v>
                </c:pt>
                <c:pt idx="377">
                  <c:v>14.066456000000001</c:v>
                </c:pt>
                <c:pt idx="378">
                  <c:v>13.791346000000001</c:v>
                </c:pt>
                <c:pt idx="379">
                  <c:v>13.430789000000001</c:v>
                </c:pt>
                <c:pt idx="380">
                  <c:v>12.942474000000001</c:v>
                </c:pt>
                <c:pt idx="381">
                  <c:v>12.478106</c:v>
                </c:pt>
                <c:pt idx="382">
                  <c:v>12.070397</c:v>
                </c:pt>
                <c:pt idx="383">
                  <c:v>11.615296000000001</c:v>
                </c:pt>
                <c:pt idx="384">
                  <c:v>10.955024</c:v>
                </c:pt>
                <c:pt idx="385">
                  <c:v>10.386481</c:v>
                </c:pt>
                <c:pt idx="386">
                  <c:v>9.8689412999999995</c:v>
                </c:pt>
                <c:pt idx="387">
                  <c:v>9.2966727999999996</c:v>
                </c:pt>
                <c:pt idx="388">
                  <c:v>8.7413100999999997</c:v>
                </c:pt>
                <c:pt idx="389">
                  <c:v>8.1955919000000002</c:v>
                </c:pt>
                <c:pt idx="390">
                  <c:v>7.6782273999999999</c:v>
                </c:pt>
                <c:pt idx="391">
                  <c:v>7.0472812999999999</c:v>
                </c:pt>
                <c:pt idx="392">
                  <c:v>6.5209092999999996</c:v>
                </c:pt>
                <c:pt idx="393">
                  <c:v>6.2270908</c:v>
                </c:pt>
                <c:pt idx="394">
                  <c:v>5.9884643999999998</c:v>
                </c:pt>
                <c:pt idx="395">
                  <c:v>5.7450643000000001</c:v>
                </c:pt>
                <c:pt idx="396">
                  <c:v>5.4842557999999997</c:v>
                </c:pt>
                <c:pt idx="397">
                  <c:v>5.3031921000000004</c:v>
                </c:pt>
                <c:pt idx="398">
                  <c:v>5.1979761</c:v>
                </c:pt>
                <c:pt idx="399">
                  <c:v>5.0694337000000003</c:v>
                </c:pt>
                <c:pt idx="400">
                  <c:v>5.0862436000000004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CE-4DDF-B25B-159F0954B281}"/>
            </c:ext>
          </c:extLst>
        </c:ser>
        <c:ser>
          <c:idx val="2"/>
          <c:order val="2"/>
          <c:tx>
            <c:strRef>
              <c:f>Temp_Power!$D$5</c:f>
              <c:strCache>
                <c:ptCount val="1"/>
                <c:pt idx="0">
                  <c:v>25C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Temp_Power!$A$6:$A$406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Temp_Power!$D$6:$D$406</c:f>
              <c:numCache>
                <c:formatCode>General</c:formatCode>
                <c:ptCount val="401"/>
                <c:pt idx="0">
                  <c:v>-57.518676999999997</c:v>
                </c:pt>
                <c:pt idx="1">
                  <c:v>-52.117289999999997</c:v>
                </c:pt>
                <c:pt idx="2">
                  <c:v>-46.077587000000001</c:v>
                </c:pt>
                <c:pt idx="3">
                  <c:v>-39.486213999999997</c:v>
                </c:pt>
                <c:pt idx="4">
                  <c:v>-32.430950000000003</c:v>
                </c:pt>
                <c:pt idx="5">
                  <c:v>-25.054766000000001</c:v>
                </c:pt>
                <c:pt idx="6">
                  <c:v>-17.599125000000001</c:v>
                </c:pt>
                <c:pt idx="7">
                  <c:v>-11.673353000000001</c:v>
                </c:pt>
                <c:pt idx="8">
                  <c:v>-7.0802778999999996</c:v>
                </c:pt>
                <c:pt idx="9">
                  <c:v>-3.5148640000000002</c:v>
                </c:pt>
                <c:pt idx="10">
                  <c:v>-0.68316942000000003</c:v>
                </c:pt>
                <c:pt idx="11">
                  <c:v>1.5335931</c:v>
                </c:pt>
                <c:pt idx="12">
                  <c:v>2.8877470000000001</c:v>
                </c:pt>
                <c:pt idx="13">
                  <c:v>4.0553559999999997</c:v>
                </c:pt>
                <c:pt idx="14">
                  <c:v>4.8350039000000002</c:v>
                </c:pt>
                <c:pt idx="15">
                  <c:v>5.1885871999999997</c:v>
                </c:pt>
                <c:pt idx="16">
                  <c:v>5.0752047999999998</c:v>
                </c:pt>
                <c:pt idx="17">
                  <c:v>4.8331460999999996</c:v>
                </c:pt>
                <c:pt idx="18">
                  <c:v>4.4031476999999999</c:v>
                </c:pt>
                <c:pt idx="19">
                  <c:v>3.7962460999999998</c:v>
                </c:pt>
                <c:pt idx="20">
                  <c:v>3.0209516999999999</c:v>
                </c:pt>
                <c:pt idx="21">
                  <c:v>2.4649808000000002</c:v>
                </c:pt>
                <c:pt idx="22">
                  <c:v>1.4981169999999999</c:v>
                </c:pt>
                <c:pt idx="23">
                  <c:v>0.47673100000000002</c:v>
                </c:pt>
                <c:pt idx="24">
                  <c:v>-0.51450437000000004</c:v>
                </c:pt>
                <c:pt idx="25">
                  <c:v>-1.3826058000000001</c:v>
                </c:pt>
                <c:pt idx="26">
                  <c:v>-2.3540245999999998</c:v>
                </c:pt>
                <c:pt idx="27">
                  <c:v>-3.2382049999999998</c:v>
                </c:pt>
                <c:pt idx="28">
                  <c:v>-4.0423020999999997</c:v>
                </c:pt>
                <c:pt idx="29">
                  <c:v>-4.7499428000000004</c:v>
                </c:pt>
                <c:pt idx="30">
                  <c:v>-5.4048819999999997</c:v>
                </c:pt>
                <c:pt idx="31">
                  <c:v>-5.8817896999999997</c:v>
                </c:pt>
                <c:pt idx="32">
                  <c:v>-6.2094053999999996</c:v>
                </c:pt>
                <c:pt idx="33">
                  <c:v>-6.5057787999999999</c:v>
                </c:pt>
                <c:pt idx="34">
                  <c:v>-6.6807051</c:v>
                </c:pt>
                <c:pt idx="35">
                  <c:v>-6.7245355</c:v>
                </c:pt>
                <c:pt idx="36">
                  <c:v>-6.7222704999999996</c:v>
                </c:pt>
                <c:pt idx="37">
                  <c:v>-6.6804705000000002</c:v>
                </c:pt>
                <c:pt idx="38">
                  <c:v>-6.5387993</c:v>
                </c:pt>
                <c:pt idx="39">
                  <c:v>-6.3574571999999998</c:v>
                </c:pt>
                <c:pt idx="40">
                  <c:v>-6.1974958999999998</c:v>
                </c:pt>
                <c:pt idx="41">
                  <c:v>-6.0369166999999999</c:v>
                </c:pt>
                <c:pt idx="42">
                  <c:v>-5.8177437999999997</c:v>
                </c:pt>
                <c:pt idx="43">
                  <c:v>-5.6420564999999998</c:v>
                </c:pt>
                <c:pt idx="44">
                  <c:v>-5.4741983000000003</c:v>
                </c:pt>
                <c:pt idx="45">
                  <c:v>-5.2978592000000004</c:v>
                </c:pt>
                <c:pt idx="46">
                  <c:v>-5.0965457000000001</c:v>
                </c:pt>
                <c:pt idx="47">
                  <c:v>-4.9312205000000002</c:v>
                </c:pt>
                <c:pt idx="48">
                  <c:v>-4.7367524999999997</c:v>
                </c:pt>
                <c:pt idx="49">
                  <c:v>-4.5451794000000003</c:v>
                </c:pt>
                <c:pt idx="50">
                  <c:v>-4.3541030999999997</c:v>
                </c:pt>
                <c:pt idx="51">
                  <c:v>-4.1479134999999996</c:v>
                </c:pt>
                <c:pt idx="52">
                  <c:v>-3.9250373999999999</c:v>
                </c:pt>
                <c:pt idx="53">
                  <c:v>-3.6910403000000001</c:v>
                </c:pt>
                <c:pt idx="54">
                  <c:v>-3.4216842999999999</c:v>
                </c:pt>
                <c:pt idx="55">
                  <c:v>-3.1448307</c:v>
                </c:pt>
                <c:pt idx="56">
                  <c:v>-2.8376671999999998</c:v>
                </c:pt>
                <c:pt idx="57">
                  <c:v>-2.5126488</c:v>
                </c:pt>
                <c:pt idx="58">
                  <c:v>-2.1463304000000001</c:v>
                </c:pt>
                <c:pt idx="59">
                  <c:v>-1.7486751</c:v>
                </c:pt>
                <c:pt idx="60">
                  <c:v>-1.3343594999999999</c:v>
                </c:pt>
                <c:pt idx="61">
                  <c:v>-0.89262933</c:v>
                </c:pt>
                <c:pt idx="62">
                  <c:v>-0.41501053999999998</c:v>
                </c:pt>
                <c:pt idx="63">
                  <c:v>8.7316193E-2</c:v>
                </c:pt>
                <c:pt idx="64">
                  <c:v>0.60026634000000001</c:v>
                </c:pt>
                <c:pt idx="65">
                  <c:v>1.1290100000000001</c:v>
                </c:pt>
                <c:pt idx="66">
                  <c:v>1.6799405999999999</c:v>
                </c:pt>
                <c:pt idx="67">
                  <c:v>2.2239165000000001</c:v>
                </c:pt>
                <c:pt idx="68">
                  <c:v>2.7577476999999999</c:v>
                </c:pt>
                <c:pt idx="69">
                  <c:v>3.3098611999999998</c:v>
                </c:pt>
                <c:pt idx="70">
                  <c:v>3.8544288</c:v>
                </c:pt>
                <c:pt idx="71">
                  <c:v>4.3892731999999999</c:v>
                </c:pt>
                <c:pt idx="72">
                  <c:v>4.9136604999999998</c:v>
                </c:pt>
                <c:pt idx="73">
                  <c:v>5.4389124000000004</c:v>
                </c:pt>
                <c:pt idx="74">
                  <c:v>5.9502233999999996</c:v>
                </c:pt>
                <c:pt idx="75">
                  <c:v>6.4439912000000001</c:v>
                </c:pt>
                <c:pt idx="76">
                  <c:v>6.9322046999999998</c:v>
                </c:pt>
                <c:pt idx="77">
                  <c:v>7.4316586999999998</c:v>
                </c:pt>
                <c:pt idx="78">
                  <c:v>7.9016237</c:v>
                </c:pt>
                <c:pt idx="79">
                  <c:v>8.3687076999999999</c:v>
                </c:pt>
                <c:pt idx="80">
                  <c:v>8.8240671000000006</c:v>
                </c:pt>
                <c:pt idx="81">
                  <c:v>9.2885293999999998</c:v>
                </c:pt>
                <c:pt idx="82">
                  <c:v>9.7313127999999995</c:v>
                </c:pt>
                <c:pt idx="83">
                  <c:v>10.169983999999999</c:v>
                </c:pt>
                <c:pt idx="84">
                  <c:v>10.610188000000001</c:v>
                </c:pt>
                <c:pt idx="85">
                  <c:v>11.043832</c:v>
                </c:pt>
                <c:pt idx="86">
                  <c:v>11.455441</c:v>
                </c:pt>
                <c:pt idx="87">
                  <c:v>11.861108</c:v>
                </c:pt>
                <c:pt idx="88">
                  <c:v>12.250632</c:v>
                </c:pt>
                <c:pt idx="89">
                  <c:v>12.640698</c:v>
                </c:pt>
                <c:pt idx="90">
                  <c:v>13.000069999999999</c:v>
                </c:pt>
                <c:pt idx="91">
                  <c:v>13.352271</c:v>
                </c:pt>
                <c:pt idx="92">
                  <c:v>13.69084</c:v>
                </c:pt>
                <c:pt idx="93">
                  <c:v>14.007688999999999</c:v>
                </c:pt>
                <c:pt idx="94">
                  <c:v>14.31053</c:v>
                </c:pt>
                <c:pt idx="95">
                  <c:v>14.597908</c:v>
                </c:pt>
                <c:pt idx="96">
                  <c:v>14.878007999999999</c:v>
                </c:pt>
                <c:pt idx="97">
                  <c:v>15.149988</c:v>
                </c:pt>
                <c:pt idx="98">
                  <c:v>15.398564</c:v>
                </c:pt>
                <c:pt idx="99">
                  <c:v>15.628942</c:v>
                </c:pt>
                <c:pt idx="100">
                  <c:v>15.85046</c:v>
                </c:pt>
                <c:pt idx="101">
                  <c:v>16.059954000000001</c:v>
                </c:pt>
                <c:pt idx="102">
                  <c:v>16.257674999999999</c:v>
                </c:pt>
                <c:pt idx="103">
                  <c:v>16.430944</c:v>
                </c:pt>
                <c:pt idx="104">
                  <c:v>16.593855000000001</c:v>
                </c:pt>
                <c:pt idx="105">
                  <c:v>16.751470999999999</c:v>
                </c:pt>
                <c:pt idx="106">
                  <c:v>16.893318000000001</c:v>
                </c:pt>
                <c:pt idx="107">
                  <c:v>17.013437</c:v>
                </c:pt>
                <c:pt idx="108">
                  <c:v>17.138569</c:v>
                </c:pt>
                <c:pt idx="109">
                  <c:v>17.250264999999999</c:v>
                </c:pt>
                <c:pt idx="110">
                  <c:v>17.341191999999999</c:v>
                </c:pt>
                <c:pt idx="111">
                  <c:v>17.405241</c:v>
                </c:pt>
                <c:pt idx="112">
                  <c:v>17.489075</c:v>
                </c:pt>
                <c:pt idx="113">
                  <c:v>17.544851000000001</c:v>
                </c:pt>
                <c:pt idx="114">
                  <c:v>17.567612</c:v>
                </c:pt>
                <c:pt idx="115">
                  <c:v>17.586081</c:v>
                </c:pt>
                <c:pt idx="116">
                  <c:v>17.634411</c:v>
                </c:pt>
                <c:pt idx="117">
                  <c:v>17.642831999999999</c:v>
                </c:pt>
                <c:pt idx="118">
                  <c:v>17.632586</c:v>
                </c:pt>
                <c:pt idx="119">
                  <c:v>17.649408000000001</c:v>
                </c:pt>
                <c:pt idx="120">
                  <c:v>17.676684999999999</c:v>
                </c:pt>
                <c:pt idx="121">
                  <c:v>17.667124000000001</c:v>
                </c:pt>
                <c:pt idx="122">
                  <c:v>17.648223999999999</c:v>
                </c:pt>
                <c:pt idx="123">
                  <c:v>17.675560000000001</c:v>
                </c:pt>
                <c:pt idx="124">
                  <c:v>17.691357</c:v>
                </c:pt>
                <c:pt idx="125">
                  <c:v>17.661546999999999</c:v>
                </c:pt>
                <c:pt idx="126">
                  <c:v>17.644192</c:v>
                </c:pt>
                <c:pt idx="127">
                  <c:v>17.67137</c:v>
                </c:pt>
                <c:pt idx="128">
                  <c:v>17.66855</c:v>
                </c:pt>
                <c:pt idx="129">
                  <c:v>17.644064</c:v>
                </c:pt>
                <c:pt idx="130">
                  <c:v>17.649626000000001</c:v>
                </c:pt>
                <c:pt idx="131">
                  <c:v>17.693225999999999</c:v>
                </c:pt>
                <c:pt idx="132">
                  <c:v>17.702332999999999</c:v>
                </c:pt>
                <c:pt idx="133">
                  <c:v>17.708029</c:v>
                </c:pt>
                <c:pt idx="134">
                  <c:v>17.757849</c:v>
                </c:pt>
                <c:pt idx="135">
                  <c:v>17.820034</c:v>
                </c:pt>
                <c:pt idx="136">
                  <c:v>17.861452</c:v>
                </c:pt>
                <c:pt idx="137">
                  <c:v>17.909229</c:v>
                </c:pt>
                <c:pt idx="138">
                  <c:v>18.010774999999999</c:v>
                </c:pt>
                <c:pt idx="139">
                  <c:v>18.113997999999999</c:v>
                </c:pt>
                <c:pt idx="140">
                  <c:v>18.213345</c:v>
                </c:pt>
                <c:pt idx="141">
                  <c:v>18.324335000000001</c:v>
                </c:pt>
                <c:pt idx="142">
                  <c:v>18.479510999999999</c:v>
                </c:pt>
                <c:pt idx="143">
                  <c:v>18.614338</c:v>
                </c:pt>
                <c:pt idx="144">
                  <c:v>18.748058</c:v>
                </c:pt>
                <c:pt idx="145">
                  <c:v>18.884661000000001</c:v>
                </c:pt>
                <c:pt idx="146">
                  <c:v>19.039809999999999</c:v>
                </c:pt>
                <c:pt idx="147">
                  <c:v>19.160178999999999</c:v>
                </c:pt>
                <c:pt idx="148">
                  <c:v>19.263846999999998</c:v>
                </c:pt>
                <c:pt idx="149">
                  <c:v>19.370638</c:v>
                </c:pt>
                <c:pt idx="150">
                  <c:v>19.477049000000001</c:v>
                </c:pt>
                <c:pt idx="151">
                  <c:v>19.559227</c:v>
                </c:pt>
                <c:pt idx="152">
                  <c:v>19.633215</c:v>
                </c:pt>
                <c:pt idx="153">
                  <c:v>19.713123</c:v>
                </c:pt>
                <c:pt idx="154">
                  <c:v>19.790855000000001</c:v>
                </c:pt>
                <c:pt idx="155">
                  <c:v>19.859406</c:v>
                </c:pt>
                <c:pt idx="156">
                  <c:v>19.924340999999998</c:v>
                </c:pt>
                <c:pt idx="157">
                  <c:v>19.989758999999999</c:v>
                </c:pt>
                <c:pt idx="158">
                  <c:v>20.054283000000002</c:v>
                </c:pt>
                <c:pt idx="159">
                  <c:v>20.117377999999999</c:v>
                </c:pt>
                <c:pt idx="160">
                  <c:v>20.171219000000001</c:v>
                </c:pt>
                <c:pt idx="161">
                  <c:v>20.229481</c:v>
                </c:pt>
                <c:pt idx="162">
                  <c:v>20.29562</c:v>
                </c:pt>
                <c:pt idx="163">
                  <c:v>20.360908999999999</c:v>
                </c:pt>
                <c:pt idx="164">
                  <c:v>20.400652000000001</c:v>
                </c:pt>
                <c:pt idx="165">
                  <c:v>20.447609</c:v>
                </c:pt>
                <c:pt idx="166">
                  <c:v>20.524342000000001</c:v>
                </c:pt>
                <c:pt idx="167">
                  <c:v>20.587361999999999</c:v>
                </c:pt>
                <c:pt idx="168">
                  <c:v>20.605944000000001</c:v>
                </c:pt>
                <c:pt idx="169">
                  <c:v>20.648448999999999</c:v>
                </c:pt>
                <c:pt idx="170">
                  <c:v>20.722218999999999</c:v>
                </c:pt>
                <c:pt idx="171">
                  <c:v>20.737781999999999</c:v>
                </c:pt>
                <c:pt idx="172">
                  <c:v>20.722564999999999</c:v>
                </c:pt>
                <c:pt idx="173">
                  <c:v>20.761154000000001</c:v>
                </c:pt>
                <c:pt idx="174">
                  <c:v>20.806068</c:v>
                </c:pt>
                <c:pt idx="175">
                  <c:v>20.776844000000001</c:v>
                </c:pt>
                <c:pt idx="176">
                  <c:v>20.737597999999998</c:v>
                </c:pt>
                <c:pt idx="177">
                  <c:v>20.781431000000001</c:v>
                </c:pt>
                <c:pt idx="178">
                  <c:v>20.793113999999999</c:v>
                </c:pt>
                <c:pt idx="179">
                  <c:v>20.738707999999999</c:v>
                </c:pt>
                <c:pt idx="180">
                  <c:v>20.725458</c:v>
                </c:pt>
                <c:pt idx="181">
                  <c:v>20.763908000000001</c:v>
                </c:pt>
                <c:pt idx="182">
                  <c:v>20.748158</c:v>
                </c:pt>
                <c:pt idx="183">
                  <c:v>20.710433999999999</c:v>
                </c:pt>
                <c:pt idx="184">
                  <c:v>20.739087999999999</c:v>
                </c:pt>
                <c:pt idx="185">
                  <c:v>20.769255000000001</c:v>
                </c:pt>
                <c:pt idx="186">
                  <c:v>20.727626999999998</c:v>
                </c:pt>
                <c:pt idx="187">
                  <c:v>20.707422000000001</c:v>
                </c:pt>
                <c:pt idx="188">
                  <c:v>20.718643</c:v>
                </c:pt>
                <c:pt idx="189">
                  <c:v>20.715921000000002</c:v>
                </c:pt>
                <c:pt idx="190">
                  <c:v>20.669861000000001</c:v>
                </c:pt>
                <c:pt idx="191">
                  <c:v>20.648491</c:v>
                </c:pt>
                <c:pt idx="192">
                  <c:v>20.629757000000001</c:v>
                </c:pt>
                <c:pt idx="193">
                  <c:v>20.574413</c:v>
                </c:pt>
                <c:pt idx="194">
                  <c:v>20.527739</c:v>
                </c:pt>
                <c:pt idx="195">
                  <c:v>20.504528000000001</c:v>
                </c:pt>
                <c:pt idx="196">
                  <c:v>20.462790999999999</c:v>
                </c:pt>
                <c:pt idx="197">
                  <c:v>20.411480000000001</c:v>
                </c:pt>
                <c:pt idx="198">
                  <c:v>20.373989000000002</c:v>
                </c:pt>
                <c:pt idx="199">
                  <c:v>20.354527000000001</c:v>
                </c:pt>
                <c:pt idx="200">
                  <c:v>20.312542000000001</c:v>
                </c:pt>
                <c:pt idx="201">
                  <c:v>20.278738000000001</c:v>
                </c:pt>
                <c:pt idx="202">
                  <c:v>20.264130000000002</c:v>
                </c:pt>
                <c:pt idx="203">
                  <c:v>20.255586999999998</c:v>
                </c:pt>
                <c:pt idx="204">
                  <c:v>20.227170999999998</c:v>
                </c:pt>
                <c:pt idx="205">
                  <c:v>20.215456</c:v>
                </c:pt>
                <c:pt idx="206">
                  <c:v>20.222832</c:v>
                </c:pt>
                <c:pt idx="207">
                  <c:v>20.226227000000002</c:v>
                </c:pt>
                <c:pt idx="208">
                  <c:v>20.203610999999999</c:v>
                </c:pt>
                <c:pt idx="209">
                  <c:v>20.202843000000001</c:v>
                </c:pt>
                <c:pt idx="210">
                  <c:v>20.205009</c:v>
                </c:pt>
                <c:pt idx="211">
                  <c:v>20.204215999999999</c:v>
                </c:pt>
                <c:pt idx="212">
                  <c:v>20.1737</c:v>
                </c:pt>
                <c:pt idx="213">
                  <c:v>20.164512999999999</c:v>
                </c:pt>
                <c:pt idx="214">
                  <c:v>20.152197000000001</c:v>
                </c:pt>
                <c:pt idx="215">
                  <c:v>20.113617000000001</c:v>
                </c:pt>
                <c:pt idx="216">
                  <c:v>20.063433</c:v>
                </c:pt>
                <c:pt idx="217">
                  <c:v>20.029516000000001</c:v>
                </c:pt>
                <c:pt idx="218">
                  <c:v>19.992764000000001</c:v>
                </c:pt>
                <c:pt idx="219">
                  <c:v>19.939978</c:v>
                </c:pt>
                <c:pt idx="220">
                  <c:v>19.874596</c:v>
                </c:pt>
                <c:pt idx="221">
                  <c:v>19.838919000000001</c:v>
                </c:pt>
                <c:pt idx="222">
                  <c:v>19.803730000000002</c:v>
                </c:pt>
                <c:pt idx="223">
                  <c:v>19.754660000000001</c:v>
                </c:pt>
                <c:pt idx="224">
                  <c:v>19.714348000000001</c:v>
                </c:pt>
                <c:pt idx="225">
                  <c:v>19.695588999999998</c:v>
                </c:pt>
                <c:pt idx="226">
                  <c:v>19.695170999999998</c:v>
                </c:pt>
                <c:pt idx="227">
                  <c:v>19.673559000000001</c:v>
                </c:pt>
                <c:pt idx="228">
                  <c:v>19.658232000000002</c:v>
                </c:pt>
                <c:pt idx="229">
                  <c:v>19.672972000000001</c:v>
                </c:pt>
                <c:pt idx="230">
                  <c:v>19.690747999999999</c:v>
                </c:pt>
                <c:pt idx="231">
                  <c:v>19.686707999999999</c:v>
                </c:pt>
                <c:pt idx="232">
                  <c:v>19.687401000000001</c:v>
                </c:pt>
                <c:pt idx="233">
                  <c:v>19.720486000000001</c:v>
                </c:pt>
                <c:pt idx="234">
                  <c:v>19.742598999999998</c:v>
                </c:pt>
                <c:pt idx="235">
                  <c:v>19.725214000000001</c:v>
                </c:pt>
                <c:pt idx="236">
                  <c:v>19.759879999999999</c:v>
                </c:pt>
                <c:pt idx="237">
                  <c:v>19.737880000000001</c:v>
                </c:pt>
                <c:pt idx="238">
                  <c:v>19.715880000000002</c:v>
                </c:pt>
                <c:pt idx="239">
                  <c:v>19.693880000000004</c:v>
                </c:pt>
                <c:pt idx="240">
                  <c:v>19.671880000000005</c:v>
                </c:pt>
                <c:pt idx="241">
                  <c:v>19.649880000000007</c:v>
                </c:pt>
                <c:pt idx="242">
                  <c:v>19.627880000000008</c:v>
                </c:pt>
                <c:pt idx="243">
                  <c:v>19.60588000000001</c:v>
                </c:pt>
                <c:pt idx="244">
                  <c:v>19.583880000000011</c:v>
                </c:pt>
                <c:pt idx="245">
                  <c:v>19.561880000000013</c:v>
                </c:pt>
                <c:pt idx="246">
                  <c:v>19.534680999999999</c:v>
                </c:pt>
                <c:pt idx="247">
                  <c:v>19.480644000000002</c:v>
                </c:pt>
                <c:pt idx="248">
                  <c:v>19.511751</c:v>
                </c:pt>
                <c:pt idx="249">
                  <c:v>19.520823</c:v>
                </c:pt>
                <c:pt idx="250">
                  <c:v>19.473284</c:v>
                </c:pt>
                <c:pt idx="251">
                  <c:v>19.468861</c:v>
                </c:pt>
                <c:pt idx="252">
                  <c:v>19.522418999999999</c:v>
                </c:pt>
                <c:pt idx="253">
                  <c:v>19.514208</c:v>
                </c:pt>
                <c:pt idx="254">
                  <c:v>19.483315000000001</c:v>
                </c:pt>
                <c:pt idx="255">
                  <c:v>19.510301999999999</c:v>
                </c:pt>
                <c:pt idx="256">
                  <c:v>19.573188999999999</c:v>
                </c:pt>
                <c:pt idx="257">
                  <c:v>19.541184999999999</c:v>
                </c:pt>
                <c:pt idx="258">
                  <c:v>19.510228999999999</c:v>
                </c:pt>
                <c:pt idx="259">
                  <c:v>19.540216000000001</c:v>
                </c:pt>
                <c:pt idx="260">
                  <c:v>19.564968</c:v>
                </c:pt>
                <c:pt idx="261">
                  <c:v>19.506350999999999</c:v>
                </c:pt>
                <c:pt idx="262">
                  <c:v>19.460739</c:v>
                </c:pt>
                <c:pt idx="263">
                  <c:v>19.420604999999998</c:v>
                </c:pt>
                <c:pt idx="264">
                  <c:v>19.383109999999999</c:v>
                </c:pt>
                <c:pt idx="265">
                  <c:v>19.261938000000001</c:v>
                </c:pt>
                <c:pt idx="266">
                  <c:v>19.181180999999999</c:v>
                </c:pt>
                <c:pt idx="267">
                  <c:v>19.104648999999998</c:v>
                </c:pt>
                <c:pt idx="268">
                  <c:v>19.067212999999999</c:v>
                </c:pt>
                <c:pt idx="269">
                  <c:v>18.996435000000002</c:v>
                </c:pt>
                <c:pt idx="270">
                  <c:v>18.917147</c:v>
                </c:pt>
                <c:pt idx="271">
                  <c:v>18.829535</c:v>
                </c:pt>
                <c:pt idx="272">
                  <c:v>18.789926999999999</c:v>
                </c:pt>
                <c:pt idx="273">
                  <c:v>18.754304999999999</c:v>
                </c:pt>
                <c:pt idx="274">
                  <c:v>18.655014000000001</c:v>
                </c:pt>
                <c:pt idx="275">
                  <c:v>18.567744999999999</c:v>
                </c:pt>
                <c:pt idx="276">
                  <c:v>18.531593000000001</c:v>
                </c:pt>
                <c:pt idx="277">
                  <c:v>18.418886000000001</c:v>
                </c:pt>
                <c:pt idx="278">
                  <c:v>18.272064</c:v>
                </c:pt>
                <c:pt idx="279">
                  <c:v>18.191998999999999</c:v>
                </c:pt>
                <c:pt idx="280">
                  <c:v>18.196081</c:v>
                </c:pt>
                <c:pt idx="281">
                  <c:v>18.14753</c:v>
                </c:pt>
                <c:pt idx="282">
                  <c:v>18.061015999999999</c:v>
                </c:pt>
                <c:pt idx="283">
                  <c:v>18.119741000000001</c:v>
                </c:pt>
                <c:pt idx="284">
                  <c:v>18.234922000000001</c:v>
                </c:pt>
                <c:pt idx="285">
                  <c:v>18.302633</c:v>
                </c:pt>
                <c:pt idx="286">
                  <c:v>18.356442999999999</c:v>
                </c:pt>
                <c:pt idx="287">
                  <c:v>18.517052</c:v>
                </c:pt>
                <c:pt idx="288">
                  <c:v>18.741130999999999</c:v>
                </c:pt>
                <c:pt idx="289">
                  <c:v>18.878733</c:v>
                </c:pt>
                <c:pt idx="290">
                  <c:v>19.001978000000001</c:v>
                </c:pt>
                <c:pt idx="291">
                  <c:v>19.194700000000001</c:v>
                </c:pt>
                <c:pt idx="292">
                  <c:v>19.342047000000001</c:v>
                </c:pt>
                <c:pt idx="293">
                  <c:v>19.422350000000002</c:v>
                </c:pt>
                <c:pt idx="294">
                  <c:v>19.497879000000001</c:v>
                </c:pt>
                <c:pt idx="295">
                  <c:v>19.602806000000001</c:v>
                </c:pt>
                <c:pt idx="296">
                  <c:v>19.653002000000001</c:v>
                </c:pt>
                <c:pt idx="297">
                  <c:v>19.602951000000001</c:v>
                </c:pt>
                <c:pt idx="298">
                  <c:v>19.563063</c:v>
                </c:pt>
                <c:pt idx="299">
                  <c:v>19.548666000000001</c:v>
                </c:pt>
                <c:pt idx="300">
                  <c:v>19.456617000000001</c:v>
                </c:pt>
                <c:pt idx="301">
                  <c:v>19.334268999999999</c:v>
                </c:pt>
                <c:pt idx="302">
                  <c:v>19.207882000000001</c:v>
                </c:pt>
                <c:pt idx="303">
                  <c:v>19.083970999999998</c:v>
                </c:pt>
                <c:pt idx="304">
                  <c:v>18.945395999999999</c:v>
                </c:pt>
                <c:pt idx="305">
                  <c:v>18.774843000000001</c:v>
                </c:pt>
                <c:pt idx="306">
                  <c:v>18.610562999999999</c:v>
                </c:pt>
                <c:pt idx="307">
                  <c:v>18.473402</c:v>
                </c:pt>
                <c:pt idx="308">
                  <c:v>18.31916</c:v>
                </c:pt>
                <c:pt idx="309">
                  <c:v>18.153067</c:v>
                </c:pt>
                <c:pt idx="310">
                  <c:v>18.028782</c:v>
                </c:pt>
                <c:pt idx="311">
                  <c:v>17.935053</c:v>
                </c:pt>
                <c:pt idx="312">
                  <c:v>17.808149</c:v>
                </c:pt>
                <c:pt idx="313">
                  <c:v>17.659658</c:v>
                </c:pt>
                <c:pt idx="314">
                  <c:v>17.584683999999999</c:v>
                </c:pt>
                <c:pt idx="315">
                  <c:v>17.376598000000001</c:v>
                </c:pt>
                <c:pt idx="316">
                  <c:v>17.283397999999998</c:v>
                </c:pt>
                <c:pt idx="317">
                  <c:v>17.143332000000001</c:v>
                </c:pt>
                <c:pt idx="318">
                  <c:v>17.013694999999998</c:v>
                </c:pt>
                <c:pt idx="319">
                  <c:v>16.927347000000001</c:v>
                </c:pt>
                <c:pt idx="320">
                  <c:v>16.794381999999999</c:v>
                </c:pt>
                <c:pt idx="321">
                  <c:v>16.665489000000001</c:v>
                </c:pt>
                <c:pt idx="322">
                  <c:v>16.584451999999999</c:v>
                </c:pt>
                <c:pt idx="323">
                  <c:v>16.467295</c:v>
                </c:pt>
                <c:pt idx="324">
                  <c:v>16.492190999999998</c:v>
                </c:pt>
                <c:pt idx="325">
                  <c:v>16.376757000000001</c:v>
                </c:pt>
                <c:pt idx="326">
                  <c:v>16.340468999999999</c:v>
                </c:pt>
                <c:pt idx="327">
                  <c:v>16.344023</c:v>
                </c:pt>
                <c:pt idx="328">
                  <c:v>16.290236</c:v>
                </c:pt>
                <c:pt idx="329">
                  <c:v>16.238205000000001</c:v>
                </c:pt>
                <c:pt idx="330">
                  <c:v>16.226765</c:v>
                </c:pt>
                <c:pt idx="331">
                  <c:v>16.229509</c:v>
                </c:pt>
                <c:pt idx="332">
                  <c:v>16.212074000000001</c:v>
                </c:pt>
                <c:pt idx="333">
                  <c:v>16.179983</c:v>
                </c:pt>
                <c:pt idx="334">
                  <c:v>16.186571000000001</c:v>
                </c:pt>
                <c:pt idx="335">
                  <c:v>16.178785000000001</c:v>
                </c:pt>
                <c:pt idx="336">
                  <c:v>16.126263000000002</c:v>
                </c:pt>
                <c:pt idx="337">
                  <c:v>16.078989</c:v>
                </c:pt>
                <c:pt idx="338">
                  <c:v>16.083179000000001</c:v>
                </c:pt>
                <c:pt idx="339">
                  <c:v>16.058634000000001</c:v>
                </c:pt>
                <c:pt idx="340">
                  <c:v>15.979969000000001</c:v>
                </c:pt>
                <c:pt idx="341">
                  <c:v>15.902024000000001</c:v>
                </c:pt>
                <c:pt idx="342">
                  <c:v>15.869078</c:v>
                </c:pt>
                <c:pt idx="343">
                  <c:v>15.802842</c:v>
                </c:pt>
                <c:pt idx="344">
                  <c:v>15.687624</c:v>
                </c:pt>
                <c:pt idx="345">
                  <c:v>15.600013000000001</c:v>
                </c:pt>
                <c:pt idx="346">
                  <c:v>15.554128</c:v>
                </c:pt>
                <c:pt idx="347">
                  <c:v>15.480649</c:v>
                </c:pt>
                <c:pt idx="348">
                  <c:v>15.376163</c:v>
                </c:pt>
                <c:pt idx="349">
                  <c:v>15.308144</c:v>
                </c:pt>
                <c:pt idx="350">
                  <c:v>15.296108</c:v>
                </c:pt>
                <c:pt idx="351">
                  <c:v>15.207886</c:v>
                </c:pt>
                <c:pt idx="352">
                  <c:v>15.117486</c:v>
                </c:pt>
                <c:pt idx="353">
                  <c:v>15.096811000000001</c:v>
                </c:pt>
                <c:pt idx="354">
                  <c:v>15.040914000000001</c:v>
                </c:pt>
                <c:pt idx="355">
                  <c:v>14.978785</c:v>
                </c:pt>
                <c:pt idx="356">
                  <c:v>14.94309</c:v>
                </c:pt>
                <c:pt idx="357">
                  <c:v>14.948116000000001</c:v>
                </c:pt>
                <c:pt idx="358">
                  <c:v>14.956367</c:v>
                </c:pt>
                <c:pt idx="359">
                  <c:v>14.919074999999999</c:v>
                </c:pt>
                <c:pt idx="360">
                  <c:v>14.946939</c:v>
                </c:pt>
                <c:pt idx="361">
                  <c:v>14.968980999999999</c:v>
                </c:pt>
                <c:pt idx="362">
                  <c:v>14.909903</c:v>
                </c:pt>
                <c:pt idx="363">
                  <c:v>14.911030999999999</c:v>
                </c:pt>
                <c:pt idx="364">
                  <c:v>14.799187999999999</c:v>
                </c:pt>
                <c:pt idx="365">
                  <c:v>14.670902</c:v>
                </c:pt>
                <c:pt idx="366">
                  <c:v>14.503583000000001</c:v>
                </c:pt>
                <c:pt idx="367">
                  <c:v>14.365974</c:v>
                </c:pt>
                <c:pt idx="368">
                  <c:v>14.200875999999999</c:v>
                </c:pt>
                <c:pt idx="369">
                  <c:v>14.0611</c:v>
                </c:pt>
                <c:pt idx="370">
                  <c:v>13.91058</c:v>
                </c:pt>
                <c:pt idx="371">
                  <c:v>13.836180000000001</c:v>
                </c:pt>
                <c:pt idx="372">
                  <c:v>13.737916999999999</c:v>
                </c:pt>
                <c:pt idx="373">
                  <c:v>13.669988</c:v>
                </c:pt>
                <c:pt idx="374">
                  <c:v>13.576862999999999</c:v>
                </c:pt>
                <c:pt idx="375">
                  <c:v>13.5243</c:v>
                </c:pt>
                <c:pt idx="376">
                  <c:v>13.334509000000001</c:v>
                </c:pt>
                <c:pt idx="377">
                  <c:v>13.167665</c:v>
                </c:pt>
                <c:pt idx="378">
                  <c:v>12.934061</c:v>
                </c:pt>
                <c:pt idx="379">
                  <c:v>12.612294</c:v>
                </c:pt>
                <c:pt idx="380">
                  <c:v>12.212659</c:v>
                </c:pt>
                <c:pt idx="381">
                  <c:v>11.82105</c:v>
                </c:pt>
                <c:pt idx="382">
                  <c:v>11.440628</c:v>
                </c:pt>
                <c:pt idx="383">
                  <c:v>10.997235</c:v>
                </c:pt>
                <c:pt idx="384">
                  <c:v>10.388984000000001</c:v>
                </c:pt>
                <c:pt idx="385">
                  <c:v>9.8313197999999993</c:v>
                </c:pt>
                <c:pt idx="386">
                  <c:v>9.2846355000000003</c:v>
                </c:pt>
                <c:pt idx="387">
                  <c:v>8.6835851999999996</c:v>
                </c:pt>
                <c:pt idx="388">
                  <c:v>8.1163691999999994</c:v>
                </c:pt>
                <c:pt idx="389">
                  <c:v>7.5200490999999996</c:v>
                </c:pt>
                <c:pt idx="390">
                  <c:v>6.9250255000000003</c:v>
                </c:pt>
                <c:pt idx="391">
                  <c:v>6.2536554000000004</c:v>
                </c:pt>
                <c:pt idx="392">
                  <c:v>5.7151937000000004</c:v>
                </c:pt>
                <c:pt idx="393">
                  <c:v>5.4443659999999996</c:v>
                </c:pt>
                <c:pt idx="394">
                  <c:v>5.1852384000000002</c:v>
                </c:pt>
                <c:pt idx="395">
                  <c:v>4.9644383999999997</c:v>
                </c:pt>
                <c:pt idx="396">
                  <c:v>4.732316</c:v>
                </c:pt>
                <c:pt idx="397">
                  <c:v>4.5833683000000001</c:v>
                </c:pt>
                <c:pt idx="398">
                  <c:v>4.5241828000000002</c:v>
                </c:pt>
                <c:pt idx="399">
                  <c:v>4.4594735999999999</c:v>
                </c:pt>
                <c:pt idx="400">
                  <c:v>4.5152644999999998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CE-4DDF-B25B-159F0954B281}"/>
            </c:ext>
          </c:extLst>
        </c:ser>
        <c:ser>
          <c:idx val="3"/>
          <c:order val="3"/>
          <c:tx>
            <c:strRef>
              <c:f>Temp_Power!$E$5</c:f>
              <c:strCache>
                <c:ptCount val="1"/>
                <c:pt idx="0">
                  <c:v>55C</c:v>
                </c:pt>
              </c:strCache>
            </c:strRef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Temp_Power!$A$6:$A$406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Temp_Power!$E$6:$E$406</c:f>
              <c:numCache>
                <c:formatCode>General</c:formatCode>
                <c:ptCount val="401"/>
                <c:pt idx="0">
                  <c:v>-55.794640000000001</c:v>
                </c:pt>
                <c:pt idx="1">
                  <c:v>-50.900458999999998</c:v>
                </c:pt>
                <c:pt idx="2">
                  <c:v>-45.364413999999996</c:v>
                </c:pt>
                <c:pt idx="3">
                  <c:v>-39.269832999999998</c:v>
                </c:pt>
                <c:pt idx="4">
                  <c:v>-32.720489999999998</c:v>
                </c:pt>
                <c:pt idx="5">
                  <c:v>-25.829353000000001</c:v>
                </c:pt>
                <c:pt idx="6">
                  <c:v>-18.197141999999999</c:v>
                </c:pt>
                <c:pt idx="7">
                  <c:v>-12.228771999999999</c:v>
                </c:pt>
                <c:pt idx="8">
                  <c:v>-7.6071048000000001</c:v>
                </c:pt>
                <c:pt idx="9">
                  <c:v>-3.9701946000000001</c:v>
                </c:pt>
                <c:pt idx="10">
                  <c:v>-1.2248935999999999</c:v>
                </c:pt>
                <c:pt idx="11">
                  <c:v>1.0200102</c:v>
                </c:pt>
                <c:pt idx="12">
                  <c:v>2.5228902999999998</c:v>
                </c:pt>
                <c:pt idx="13">
                  <c:v>3.6534819999999999</c:v>
                </c:pt>
                <c:pt idx="14">
                  <c:v>4.4106293000000001</c:v>
                </c:pt>
                <c:pt idx="15">
                  <c:v>4.7706512999999999</c:v>
                </c:pt>
                <c:pt idx="16">
                  <c:v>4.6674981000000004</c:v>
                </c:pt>
                <c:pt idx="17">
                  <c:v>4.4136800999999997</c:v>
                </c:pt>
                <c:pt idx="18">
                  <c:v>3.9489953999999998</c:v>
                </c:pt>
                <c:pt idx="19">
                  <c:v>3.4261408000000002</c:v>
                </c:pt>
                <c:pt idx="20">
                  <c:v>2.6193768999999998</c:v>
                </c:pt>
                <c:pt idx="21">
                  <c:v>1.9067197</c:v>
                </c:pt>
                <c:pt idx="22">
                  <c:v>0.97347932999999998</c:v>
                </c:pt>
                <c:pt idx="23">
                  <c:v>-4.9988177000000002E-2</c:v>
                </c:pt>
                <c:pt idx="24">
                  <c:v>-1.0580817</c:v>
                </c:pt>
                <c:pt idx="25">
                  <c:v>-1.9608819</c:v>
                </c:pt>
                <c:pt idx="26">
                  <c:v>-2.9375217</c:v>
                </c:pt>
                <c:pt idx="27">
                  <c:v>-3.8554544000000002</c:v>
                </c:pt>
                <c:pt idx="28">
                  <c:v>-4.6634922000000003</c:v>
                </c:pt>
                <c:pt idx="29">
                  <c:v>-5.3787279000000003</c:v>
                </c:pt>
                <c:pt idx="30">
                  <c:v>-6.0429807000000002</c:v>
                </c:pt>
                <c:pt idx="31">
                  <c:v>-6.5229225</c:v>
                </c:pt>
                <c:pt idx="32">
                  <c:v>-6.8533949999999999</c:v>
                </c:pt>
                <c:pt idx="33">
                  <c:v>-7.1484364999999999</c:v>
                </c:pt>
                <c:pt idx="34">
                  <c:v>-7.3167920000000004</c:v>
                </c:pt>
                <c:pt idx="35">
                  <c:v>-7.3550820000000003</c:v>
                </c:pt>
                <c:pt idx="36">
                  <c:v>-7.3455538999999996</c:v>
                </c:pt>
                <c:pt idx="37">
                  <c:v>-7.2946258000000004</c:v>
                </c:pt>
                <c:pt idx="38">
                  <c:v>-7.1413798000000002</c:v>
                </c:pt>
                <c:pt idx="39">
                  <c:v>-6.9446482999999999</c:v>
                </c:pt>
                <c:pt idx="40">
                  <c:v>-6.7665296000000001</c:v>
                </c:pt>
                <c:pt idx="41">
                  <c:v>-6.5854182000000003</c:v>
                </c:pt>
                <c:pt idx="42">
                  <c:v>-6.3460650000000003</c:v>
                </c:pt>
                <c:pt idx="43">
                  <c:v>-6.1522765000000001</c:v>
                </c:pt>
                <c:pt idx="44">
                  <c:v>-5.9665670000000004</c:v>
                </c:pt>
                <c:pt idx="45">
                  <c:v>-5.7735576999999996</c:v>
                </c:pt>
                <c:pt idx="46">
                  <c:v>-5.5576223999999996</c:v>
                </c:pt>
                <c:pt idx="47">
                  <c:v>-5.3783417</c:v>
                </c:pt>
                <c:pt idx="48">
                  <c:v>-5.1732925999999999</c:v>
                </c:pt>
                <c:pt idx="49">
                  <c:v>-4.9772223999999996</c:v>
                </c:pt>
                <c:pt idx="50">
                  <c:v>-4.7848348999999999</c:v>
                </c:pt>
                <c:pt idx="51">
                  <c:v>-4.5770264000000003</c:v>
                </c:pt>
                <c:pt idx="52">
                  <c:v>-4.3540606000000004</c:v>
                </c:pt>
                <c:pt idx="53">
                  <c:v>-4.1223688000000003</c:v>
                </c:pt>
                <c:pt idx="54">
                  <c:v>-3.8556518999999998</c:v>
                </c:pt>
                <c:pt idx="55">
                  <c:v>-3.5800912</c:v>
                </c:pt>
                <c:pt idx="56">
                  <c:v>-3.2733691</c:v>
                </c:pt>
                <c:pt idx="57">
                  <c:v>-2.9515972000000001</c:v>
                </c:pt>
                <c:pt idx="58">
                  <c:v>-2.5882258</c:v>
                </c:pt>
                <c:pt idx="59">
                  <c:v>-2.1925330000000001</c:v>
                </c:pt>
                <c:pt idx="60">
                  <c:v>-1.7825413999999999</c:v>
                </c:pt>
                <c:pt idx="61">
                  <c:v>-1.3458881</c:v>
                </c:pt>
                <c:pt idx="62">
                  <c:v>-0.87421548000000004</c:v>
                </c:pt>
                <c:pt idx="63">
                  <c:v>-0.37797313999999999</c:v>
                </c:pt>
                <c:pt idx="64">
                  <c:v>0.12803254</c:v>
                </c:pt>
                <c:pt idx="65">
                  <c:v>0.64726596999999997</c:v>
                </c:pt>
                <c:pt idx="66">
                  <c:v>1.1895643</c:v>
                </c:pt>
                <c:pt idx="67">
                  <c:v>1.7264090000000001</c:v>
                </c:pt>
                <c:pt idx="68">
                  <c:v>2.2523257999999999</c:v>
                </c:pt>
                <c:pt idx="69">
                  <c:v>2.7969286000000002</c:v>
                </c:pt>
                <c:pt idx="70">
                  <c:v>3.3352914</c:v>
                </c:pt>
                <c:pt idx="71">
                  <c:v>3.8659007999999999</c:v>
                </c:pt>
                <c:pt idx="72">
                  <c:v>4.3860372999999999</c:v>
                </c:pt>
                <c:pt idx="73">
                  <c:v>4.9071354999999999</c:v>
                </c:pt>
                <c:pt idx="74">
                  <c:v>5.4156012999999996</c:v>
                </c:pt>
                <c:pt idx="75">
                  <c:v>5.9073906000000003</c:v>
                </c:pt>
                <c:pt idx="76">
                  <c:v>6.3932365999999998</c:v>
                </c:pt>
                <c:pt idx="77">
                  <c:v>6.8908129000000002</c:v>
                </c:pt>
                <c:pt idx="78">
                  <c:v>7.3601331999999999</c:v>
                </c:pt>
                <c:pt idx="79">
                  <c:v>7.8257227</c:v>
                </c:pt>
                <c:pt idx="80">
                  <c:v>8.2781544</c:v>
                </c:pt>
                <c:pt idx="81">
                  <c:v>8.7399988000000004</c:v>
                </c:pt>
                <c:pt idx="82">
                  <c:v>9.1813087000000007</c:v>
                </c:pt>
                <c:pt idx="83">
                  <c:v>9.6194906000000007</c:v>
                </c:pt>
                <c:pt idx="84">
                  <c:v>10.05822</c:v>
                </c:pt>
                <c:pt idx="85">
                  <c:v>10.491156999999999</c:v>
                </c:pt>
                <c:pt idx="86">
                  <c:v>10.904871999999999</c:v>
                </c:pt>
                <c:pt idx="87">
                  <c:v>11.315379999999999</c:v>
                </c:pt>
                <c:pt idx="88">
                  <c:v>11.708842000000001</c:v>
                </c:pt>
                <c:pt idx="89">
                  <c:v>12.109973</c:v>
                </c:pt>
                <c:pt idx="90">
                  <c:v>12.484154</c:v>
                </c:pt>
                <c:pt idx="91">
                  <c:v>12.853503999999999</c:v>
                </c:pt>
                <c:pt idx="92">
                  <c:v>13.207191</c:v>
                </c:pt>
                <c:pt idx="93">
                  <c:v>13.547262</c:v>
                </c:pt>
                <c:pt idx="94">
                  <c:v>13.873773</c:v>
                </c:pt>
                <c:pt idx="95">
                  <c:v>14.182874999999999</c:v>
                </c:pt>
                <c:pt idx="96">
                  <c:v>14.484056000000001</c:v>
                </c:pt>
                <c:pt idx="97">
                  <c:v>14.781226</c:v>
                </c:pt>
                <c:pt idx="98">
                  <c:v>15.051288</c:v>
                </c:pt>
                <c:pt idx="99">
                  <c:v>15.302517999999999</c:v>
                </c:pt>
                <c:pt idx="100">
                  <c:v>15.54293</c:v>
                </c:pt>
                <c:pt idx="101">
                  <c:v>15.775696</c:v>
                </c:pt>
                <c:pt idx="102">
                  <c:v>15.991967000000001</c:v>
                </c:pt>
                <c:pt idx="103">
                  <c:v>16.187044</c:v>
                </c:pt>
                <c:pt idx="104">
                  <c:v>16.370657000000001</c:v>
                </c:pt>
                <c:pt idx="105">
                  <c:v>16.546865</c:v>
                </c:pt>
                <c:pt idx="106">
                  <c:v>16.705756999999998</c:v>
                </c:pt>
                <c:pt idx="107">
                  <c:v>16.841570000000001</c:v>
                </c:pt>
                <c:pt idx="108">
                  <c:v>16.975159000000001</c:v>
                </c:pt>
                <c:pt idx="109">
                  <c:v>17.097740000000002</c:v>
                </c:pt>
                <c:pt idx="110">
                  <c:v>17.196940999999999</c:v>
                </c:pt>
                <c:pt idx="111">
                  <c:v>17.270856999999999</c:v>
                </c:pt>
                <c:pt idx="112">
                  <c:v>17.355174999999999</c:v>
                </c:pt>
                <c:pt idx="113">
                  <c:v>17.425136999999999</c:v>
                </c:pt>
                <c:pt idx="114">
                  <c:v>17.458850999999999</c:v>
                </c:pt>
                <c:pt idx="115">
                  <c:v>17.487712999999999</c:v>
                </c:pt>
                <c:pt idx="116">
                  <c:v>17.542484000000002</c:v>
                </c:pt>
                <c:pt idx="117">
                  <c:v>17.565542000000001</c:v>
                </c:pt>
                <c:pt idx="118">
                  <c:v>17.563676999999998</c:v>
                </c:pt>
                <c:pt idx="119">
                  <c:v>17.582104000000001</c:v>
                </c:pt>
                <c:pt idx="120">
                  <c:v>17.613499000000001</c:v>
                </c:pt>
                <c:pt idx="121">
                  <c:v>17.610900999999998</c:v>
                </c:pt>
                <c:pt idx="122">
                  <c:v>17.586152999999999</c:v>
                </c:pt>
                <c:pt idx="123">
                  <c:v>17.607966999999999</c:v>
                </c:pt>
                <c:pt idx="124">
                  <c:v>17.622502999999998</c:v>
                </c:pt>
                <c:pt idx="125">
                  <c:v>17.593924000000001</c:v>
                </c:pt>
                <c:pt idx="126">
                  <c:v>17.567271999999999</c:v>
                </c:pt>
                <c:pt idx="127">
                  <c:v>17.596243000000001</c:v>
                </c:pt>
                <c:pt idx="128">
                  <c:v>17.594597</c:v>
                </c:pt>
                <c:pt idx="129">
                  <c:v>17.567754999999998</c:v>
                </c:pt>
                <c:pt idx="130">
                  <c:v>17.567416999999999</c:v>
                </c:pt>
                <c:pt idx="131">
                  <c:v>17.613482999999999</c:v>
                </c:pt>
                <c:pt idx="132">
                  <c:v>17.622091000000001</c:v>
                </c:pt>
                <c:pt idx="133">
                  <c:v>17.624583999999999</c:v>
                </c:pt>
                <c:pt idx="134">
                  <c:v>17.668268000000001</c:v>
                </c:pt>
                <c:pt idx="135">
                  <c:v>17.735258000000002</c:v>
                </c:pt>
                <c:pt idx="136">
                  <c:v>17.770319000000001</c:v>
                </c:pt>
                <c:pt idx="137">
                  <c:v>17.818348</c:v>
                </c:pt>
                <c:pt idx="138">
                  <c:v>17.915929999999999</c:v>
                </c:pt>
                <c:pt idx="139">
                  <c:v>18.020744000000001</c:v>
                </c:pt>
                <c:pt idx="140">
                  <c:v>18.111080000000001</c:v>
                </c:pt>
                <c:pt idx="141">
                  <c:v>18.217459000000002</c:v>
                </c:pt>
                <c:pt idx="142">
                  <c:v>18.367547999999999</c:v>
                </c:pt>
                <c:pt idx="143">
                  <c:v>18.498612999999999</c:v>
                </c:pt>
                <c:pt idx="144">
                  <c:v>18.626123</c:v>
                </c:pt>
                <c:pt idx="145">
                  <c:v>18.757487999999999</c:v>
                </c:pt>
                <c:pt idx="146">
                  <c:v>18.910826</c:v>
                </c:pt>
                <c:pt idx="147">
                  <c:v>19.026464000000001</c:v>
                </c:pt>
                <c:pt idx="148">
                  <c:v>19.126653999999998</c:v>
                </c:pt>
                <c:pt idx="149">
                  <c:v>19.228590000000001</c:v>
                </c:pt>
                <c:pt idx="150">
                  <c:v>19.332208999999999</c:v>
                </c:pt>
                <c:pt idx="151">
                  <c:v>19.406015</c:v>
                </c:pt>
                <c:pt idx="152">
                  <c:v>19.474388000000001</c:v>
                </c:pt>
                <c:pt idx="153">
                  <c:v>19.542437</c:v>
                </c:pt>
                <c:pt idx="154">
                  <c:v>19.610949999999999</c:v>
                </c:pt>
                <c:pt idx="155">
                  <c:v>19.664026</c:v>
                </c:pt>
                <c:pt idx="156">
                  <c:v>19.719854000000002</c:v>
                </c:pt>
                <c:pt idx="157">
                  <c:v>19.768711</c:v>
                </c:pt>
                <c:pt idx="158">
                  <c:v>19.820830999999998</c:v>
                </c:pt>
                <c:pt idx="159">
                  <c:v>19.871731</c:v>
                </c:pt>
                <c:pt idx="160">
                  <c:v>19.915503000000001</c:v>
                </c:pt>
                <c:pt idx="161">
                  <c:v>19.958152999999999</c:v>
                </c:pt>
                <c:pt idx="162">
                  <c:v>20.018267000000002</c:v>
                </c:pt>
                <c:pt idx="163">
                  <c:v>20.082083000000001</c:v>
                </c:pt>
                <c:pt idx="164">
                  <c:v>20.11533</c:v>
                </c:pt>
                <c:pt idx="165">
                  <c:v>20.150326</c:v>
                </c:pt>
                <c:pt idx="166">
                  <c:v>20.244008999999998</c:v>
                </c:pt>
                <c:pt idx="167">
                  <c:v>20.323357000000001</c:v>
                </c:pt>
                <c:pt idx="168">
                  <c:v>20.334923</c:v>
                </c:pt>
                <c:pt idx="169">
                  <c:v>20.384827000000001</c:v>
                </c:pt>
                <c:pt idx="170">
                  <c:v>20.448174999999999</c:v>
                </c:pt>
                <c:pt idx="171">
                  <c:v>20.475151</c:v>
                </c:pt>
                <c:pt idx="172">
                  <c:v>20.445601</c:v>
                </c:pt>
                <c:pt idx="173">
                  <c:v>20.481145999999999</c:v>
                </c:pt>
                <c:pt idx="174">
                  <c:v>20.506381999999999</c:v>
                </c:pt>
                <c:pt idx="175">
                  <c:v>20.467987000000001</c:v>
                </c:pt>
                <c:pt idx="176">
                  <c:v>20.412624000000001</c:v>
                </c:pt>
                <c:pt idx="177">
                  <c:v>20.434332000000001</c:v>
                </c:pt>
                <c:pt idx="178">
                  <c:v>20.411902999999999</c:v>
                </c:pt>
                <c:pt idx="179">
                  <c:v>20.371296000000001</c:v>
                </c:pt>
                <c:pt idx="180">
                  <c:v>20.348103999999999</c:v>
                </c:pt>
                <c:pt idx="181">
                  <c:v>20.36561</c:v>
                </c:pt>
                <c:pt idx="182">
                  <c:v>20.325932000000002</c:v>
                </c:pt>
                <c:pt idx="183">
                  <c:v>20.293875</c:v>
                </c:pt>
                <c:pt idx="184">
                  <c:v>20.277795999999999</c:v>
                </c:pt>
                <c:pt idx="185">
                  <c:v>20.269864999999999</c:v>
                </c:pt>
                <c:pt idx="186">
                  <c:v>20.222162000000001</c:v>
                </c:pt>
                <c:pt idx="187">
                  <c:v>20.194137999999999</c:v>
                </c:pt>
                <c:pt idx="188">
                  <c:v>20.167728</c:v>
                </c:pt>
                <c:pt idx="189">
                  <c:v>20.122565999999999</c:v>
                </c:pt>
                <c:pt idx="190">
                  <c:v>20.070284000000001</c:v>
                </c:pt>
                <c:pt idx="191">
                  <c:v>20.041592000000001</c:v>
                </c:pt>
                <c:pt idx="192">
                  <c:v>20.002039</c:v>
                </c:pt>
                <c:pt idx="193">
                  <c:v>19.943441</c:v>
                </c:pt>
                <c:pt idx="194">
                  <c:v>19.896566</c:v>
                </c:pt>
                <c:pt idx="195">
                  <c:v>19.868943999999999</c:v>
                </c:pt>
                <c:pt idx="196">
                  <c:v>19.822472000000001</c:v>
                </c:pt>
                <c:pt idx="197">
                  <c:v>19.771502999999999</c:v>
                </c:pt>
                <c:pt idx="198">
                  <c:v>19.739167999999999</c:v>
                </c:pt>
                <c:pt idx="199">
                  <c:v>19.718375999999999</c:v>
                </c:pt>
                <c:pt idx="200">
                  <c:v>19.675291000000001</c:v>
                </c:pt>
                <c:pt idx="201">
                  <c:v>19.644532999999999</c:v>
                </c:pt>
                <c:pt idx="202">
                  <c:v>19.632763000000001</c:v>
                </c:pt>
                <c:pt idx="203">
                  <c:v>19.622268999999999</c:v>
                </c:pt>
                <c:pt idx="204">
                  <c:v>19.590658000000001</c:v>
                </c:pt>
                <c:pt idx="205">
                  <c:v>19.578189999999999</c:v>
                </c:pt>
                <c:pt idx="206">
                  <c:v>19.583614000000001</c:v>
                </c:pt>
                <c:pt idx="207">
                  <c:v>19.578652999999999</c:v>
                </c:pt>
                <c:pt idx="208">
                  <c:v>19.548079999999999</c:v>
                </c:pt>
                <c:pt idx="209">
                  <c:v>19.542231000000001</c:v>
                </c:pt>
                <c:pt idx="210">
                  <c:v>19.537026999999998</c:v>
                </c:pt>
                <c:pt idx="211">
                  <c:v>19.526261999999999</c:v>
                </c:pt>
                <c:pt idx="212">
                  <c:v>19.4849</c:v>
                </c:pt>
                <c:pt idx="213">
                  <c:v>19.468765000000001</c:v>
                </c:pt>
                <c:pt idx="214">
                  <c:v>19.449933999999999</c:v>
                </c:pt>
                <c:pt idx="215">
                  <c:v>19.403100999999999</c:v>
                </c:pt>
                <c:pt idx="216">
                  <c:v>19.347926999999999</c:v>
                </c:pt>
                <c:pt idx="217">
                  <c:v>19.311792000000001</c:v>
                </c:pt>
                <c:pt idx="218">
                  <c:v>19.277514</c:v>
                </c:pt>
                <c:pt idx="219">
                  <c:v>19.224554000000001</c:v>
                </c:pt>
                <c:pt idx="220">
                  <c:v>19.162075000000002</c:v>
                </c:pt>
                <c:pt idx="221">
                  <c:v>19.132168</c:v>
                </c:pt>
                <c:pt idx="222">
                  <c:v>19.103739000000001</c:v>
                </c:pt>
                <c:pt idx="223">
                  <c:v>19.060811999999999</c:v>
                </c:pt>
                <c:pt idx="224">
                  <c:v>19.024925</c:v>
                </c:pt>
                <c:pt idx="225">
                  <c:v>19.012650000000001</c:v>
                </c:pt>
                <c:pt idx="226">
                  <c:v>19.023933</c:v>
                </c:pt>
                <c:pt idx="227">
                  <c:v>19.002602</c:v>
                </c:pt>
                <c:pt idx="228">
                  <c:v>18.988039000000001</c:v>
                </c:pt>
                <c:pt idx="229">
                  <c:v>19.006278999999999</c:v>
                </c:pt>
                <c:pt idx="230">
                  <c:v>19.033007000000001</c:v>
                </c:pt>
                <c:pt idx="231">
                  <c:v>19.030294000000001</c:v>
                </c:pt>
                <c:pt idx="232">
                  <c:v>19.026875</c:v>
                </c:pt>
                <c:pt idx="233">
                  <c:v>19.06373</c:v>
                </c:pt>
                <c:pt idx="234">
                  <c:v>19.090363</c:v>
                </c:pt>
                <c:pt idx="235">
                  <c:v>19.066748</c:v>
                </c:pt>
                <c:pt idx="236">
                  <c:v>19.114470000000001</c:v>
                </c:pt>
                <c:pt idx="237">
                  <c:v>19.081469999999999</c:v>
                </c:pt>
                <c:pt idx="238">
                  <c:v>19.048469999999998</c:v>
                </c:pt>
                <c:pt idx="239">
                  <c:v>19.015469999999997</c:v>
                </c:pt>
                <c:pt idx="240">
                  <c:v>18.982469999999996</c:v>
                </c:pt>
                <c:pt idx="241">
                  <c:v>18.949469999999994</c:v>
                </c:pt>
                <c:pt idx="242">
                  <c:v>18.916469999999993</c:v>
                </c:pt>
                <c:pt idx="243">
                  <c:v>18.883469999999992</c:v>
                </c:pt>
                <c:pt idx="244">
                  <c:v>18.850469999999991</c:v>
                </c:pt>
                <c:pt idx="245">
                  <c:v>18.817469999999989</c:v>
                </c:pt>
                <c:pt idx="246">
                  <c:v>18.819939000000002</c:v>
                </c:pt>
                <c:pt idx="247">
                  <c:v>18.801241000000001</c:v>
                </c:pt>
                <c:pt idx="248">
                  <c:v>18.839193000000002</c:v>
                </c:pt>
                <c:pt idx="249">
                  <c:v>18.854475000000001</c:v>
                </c:pt>
                <c:pt idx="250">
                  <c:v>18.807079000000002</c:v>
                </c:pt>
                <c:pt idx="251">
                  <c:v>18.792995000000001</c:v>
                </c:pt>
                <c:pt idx="252">
                  <c:v>18.847645</c:v>
                </c:pt>
                <c:pt idx="253">
                  <c:v>18.847276999999998</c:v>
                </c:pt>
                <c:pt idx="254">
                  <c:v>18.810517999999998</c:v>
                </c:pt>
                <c:pt idx="255">
                  <c:v>18.821541</c:v>
                </c:pt>
                <c:pt idx="256">
                  <c:v>18.888489</c:v>
                </c:pt>
                <c:pt idx="257">
                  <c:v>18.860545999999999</c:v>
                </c:pt>
                <c:pt idx="258">
                  <c:v>18.817757</c:v>
                </c:pt>
                <c:pt idx="259">
                  <c:v>18.830009</c:v>
                </c:pt>
                <c:pt idx="260">
                  <c:v>18.860234999999999</c:v>
                </c:pt>
                <c:pt idx="261">
                  <c:v>18.798905999999999</c:v>
                </c:pt>
                <c:pt idx="262">
                  <c:v>18.725449000000001</c:v>
                </c:pt>
                <c:pt idx="263">
                  <c:v>18.672357999999999</c:v>
                </c:pt>
                <c:pt idx="264">
                  <c:v>18.634101999999999</c:v>
                </c:pt>
                <c:pt idx="265">
                  <c:v>18.501377000000002</c:v>
                </c:pt>
                <c:pt idx="266">
                  <c:v>18.397618999999999</c:v>
                </c:pt>
                <c:pt idx="267">
                  <c:v>18.333518999999999</c:v>
                </c:pt>
                <c:pt idx="268">
                  <c:v>18.301006000000001</c:v>
                </c:pt>
                <c:pt idx="269">
                  <c:v>18.214621999999999</c:v>
                </c:pt>
                <c:pt idx="270">
                  <c:v>18.130116000000001</c:v>
                </c:pt>
                <c:pt idx="271">
                  <c:v>18.088622999999998</c:v>
                </c:pt>
                <c:pt idx="272">
                  <c:v>18.072604999999999</c:v>
                </c:pt>
                <c:pt idx="273">
                  <c:v>18.060158000000001</c:v>
                </c:pt>
                <c:pt idx="274">
                  <c:v>18.009253000000001</c:v>
                </c:pt>
                <c:pt idx="275">
                  <c:v>17.967911000000001</c:v>
                </c:pt>
                <c:pt idx="276">
                  <c:v>17.95853</c:v>
                </c:pt>
                <c:pt idx="277">
                  <c:v>17.899652</c:v>
                </c:pt>
                <c:pt idx="278">
                  <c:v>17.814378999999999</c:v>
                </c:pt>
                <c:pt idx="279">
                  <c:v>17.774840999999999</c:v>
                </c:pt>
                <c:pt idx="280">
                  <c:v>17.798576000000001</c:v>
                </c:pt>
                <c:pt idx="281">
                  <c:v>17.795971000000002</c:v>
                </c:pt>
                <c:pt idx="282">
                  <c:v>17.748203</c:v>
                </c:pt>
                <c:pt idx="283">
                  <c:v>17.807428000000002</c:v>
                </c:pt>
                <c:pt idx="284">
                  <c:v>17.945145</c:v>
                </c:pt>
                <c:pt idx="285">
                  <c:v>18.036448</c:v>
                </c:pt>
                <c:pt idx="286">
                  <c:v>18.102260999999999</c:v>
                </c:pt>
                <c:pt idx="287">
                  <c:v>18.270489000000001</c:v>
                </c:pt>
                <c:pt idx="288">
                  <c:v>18.465487</c:v>
                </c:pt>
                <c:pt idx="289">
                  <c:v>18.574390000000001</c:v>
                </c:pt>
                <c:pt idx="290">
                  <c:v>18.681889000000002</c:v>
                </c:pt>
                <c:pt idx="291">
                  <c:v>18.823383</c:v>
                </c:pt>
                <c:pt idx="292">
                  <c:v>18.935013000000001</c:v>
                </c:pt>
                <c:pt idx="293">
                  <c:v>18.965391</c:v>
                </c:pt>
                <c:pt idx="294">
                  <c:v>18.988696999999998</c:v>
                </c:pt>
                <c:pt idx="295">
                  <c:v>19.034186999999999</c:v>
                </c:pt>
                <c:pt idx="296">
                  <c:v>19.031742000000001</c:v>
                </c:pt>
                <c:pt idx="297">
                  <c:v>18.983032000000001</c:v>
                </c:pt>
                <c:pt idx="298">
                  <c:v>18.933637999999998</c:v>
                </c:pt>
                <c:pt idx="299">
                  <c:v>18.881734999999999</c:v>
                </c:pt>
                <c:pt idx="300">
                  <c:v>18.800556</c:v>
                </c:pt>
                <c:pt idx="301">
                  <c:v>18.699611999999998</c:v>
                </c:pt>
                <c:pt idx="302">
                  <c:v>18.593772999999999</c:v>
                </c:pt>
                <c:pt idx="303">
                  <c:v>18.488696999999998</c:v>
                </c:pt>
                <c:pt idx="304">
                  <c:v>18.384571000000001</c:v>
                </c:pt>
                <c:pt idx="305">
                  <c:v>18.251660999999999</c:v>
                </c:pt>
                <c:pt idx="306">
                  <c:v>18.116351999999999</c:v>
                </c:pt>
                <c:pt idx="307">
                  <c:v>18.007646999999999</c:v>
                </c:pt>
                <c:pt idx="308">
                  <c:v>17.897867000000002</c:v>
                </c:pt>
                <c:pt idx="309">
                  <c:v>17.768135000000001</c:v>
                </c:pt>
                <c:pt idx="310">
                  <c:v>17.659433</c:v>
                </c:pt>
                <c:pt idx="311">
                  <c:v>17.590315</c:v>
                </c:pt>
                <c:pt idx="312">
                  <c:v>17.498888000000001</c:v>
                </c:pt>
                <c:pt idx="313">
                  <c:v>17.370308000000001</c:v>
                </c:pt>
                <c:pt idx="314">
                  <c:v>17.305842999999999</c:v>
                </c:pt>
                <c:pt idx="315">
                  <c:v>17.139997000000001</c:v>
                </c:pt>
                <c:pt idx="316">
                  <c:v>17.002655000000001</c:v>
                </c:pt>
                <c:pt idx="317">
                  <c:v>16.871131999999999</c:v>
                </c:pt>
                <c:pt idx="318">
                  <c:v>16.657316000000002</c:v>
                </c:pt>
                <c:pt idx="319">
                  <c:v>16.557392</c:v>
                </c:pt>
                <c:pt idx="320">
                  <c:v>16.420639000000001</c:v>
                </c:pt>
                <c:pt idx="321">
                  <c:v>16.266680000000001</c:v>
                </c:pt>
                <c:pt idx="322">
                  <c:v>16.158263999999999</c:v>
                </c:pt>
                <c:pt idx="323">
                  <c:v>16.029551999999999</c:v>
                </c:pt>
                <c:pt idx="324">
                  <c:v>16.019943000000001</c:v>
                </c:pt>
                <c:pt idx="325">
                  <c:v>15.940168</c:v>
                </c:pt>
                <c:pt idx="326">
                  <c:v>15.87326</c:v>
                </c:pt>
                <c:pt idx="327">
                  <c:v>15.953994</c:v>
                </c:pt>
                <c:pt idx="328">
                  <c:v>15.916076</c:v>
                </c:pt>
                <c:pt idx="329">
                  <c:v>15.854704999999999</c:v>
                </c:pt>
                <c:pt idx="330">
                  <c:v>15.841328000000001</c:v>
                </c:pt>
                <c:pt idx="331">
                  <c:v>15.862337999999999</c:v>
                </c:pt>
                <c:pt idx="332">
                  <c:v>15.856092</c:v>
                </c:pt>
                <c:pt idx="333">
                  <c:v>15.814712999999999</c:v>
                </c:pt>
                <c:pt idx="334">
                  <c:v>15.825176000000001</c:v>
                </c:pt>
                <c:pt idx="335">
                  <c:v>15.837337</c:v>
                </c:pt>
                <c:pt idx="336">
                  <c:v>15.788366</c:v>
                </c:pt>
                <c:pt idx="337">
                  <c:v>15.727126</c:v>
                </c:pt>
                <c:pt idx="338">
                  <c:v>15.723138000000001</c:v>
                </c:pt>
                <c:pt idx="339">
                  <c:v>15.702909</c:v>
                </c:pt>
                <c:pt idx="340">
                  <c:v>15.612193</c:v>
                </c:pt>
                <c:pt idx="341">
                  <c:v>15.501474999999999</c:v>
                </c:pt>
                <c:pt idx="342">
                  <c:v>15.451319</c:v>
                </c:pt>
                <c:pt idx="343">
                  <c:v>15.379697</c:v>
                </c:pt>
                <c:pt idx="344">
                  <c:v>15.241508</c:v>
                </c:pt>
                <c:pt idx="345">
                  <c:v>15.119842999999999</c:v>
                </c:pt>
                <c:pt idx="346">
                  <c:v>15.059336999999999</c:v>
                </c:pt>
                <c:pt idx="347">
                  <c:v>14.989136</c:v>
                </c:pt>
                <c:pt idx="348">
                  <c:v>14.877051</c:v>
                </c:pt>
                <c:pt idx="349">
                  <c:v>14.789178</c:v>
                </c:pt>
                <c:pt idx="350">
                  <c:v>14.778216</c:v>
                </c:pt>
                <c:pt idx="351">
                  <c:v>14.689354</c:v>
                </c:pt>
                <c:pt idx="352">
                  <c:v>14.582582</c:v>
                </c:pt>
                <c:pt idx="353">
                  <c:v>14.544877</c:v>
                </c:pt>
                <c:pt idx="354">
                  <c:v>14.458958000000001</c:v>
                </c:pt>
                <c:pt idx="355">
                  <c:v>14.384411999999999</c:v>
                </c:pt>
                <c:pt idx="356">
                  <c:v>14.327396999999999</c:v>
                </c:pt>
                <c:pt idx="357">
                  <c:v>14.283901999999999</c:v>
                </c:pt>
                <c:pt idx="358">
                  <c:v>14.27773</c:v>
                </c:pt>
                <c:pt idx="359">
                  <c:v>14.230586000000001</c:v>
                </c:pt>
                <c:pt idx="360">
                  <c:v>14.236177</c:v>
                </c:pt>
                <c:pt idx="361">
                  <c:v>14.229371</c:v>
                </c:pt>
                <c:pt idx="362">
                  <c:v>14.153789</c:v>
                </c:pt>
                <c:pt idx="363">
                  <c:v>14.155943000000001</c:v>
                </c:pt>
                <c:pt idx="364">
                  <c:v>14.001554</c:v>
                </c:pt>
                <c:pt idx="365">
                  <c:v>13.841120999999999</c:v>
                </c:pt>
                <c:pt idx="366">
                  <c:v>13.669905999999999</c:v>
                </c:pt>
                <c:pt idx="367">
                  <c:v>13.490225000000001</c:v>
                </c:pt>
                <c:pt idx="368">
                  <c:v>13.263911999999999</c:v>
                </c:pt>
                <c:pt idx="369">
                  <c:v>13.092525999999999</c:v>
                </c:pt>
                <c:pt idx="370">
                  <c:v>12.919033000000001</c:v>
                </c:pt>
                <c:pt idx="371">
                  <c:v>12.782754000000001</c:v>
                </c:pt>
                <c:pt idx="372">
                  <c:v>12.632695</c:v>
                </c:pt>
                <c:pt idx="373">
                  <c:v>12.568355</c:v>
                </c:pt>
                <c:pt idx="374">
                  <c:v>12.470497</c:v>
                </c:pt>
                <c:pt idx="375">
                  <c:v>12.364399000000001</c:v>
                </c:pt>
                <c:pt idx="376">
                  <c:v>12.165561</c:v>
                </c:pt>
                <c:pt idx="377">
                  <c:v>12.021547999999999</c:v>
                </c:pt>
                <c:pt idx="378">
                  <c:v>11.797696999999999</c:v>
                </c:pt>
                <c:pt idx="379">
                  <c:v>11.475503</c:v>
                </c:pt>
                <c:pt idx="380">
                  <c:v>11.123828</c:v>
                </c:pt>
                <c:pt idx="381">
                  <c:v>10.790328000000001</c:v>
                </c:pt>
                <c:pt idx="382">
                  <c:v>10.424531999999999</c:v>
                </c:pt>
                <c:pt idx="383">
                  <c:v>9.9815807000000003</c:v>
                </c:pt>
                <c:pt idx="384">
                  <c:v>9.4354858000000004</c:v>
                </c:pt>
                <c:pt idx="385">
                  <c:v>8.9141911999999994</c:v>
                </c:pt>
                <c:pt idx="386">
                  <c:v>8.3631468000000009</c:v>
                </c:pt>
                <c:pt idx="387">
                  <c:v>7.7568355000000002</c:v>
                </c:pt>
                <c:pt idx="388">
                  <c:v>7.2055844999999996</c:v>
                </c:pt>
                <c:pt idx="389">
                  <c:v>6.6043224</c:v>
                </c:pt>
                <c:pt idx="390">
                  <c:v>5.9780854999999997</c:v>
                </c:pt>
                <c:pt idx="391">
                  <c:v>5.2800492999999999</c:v>
                </c:pt>
                <c:pt idx="392">
                  <c:v>4.7390255999999997</c:v>
                </c:pt>
                <c:pt idx="393">
                  <c:v>4.5319171000000003</c:v>
                </c:pt>
                <c:pt idx="394">
                  <c:v>4.2679415000000001</c:v>
                </c:pt>
                <c:pt idx="395">
                  <c:v>4.0468845</c:v>
                </c:pt>
                <c:pt idx="396">
                  <c:v>3.8235513999999999</c:v>
                </c:pt>
                <c:pt idx="397">
                  <c:v>3.6746808999999998</c:v>
                </c:pt>
                <c:pt idx="398">
                  <c:v>3.6201791999999999</c:v>
                </c:pt>
                <c:pt idx="399">
                  <c:v>3.5732865</c:v>
                </c:pt>
                <c:pt idx="400">
                  <c:v>3.6526442000000001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ACE-4DDF-B25B-159F0954B281}"/>
            </c:ext>
          </c:extLst>
        </c:ser>
        <c:ser>
          <c:idx val="4"/>
          <c:order val="4"/>
          <c:tx>
            <c:strRef>
              <c:f>Temp_Power!$F$5</c:f>
              <c:strCache>
                <c:ptCount val="1"/>
                <c:pt idx="0">
                  <c:v>85C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Temp_Power!$A$6:$A$406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Temp_Power!$F$6:$F$406</c:f>
              <c:numCache>
                <c:formatCode>General</c:formatCode>
                <c:ptCount val="401"/>
                <c:pt idx="0">
                  <c:v>-55.635753999999999</c:v>
                </c:pt>
                <c:pt idx="1">
                  <c:v>-50.864905999999998</c:v>
                </c:pt>
                <c:pt idx="2">
                  <c:v>-45.442847999999998</c:v>
                </c:pt>
                <c:pt idx="3">
                  <c:v>-39.461483000000001</c:v>
                </c:pt>
                <c:pt idx="4">
                  <c:v>-33.024033000000003</c:v>
                </c:pt>
                <c:pt idx="5">
                  <c:v>-26.240929000000001</c:v>
                </c:pt>
                <c:pt idx="6">
                  <c:v>-18.938662000000001</c:v>
                </c:pt>
                <c:pt idx="7">
                  <c:v>-12.923683</c:v>
                </c:pt>
                <c:pt idx="8">
                  <c:v>-8.2595015000000007</c:v>
                </c:pt>
                <c:pt idx="9">
                  <c:v>-4.5952621000000002</c:v>
                </c:pt>
                <c:pt idx="10">
                  <c:v>-1.8251097000000001</c:v>
                </c:pt>
                <c:pt idx="11">
                  <c:v>0.43102374999999998</c:v>
                </c:pt>
                <c:pt idx="12">
                  <c:v>1.9665793</c:v>
                </c:pt>
                <c:pt idx="13">
                  <c:v>3.1135242000000001</c:v>
                </c:pt>
                <c:pt idx="14">
                  <c:v>3.8831902</c:v>
                </c:pt>
                <c:pt idx="15">
                  <c:v>4.2548018000000001</c:v>
                </c:pt>
                <c:pt idx="16">
                  <c:v>4.1475033999999997</c:v>
                </c:pt>
                <c:pt idx="17">
                  <c:v>3.8978448000000001</c:v>
                </c:pt>
                <c:pt idx="18">
                  <c:v>3.4213502</c:v>
                </c:pt>
                <c:pt idx="19">
                  <c:v>2.8940066999999998</c:v>
                </c:pt>
                <c:pt idx="20">
                  <c:v>2.0850582000000002</c:v>
                </c:pt>
                <c:pt idx="21">
                  <c:v>1.3458363</c:v>
                </c:pt>
                <c:pt idx="22">
                  <c:v>0.39991018</c:v>
                </c:pt>
                <c:pt idx="23">
                  <c:v>-0.63725436000000002</c:v>
                </c:pt>
                <c:pt idx="24">
                  <c:v>-1.6590041</c:v>
                </c:pt>
                <c:pt idx="25">
                  <c:v>-2.5647351999999999</c:v>
                </c:pt>
                <c:pt idx="26">
                  <c:v>-3.5634769999999998</c:v>
                </c:pt>
                <c:pt idx="27">
                  <c:v>-4.4945368999999999</c:v>
                </c:pt>
                <c:pt idx="28">
                  <c:v>-5.319941</c:v>
                </c:pt>
                <c:pt idx="29">
                  <c:v>-6.0527829999999998</c:v>
                </c:pt>
                <c:pt idx="30">
                  <c:v>-6.7352695000000002</c:v>
                </c:pt>
                <c:pt idx="31">
                  <c:v>-7.2363290999999998</c:v>
                </c:pt>
                <c:pt idx="32">
                  <c:v>-7.5891900000000003</c:v>
                </c:pt>
                <c:pt idx="33">
                  <c:v>-7.9066162000000002</c:v>
                </c:pt>
                <c:pt idx="34">
                  <c:v>-8.0990295000000003</c:v>
                </c:pt>
                <c:pt idx="35">
                  <c:v>-8.1640300999999997</c:v>
                </c:pt>
                <c:pt idx="36">
                  <c:v>-8.1765717999999996</c:v>
                </c:pt>
                <c:pt idx="37">
                  <c:v>-8.1438637000000007</c:v>
                </c:pt>
                <c:pt idx="38">
                  <c:v>-8.0061397999999997</c:v>
                </c:pt>
                <c:pt idx="39">
                  <c:v>-7.8206018999999998</c:v>
                </c:pt>
                <c:pt idx="40">
                  <c:v>-7.6454643999999998</c:v>
                </c:pt>
                <c:pt idx="41">
                  <c:v>-7.4594826999999997</c:v>
                </c:pt>
                <c:pt idx="42">
                  <c:v>-7.2076596999999998</c:v>
                </c:pt>
                <c:pt idx="43">
                  <c:v>-6.9899230000000001</c:v>
                </c:pt>
                <c:pt idx="44">
                  <c:v>-6.7652539999999997</c:v>
                </c:pt>
                <c:pt idx="45">
                  <c:v>-6.5276432</c:v>
                </c:pt>
                <c:pt idx="46">
                  <c:v>-6.2626289999999996</c:v>
                </c:pt>
                <c:pt idx="47">
                  <c:v>-6.0292792000000004</c:v>
                </c:pt>
                <c:pt idx="48">
                  <c:v>-5.7678665999999996</c:v>
                </c:pt>
                <c:pt idx="49">
                  <c:v>-5.5210600000000003</c:v>
                </c:pt>
                <c:pt idx="50">
                  <c:v>-5.2859235</c:v>
                </c:pt>
                <c:pt idx="51">
                  <c:v>-5.0430492999999998</c:v>
                </c:pt>
                <c:pt idx="52">
                  <c:v>-4.7965020999999997</c:v>
                </c:pt>
                <c:pt idx="53">
                  <c:v>-4.5543785000000003</c:v>
                </c:pt>
                <c:pt idx="54">
                  <c:v>-4.2858634000000002</c:v>
                </c:pt>
                <c:pt idx="55">
                  <c:v>-4.0146666</c:v>
                </c:pt>
                <c:pt idx="56">
                  <c:v>-3.7190368</c:v>
                </c:pt>
                <c:pt idx="57">
                  <c:v>-3.4140871000000002</c:v>
                </c:pt>
                <c:pt idx="58">
                  <c:v>-3.0658075999999999</c:v>
                </c:pt>
                <c:pt idx="59">
                  <c:v>-2.682328</c:v>
                </c:pt>
                <c:pt idx="60">
                  <c:v>-2.2843627999999998</c:v>
                </c:pt>
                <c:pt idx="61">
                  <c:v>-1.8578945</c:v>
                </c:pt>
                <c:pt idx="62">
                  <c:v>-1.3923677999999999</c:v>
                </c:pt>
                <c:pt idx="63">
                  <c:v>-0.90206306999999997</c:v>
                </c:pt>
                <c:pt idx="64">
                  <c:v>-0.40341577000000001</c:v>
                </c:pt>
                <c:pt idx="65">
                  <c:v>0.10789243</c:v>
                </c:pt>
                <c:pt idx="66">
                  <c:v>0.64278369999999996</c:v>
                </c:pt>
                <c:pt idx="67">
                  <c:v>1.1714549999999999</c:v>
                </c:pt>
                <c:pt idx="68">
                  <c:v>1.6871212</c:v>
                </c:pt>
                <c:pt idx="69">
                  <c:v>2.2207940000000002</c:v>
                </c:pt>
                <c:pt idx="70">
                  <c:v>2.7486695999999999</c:v>
                </c:pt>
                <c:pt idx="71">
                  <c:v>3.2684443000000001</c:v>
                </c:pt>
                <c:pt idx="72">
                  <c:v>3.7772104999999998</c:v>
                </c:pt>
                <c:pt idx="73">
                  <c:v>4.288424</c:v>
                </c:pt>
                <c:pt idx="74">
                  <c:v>4.7891902999999996</c:v>
                </c:pt>
                <c:pt idx="75">
                  <c:v>5.2746081</c:v>
                </c:pt>
                <c:pt idx="76">
                  <c:v>5.7549752999999999</c:v>
                </c:pt>
                <c:pt idx="77">
                  <c:v>6.2494706999999998</c:v>
                </c:pt>
                <c:pt idx="78">
                  <c:v>6.7191377000000001</c:v>
                </c:pt>
                <c:pt idx="79">
                  <c:v>7.1868043000000004</c:v>
                </c:pt>
                <c:pt idx="80">
                  <c:v>7.6424469999999998</c:v>
                </c:pt>
                <c:pt idx="81">
                  <c:v>8.1090020999999997</c:v>
                </c:pt>
                <c:pt idx="82">
                  <c:v>8.5576285999999993</c:v>
                </c:pt>
                <c:pt idx="83">
                  <c:v>9.0044889000000001</c:v>
                </c:pt>
                <c:pt idx="84">
                  <c:v>9.4523133999999995</c:v>
                </c:pt>
                <c:pt idx="85">
                  <c:v>9.8944987999999992</c:v>
                </c:pt>
                <c:pt idx="86">
                  <c:v>10.318583</c:v>
                </c:pt>
                <c:pt idx="87">
                  <c:v>10.73912</c:v>
                </c:pt>
                <c:pt idx="88">
                  <c:v>11.141215000000001</c:v>
                </c:pt>
                <c:pt idx="89">
                  <c:v>11.552194</c:v>
                </c:pt>
                <c:pt idx="90">
                  <c:v>11.938119</c:v>
                </c:pt>
                <c:pt idx="91">
                  <c:v>12.319196</c:v>
                </c:pt>
                <c:pt idx="92">
                  <c:v>12.681800000000001</c:v>
                </c:pt>
                <c:pt idx="93">
                  <c:v>13.036289</c:v>
                </c:pt>
                <c:pt idx="94">
                  <c:v>13.376189999999999</c:v>
                </c:pt>
                <c:pt idx="95">
                  <c:v>13.697010000000001</c:v>
                </c:pt>
                <c:pt idx="96">
                  <c:v>14.010469000000001</c:v>
                </c:pt>
                <c:pt idx="97">
                  <c:v>14.323475</c:v>
                </c:pt>
                <c:pt idx="98">
                  <c:v>14.608656999999999</c:v>
                </c:pt>
                <c:pt idx="99">
                  <c:v>14.874762</c:v>
                </c:pt>
                <c:pt idx="100">
                  <c:v>15.129807</c:v>
                </c:pt>
                <c:pt idx="101">
                  <c:v>15.38067</c:v>
                </c:pt>
                <c:pt idx="102">
                  <c:v>15.612120000000001</c:v>
                </c:pt>
                <c:pt idx="103">
                  <c:v>15.82527</c:v>
                </c:pt>
                <c:pt idx="104">
                  <c:v>16.028085999999998</c:v>
                </c:pt>
                <c:pt idx="105">
                  <c:v>16.222373999999999</c:v>
                </c:pt>
                <c:pt idx="106">
                  <c:v>16.399184999999999</c:v>
                </c:pt>
                <c:pt idx="107">
                  <c:v>16.553201999999999</c:v>
                </c:pt>
                <c:pt idx="108">
                  <c:v>16.701665999999999</c:v>
                </c:pt>
                <c:pt idx="109">
                  <c:v>16.839516</c:v>
                </c:pt>
                <c:pt idx="110">
                  <c:v>16.953973999999999</c:v>
                </c:pt>
                <c:pt idx="111">
                  <c:v>17.042273999999999</c:v>
                </c:pt>
                <c:pt idx="112">
                  <c:v>17.135368</c:v>
                </c:pt>
                <c:pt idx="113">
                  <c:v>17.219522000000001</c:v>
                </c:pt>
                <c:pt idx="114">
                  <c:v>17.266591999999999</c:v>
                </c:pt>
                <c:pt idx="115">
                  <c:v>17.308805</c:v>
                </c:pt>
                <c:pt idx="116">
                  <c:v>17.367177999999999</c:v>
                </c:pt>
                <c:pt idx="117">
                  <c:v>17.401178000000002</c:v>
                </c:pt>
                <c:pt idx="118">
                  <c:v>17.405258</c:v>
                </c:pt>
                <c:pt idx="119">
                  <c:v>17.423794000000001</c:v>
                </c:pt>
                <c:pt idx="120">
                  <c:v>17.453522</c:v>
                </c:pt>
                <c:pt idx="121">
                  <c:v>17.454135999999998</c:v>
                </c:pt>
                <c:pt idx="122">
                  <c:v>17.428612000000001</c:v>
                </c:pt>
                <c:pt idx="123">
                  <c:v>17.446221999999999</c:v>
                </c:pt>
                <c:pt idx="124">
                  <c:v>17.462054999999999</c:v>
                </c:pt>
                <c:pt idx="125">
                  <c:v>17.442378999999999</c:v>
                </c:pt>
                <c:pt idx="126">
                  <c:v>17.418735999999999</c:v>
                </c:pt>
                <c:pt idx="127">
                  <c:v>17.457514</c:v>
                </c:pt>
                <c:pt idx="128">
                  <c:v>17.468942999999999</c:v>
                </c:pt>
                <c:pt idx="129">
                  <c:v>17.457042999999999</c:v>
                </c:pt>
                <c:pt idx="130">
                  <c:v>17.4681</c:v>
                </c:pt>
                <c:pt idx="131">
                  <c:v>17.531058999999999</c:v>
                </c:pt>
                <c:pt idx="132">
                  <c:v>17.554583000000001</c:v>
                </c:pt>
                <c:pt idx="133">
                  <c:v>17.566766999999999</c:v>
                </c:pt>
                <c:pt idx="134">
                  <c:v>17.619326000000001</c:v>
                </c:pt>
                <c:pt idx="135">
                  <c:v>17.700088999999998</c:v>
                </c:pt>
                <c:pt idx="136">
                  <c:v>17.740181</c:v>
                </c:pt>
                <c:pt idx="137">
                  <c:v>17.795169999999999</c:v>
                </c:pt>
                <c:pt idx="138">
                  <c:v>17.897387999999999</c:v>
                </c:pt>
                <c:pt idx="139">
                  <c:v>18.006917999999999</c:v>
                </c:pt>
                <c:pt idx="140">
                  <c:v>18.089842000000001</c:v>
                </c:pt>
                <c:pt idx="141">
                  <c:v>18.193961999999999</c:v>
                </c:pt>
                <c:pt idx="142">
                  <c:v>18.340803000000001</c:v>
                </c:pt>
                <c:pt idx="143">
                  <c:v>18.463058</c:v>
                </c:pt>
                <c:pt idx="144">
                  <c:v>18.575142</c:v>
                </c:pt>
                <c:pt idx="145">
                  <c:v>18.693553999999999</c:v>
                </c:pt>
                <c:pt idx="146">
                  <c:v>18.832457000000002</c:v>
                </c:pt>
                <c:pt idx="147">
                  <c:v>18.928367999999999</c:v>
                </c:pt>
                <c:pt idx="148">
                  <c:v>19.010853000000001</c:v>
                </c:pt>
                <c:pt idx="149">
                  <c:v>19.096202999999999</c:v>
                </c:pt>
                <c:pt idx="150">
                  <c:v>19.184656</c:v>
                </c:pt>
                <c:pt idx="151">
                  <c:v>19.238157000000001</c:v>
                </c:pt>
                <c:pt idx="152">
                  <c:v>19.294746</c:v>
                </c:pt>
                <c:pt idx="153">
                  <c:v>19.348671</c:v>
                </c:pt>
                <c:pt idx="154">
                  <c:v>19.409365000000001</c:v>
                </c:pt>
                <c:pt idx="155">
                  <c:v>19.455985999999999</c:v>
                </c:pt>
                <c:pt idx="156">
                  <c:v>19.509944999999998</c:v>
                </c:pt>
                <c:pt idx="157">
                  <c:v>19.554217999999999</c:v>
                </c:pt>
                <c:pt idx="158">
                  <c:v>19.614713999999999</c:v>
                </c:pt>
                <c:pt idx="159">
                  <c:v>19.683674</c:v>
                </c:pt>
                <c:pt idx="160">
                  <c:v>19.740957000000002</c:v>
                </c:pt>
                <c:pt idx="161">
                  <c:v>19.789214999999999</c:v>
                </c:pt>
                <c:pt idx="162">
                  <c:v>19.871749999999999</c:v>
                </c:pt>
                <c:pt idx="163">
                  <c:v>19.940657000000002</c:v>
                </c:pt>
                <c:pt idx="164">
                  <c:v>19.997123999999999</c:v>
                </c:pt>
                <c:pt idx="165">
                  <c:v>20.048779</c:v>
                </c:pt>
                <c:pt idx="166">
                  <c:v>20.105903999999999</c:v>
                </c:pt>
                <c:pt idx="167">
                  <c:v>20.138704000000001</c:v>
                </c:pt>
                <c:pt idx="168">
                  <c:v>20.142662000000001</c:v>
                </c:pt>
                <c:pt idx="169">
                  <c:v>20.156523</c:v>
                </c:pt>
                <c:pt idx="170">
                  <c:v>20.172343999999999</c:v>
                </c:pt>
                <c:pt idx="171">
                  <c:v>20.140156000000001</c:v>
                </c:pt>
                <c:pt idx="172">
                  <c:v>20.10594</c:v>
                </c:pt>
                <c:pt idx="173">
                  <c:v>20.073549</c:v>
                </c:pt>
                <c:pt idx="174">
                  <c:v>20.037794000000002</c:v>
                </c:pt>
                <c:pt idx="175">
                  <c:v>19.995802000000001</c:v>
                </c:pt>
                <c:pt idx="176">
                  <c:v>19.954972999999999</c:v>
                </c:pt>
                <c:pt idx="177">
                  <c:v>19.919733000000001</c:v>
                </c:pt>
                <c:pt idx="178">
                  <c:v>19.875689999999999</c:v>
                </c:pt>
                <c:pt idx="179">
                  <c:v>19.834569999999999</c:v>
                </c:pt>
                <c:pt idx="180">
                  <c:v>19.804268</c:v>
                </c:pt>
                <c:pt idx="181">
                  <c:v>19.769936000000001</c:v>
                </c:pt>
                <c:pt idx="182">
                  <c:v>19.722460000000002</c:v>
                </c:pt>
                <c:pt idx="183">
                  <c:v>19.685179000000002</c:v>
                </c:pt>
                <c:pt idx="184">
                  <c:v>19.655639999999998</c:v>
                </c:pt>
                <c:pt idx="185">
                  <c:v>19.611049999999999</c:v>
                </c:pt>
                <c:pt idx="186">
                  <c:v>19.553225999999999</c:v>
                </c:pt>
                <c:pt idx="187">
                  <c:v>19.517323000000001</c:v>
                </c:pt>
                <c:pt idx="188">
                  <c:v>19.473488</c:v>
                </c:pt>
                <c:pt idx="189">
                  <c:v>19.414771999999999</c:v>
                </c:pt>
                <c:pt idx="190">
                  <c:v>19.357571</c:v>
                </c:pt>
                <c:pt idx="191">
                  <c:v>19.323440999999999</c:v>
                </c:pt>
                <c:pt idx="192">
                  <c:v>19.273802</c:v>
                </c:pt>
                <c:pt idx="193">
                  <c:v>19.213069999999998</c:v>
                </c:pt>
                <c:pt idx="194">
                  <c:v>19.172353999999999</c:v>
                </c:pt>
                <c:pt idx="195">
                  <c:v>19.146581999999999</c:v>
                </c:pt>
                <c:pt idx="196">
                  <c:v>19.098725999999999</c:v>
                </c:pt>
                <c:pt idx="197">
                  <c:v>19.054943000000002</c:v>
                </c:pt>
                <c:pt idx="198">
                  <c:v>19.033052000000001</c:v>
                </c:pt>
                <c:pt idx="199">
                  <c:v>19.015391999999999</c:v>
                </c:pt>
                <c:pt idx="200">
                  <c:v>18.973237999999998</c:v>
                </c:pt>
                <c:pt idx="201">
                  <c:v>18.947949999999999</c:v>
                </c:pt>
                <c:pt idx="202">
                  <c:v>18.940418000000001</c:v>
                </c:pt>
                <c:pt idx="203">
                  <c:v>18.926168000000001</c:v>
                </c:pt>
                <c:pt idx="204">
                  <c:v>18.888186000000001</c:v>
                </c:pt>
                <c:pt idx="205">
                  <c:v>18.872948000000001</c:v>
                </c:pt>
                <c:pt idx="206">
                  <c:v>18.872112000000001</c:v>
                </c:pt>
                <c:pt idx="207">
                  <c:v>18.853311999999999</c:v>
                </c:pt>
                <c:pt idx="208">
                  <c:v>18.806849</c:v>
                </c:pt>
                <c:pt idx="209">
                  <c:v>18.791423999999999</c:v>
                </c:pt>
                <c:pt idx="210">
                  <c:v>18.772655</c:v>
                </c:pt>
                <c:pt idx="211">
                  <c:v>18.743319</c:v>
                </c:pt>
                <c:pt idx="212">
                  <c:v>18.686267999999998</c:v>
                </c:pt>
                <c:pt idx="213">
                  <c:v>18.661449000000001</c:v>
                </c:pt>
                <c:pt idx="214">
                  <c:v>18.632619999999999</c:v>
                </c:pt>
                <c:pt idx="215">
                  <c:v>18.575057999999999</c:v>
                </c:pt>
                <c:pt idx="216">
                  <c:v>18.515259</c:v>
                </c:pt>
                <c:pt idx="217">
                  <c:v>18.483077999999999</c:v>
                </c:pt>
                <c:pt idx="218">
                  <c:v>18.454675999999999</c:v>
                </c:pt>
                <c:pt idx="219">
                  <c:v>18.405027</c:v>
                </c:pt>
                <c:pt idx="220">
                  <c:v>18.350147</c:v>
                </c:pt>
                <c:pt idx="221">
                  <c:v>18.333863999999998</c:v>
                </c:pt>
                <c:pt idx="222">
                  <c:v>18.316096999999999</c:v>
                </c:pt>
                <c:pt idx="223">
                  <c:v>18.281855</c:v>
                </c:pt>
                <c:pt idx="224">
                  <c:v>18.254919000000001</c:v>
                </c:pt>
                <c:pt idx="225">
                  <c:v>18.253433000000001</c:v>
                </c:pt>
                <c:pt idx="226">
                  <c:v>18.276737000000001</c:v>
                </c:pt>
                <c:pt idx="227">
                  <c:v>18.256260000000001</c:v>
                </c:pt>
                <c:pt idx="228">
                  <c:v>18.245111000000001</c:v>
                </c:pt>
                <c:pt idx="229">
                  <c:v>18.269703</c:v>
                </c:pt>
                <c:pt idx="230">
                  <c:v>18.301531000000001</c:v>
                </c:pt>
                <c:pt idx="231">
                  <c:v>18.297008999999999</c:v>
                </c:pt>
                <c:pt idx="232">
                  <c:v>18.290533</c:v>
                </c:pt>
                <c:pt idx="233">
                  <c:v>18.329699000000002</c:v>
                </c:pt>
                <c:pt idx="234">
                  <c:v>18.355996999999999</c:v>
                </c:pt>
                <c:pt idx="235">
                  <c:v>18.321847999999999</c:v>
                </c:pt>
                <c:pt idx="236">
                  <c:v>18.369726</c:v>
                </c:pt>
                <c:pt idx="237">
                  <c:v>18.335726000000001</c:v>
                </c:pt>
                <c:pt idx="238">
                  <c:v>18.301726000000002</c:v>
                </c:pt>
                <c:pt idx="239">
                  <c:v>18.267726000000003</c:v>
                </c:pt>
                <c:pt idx="240">
                  <c:v>18.233726000000004</c:v>
                </c:pt>
                <c:pt idx="241">
                  <c:v>18.199726000000005</c:v>
                </c:pt>
                <c:pt idx="242">
                  <c:v>18.165726000000006</c:v>
                </c:pt>
                <c:pt idx="243">
                  <c:v>18.131726000000008</c:v>
                </c:pt>
                <c:pt idx="244">
                  <c:v>18.097726000000009</c:v>
                </c:pt>
                <c:pt idx="245">
                  <c:v>18.06372600000001</c:v>
                </c:pt>
                <c:pt idx="246">
                  <c:v>18.048145000000002</c:v>
                </c:pt>
                <c:pt idx="247">
                  <c:v>18.061496999999999</c:v>
                </c:pt>
                <c:pt idx="248">
                  <c:v>18.103922000000001</c:v>
                </c:pt>
                <c:pt idx="249">
                  <c:v>18.123581000000001</c:v>
                </c:pt>
                <c:pt idx="250">
                  <c:v>18.080463000000002</c:v>
                </c:pt>
                <c:pt idx="251">
                  <c:v>18.062311000000001</c:v>
                </c:pt>
                <c:pt idx="252">
                  <c:v>18.111574000000001</c:v>
                </c:pt>
                <c:pt idx="253">
                  <c:v>18.108006</c:v>
                </c:pt>
                <c:pt idx="254">
                  <c:v>18.063123999999998</c:v>
                </c:pt>
                <c:pt idx="255">
                  <c:v>18.055516999999998</c:v>
                </c:pt>
                <c:pt idx="256">
                  <c:v>18.113261999999999</c:v>
                </c:pt>
                <c:pt idx="257">
                  <c:v>18.077556999999999</c:v>
                </c:pt>
                <c:pt idx="258">
                  <c:v>18.015785000000001</c:v>
                </c:pt>
                <c:pt idx="259">
                  <c:v>18.008448000000001</c:v>
                </c:pt>
                <c:pt idx="260">
                  <c:v>18.030847999999999</c:v>
                </c:pt>
                <c:pt idx="261">
                  <c:v>17.955853000000001</c:v>
                </c:pt>
                <c:pt idx="262">
                  <c:v>17.855885000000001</c:v>
                </c:pt>
                <c:pt idx="263">
                  <c:v>17.785202000000002</c:v>
                </c:pt>
                <c:pt idx="264">
                  <c:v>17.743646999999999</c:v>
                </c:pt>
                <c:pt idx="265">
                  <c:v>17.596416000000001</c:v>
                </c:pt>
                <c:pt idx="266">
                  <c:v>17.479811000000002</c:v>
                </c:pt>
                <c:pt idx="267">
                  <c:v>17.420491999999999</c:v>
                </c:pt>
                <c:pt idx="268">
                  <c:v>17.388905000000001</c:v>
                </c:pt>
                <c:pt idx="269">
                  <c:v>17.288955999999999</c:v>
                </c:pt>
                <c:pt idx="270">
                  <c:v>17.199821</c:v>
                </c:pt>
                <c:pt idx="271">
                  <c:v>17.197524999999999</c:v>
                </c:pt>
                <c:pt idx="272">
                  <c:v>17.199463000000002</c:v>
                </c:pt>
                <c:pt idx="273">
                  <c:v>17.195167999999999</c:v>
                </c:pt>
                <c:pt idx="274">
                  <c:v>17.179831</c:v>
                </c:pt>
                <c:pt idx="275">
                  <c:v>17.201370000000001</c:v>
                </c:pt>
                <c:pt idx="276">
                  <c:v>17.234062000000002</c:v>
                </c:pt>
                <c:pt idx="277">
                  <c:v>17.217759999999998</c:v>
                </c:pt>
                <c:pt idx="278">
                  <c:v>17.201650999999998</c:v>
                </c:pt>
                <c:pt idx="279">
                  <c:v>17.244215000000001</c:v>
                </c:pt>
                <c:pt idx="280">
                  <c:v>17.307825000000001</c:v>
                </c:pt>
                <c:pt idx="281">
                  <c:v>17.353182</c:v>
                </c:pt>
                <c:pt idx="282">
                  <c:v>17.369637000000001</c:v>
                </c:pt>
                <c:pt idx="283">
                  <c:v>17.482120999999999</c:v>
                </c:pt>
                <c:pt idx="284">
                  <c:v>17.609558</c:v>
                </c:pt>
                <c:pt idx="285">
                  <c:v>17.689812</c:v>
                </c:pt>
                <c:pt idx="286">
                  <c:v>17.772687999999999</c:v>
                </c:pt>
                <c:pt idx="287">
                  <c:v>17.923645</c:v>
                </c:pt>
                <c:pt idx="288">
                  <c:v>18.065761999999999</c:v>
                </c:pt>
                <c:pt idx="289">
                  <c:v>18.127571</c:v>
                </c:pt>
                <c:pt idx="290">
                  <c:v>18.202622999999999</c:v>
                </c:pt>
                <c:pt idx="291">
                  <c:v>18.287970999999999</c:v>
                </c:pt>
                <c:pt idx="292">
                  <c:v>18.333448000000001</c:v>
                </c:pt>
                <c:pt idx="293">
                  <c:v>18.332134</c:v>
                </c:pt>
                <c:pt idx="294">
                  <c:v>18.336655</c:v>
                </c:pt>
                <c:pt idx="295">
                  <c:v>18.335407</c:v>
                </c:pt>
                <c:pt idx="296">
                  <c:v>18.305119000000001</c:v>
                </c:pt>
                <c:pt idx="297">
                  <c:v>18.249281</c:v>
                </c:pt>
                <c:pt idx="298">
                  <c:v>18.196487000000001</c:v>
                </c:pt>
                <c:pt idx="299">
                  <c:v>18.136306999999999</c:v>
                </c:pt>
                <c:pt idx="300">
                  <c:v>18.059866</c:v>
                </c:pt>
                <c:pt idx="301">
                  <c:v>17.971277000000001</c:v>
                </c:pt>
                <c:pt idx="302">
                  <c:v>17.884011999999998</c:v>
                </c:pt>
                <c:pt idx="303">
                  <c:v>17.800587</c:v>
                </c:pt>
                <c:pt idx="304">
                  <c:v>17.727011000000001</c:v>
                </c:pt>
                <c:pt idx="305">
                  <c:v>17.635373999999999</c:v>
                </c:pt>
                <c:pt idx="306">
                  <c:v>17.543692</c:v>
                </c:pt>
                <c:pt idx="307">
                  <c:v>17.476908000000002</c:v>
                </c:pt>
                <c:pt idx="308">
                  <c:v>17.41197</c:v>
                </c:pt>
                <c:pt idx="309">
                  <c:v>17.331261000000001</c:v>
                </c:pt>
                <c:pt idx="310">
                  <c:v>17.257985999999999</c:v>
                </c:pt>
                <c:pt idx="311">
                  <c:v>17.221342</c:v>
                </c:pt>
                <c:pt idx="312">
                  <c:v>17.159355000000001</c:v>
                </c:pt>
                <c:pt idx="313">
                  <c:v>17.053626999999999</c:v>
                </c:pt>
                <c:pt idx="314">
                  <c:v>17.004438</c:v>
                </c:pt>
                <c:pt idx="315">
                  <c:v>16.841795000000001</c:v>
                </c:pt>
                <c:pt idx="316">
                  <c:v>16.708784000000001</c:v>
                </c:pt>
                <c:pt idx="317">
                  <c:v>16.555551999999999</c:v>
                </c:pt>
                <c:pt idx="318">
                  <c:v>16.343979000000001</c:v>
                </c:pt>
                <c:pt idx="319">
                  <c:v>16.229675</c:v>
                </c:pt>
                <c:pt idx="320">
                  <c:v>16.080459999999999</c:v>
                </c:pt>
                <c:pt idx="321">
                  <c:v>15.904086</c:v>
                </c:pt>
                <c:pt idx="322">
                  <c:v>15.766534999999999</c:v>
                </c:pt>
                <c:pt idx="323">
                  <c:v>15.610474</c:v>
                </c:pt>
                <c:pt idx="324">
                  <c:v>15.587735</c:v>
                </c:pt>
                <c:pt idx="325">
                  <c:v>15.483750000000001</c:v>
                </c:pt>
                <c:pt idx="326">
                  <c:v>15.415330000000001</c:v>
                </c:pt>
                <c:pt idx="327">
                  <c:v>15.471425999999999</c:v>
                </c:pt>
                <c:pt idx="328">
                  <c:v>15.434585</c:v>
                </c:pt>
                <c:pt idx="329">
                  <c:v>15.367387000000001</c:v>
                </c:pt>
                <c:pt idx="330">
                  <c:v>15.357025</c:v>
                </c:pt>
                <c:pt idx="331">
                  <c:v>15.396055</c:v>
                </c:pt>
                <c:pt idx="332">
                  <c:v>15.404666000000001</c:v>
                </c:pt>
                <c:pt idx="333">
                  <c:v>15.365149000000001</c:v>
                </c:pt>
                <c:pt idx="334">
                  <c:v>15.388975</c:v>
                </c:pt>
                <c:pt idx="335">
                  <c:v>15.422871000000001</c:v>
                </c:pt>
                <c:pt idx="336">
                  <c:v>15.38448</c:v>
                </c:pt>
                <c:pt idx="337">
                  <c:v>15.317561</c:v>
                </c:pt>
                <c:pt idx="338">
                  <c:v>15.307736</c:v>
                </c:pt>
                <c:pt idx="339">
                  <c:v>15.286581999999999</c:v>
                </c:pt>
                <c:pt idx="340">
                  <c:v>15.184307</c:v>
                </c:pt>
                <c:pt idx="341">
                  <c:v>15.046048000000001</c:v>
                </c:pt>
                <c:pt idx="342">
                  <c:v>14.971920000000001</c:v>
                </c:pt>
                <c:pt idx="343">
                  <c:v>14.878437999999999</c:v>
                </c:pt>
                <c:pt idx="344">
                  <c:v>14.712179000000001</c:v>
                </c:pt>
                <c:pt idx="345">
                  <c:v>14.556445</c:v>
                </c:pt>
                <c:pt idx="346">
                  <c:v>14.469803000000001</c:v>
                </c:pt>
                <c:pt idx="347">
                  <c:v>14.387719000000001</c:v>
                </c:pt>
                <c:pt idx="348">
                  <c:v>14.267007</c:v>
                </c:pt>
                <c:pt idx="349">
                  <c:v>14.1585</c:v>
                </c:pt>
                <c:pt idx="350">
                  <c:v>14.138151000000001</c:v>
                </c:pt>
                <c:pt idx="351">
                  <c:v>14.030587000000001</c:v>
                </c:pt>
                <c:pt idx="352">
                  <c:v>13.907768000000001</c:v>
                </c:pt>
                <c:pt idx="353">
                  <c:v>13.845136</c:v>
                </c:pt>
                <c:pt idx="354">
                  <c:v>13.725313</c:v>
                </c:pt>
                <c:pt idx="355">
                  <c:v>13.634693</c:v>
                </c:pt>
                <c:pt idx="356">
                  <c:v>13.554803</c:v>
                </c:pt>
                <c:pt idx="357">
                  <c:v>13.464656</c:v>
                </c:pt>
                <c:pt idx="358">
                  <c:v>13.436398000000001</c:v>
                </c:pt>
                <c:pt idx="359">
                  <c:v>13.377751</c:v>
                </c:pt>
                <c:pt idx="360">
                  <c:v>13.374171</c:v>
                </c:pt>
                <c:pt idx="361">
                  <c:v>13.351088000000001</c:v>
                </c:pt>
                <c:pt idx="362">
                  <c:v>13.279407000000001</c:v>
                </c:pt>
                <c:pt idx="363">
                  <c:v>13.291090000000001</c:v>
                </c:pt>
                <c:pt idx="364">
                  <c:v>13.125365</c:v>
                </c:pt>
                <c:pt idx="365">
                  <c:v>12.958447</c:v>
                </c:pt>
                <c:pt idx="366">
                  <c:v>12.800094</c:v>
                </c:pt>
                <c:pt idx="367">
                  <c:v>12.600069</c:v>
                </c:pt>
                <c:pt idx="368">
                  <c:v>12.330868000000001</c:v>
                </c:pt>
                <c:pt idx="369">
                  <c:v>12.142046000000001</c:v>
                </c:pt>
                <c:pt idx="370">
                  <c:v>11.954518999999999</c:v>
                </c:pt>
                <c:pt idx="371">
                  <c:v>11.757275</c:v>
                </c:pt>
                <c:pt idx="372">
                  <c:v>11.561033</c:v>
                </c:pt>
                <c:pt idx="373">
                  <c:v>11.487558</c:v>
                </c:pt>
                <c:pt idx="374">
                  <c:v>11.372817</c:v>
                </c:pt>
                <c:pt idx="375">
                  <c:v>11.203188000000001</c:v>
                </c:pt>
                <c:pt idx="376">
                  <c:v>10.989718999999999</c:v>
                </c:pt>
                <c:pt idx="377">
                  <c:v>10.86731</c:v>
                </c:pt>
                <c:pt idx="378">
                  <c:v>10.647430999999999</c:v>
                </c:pt>
                <c:pt idx="379">
                  <c:v>10.318664999999999</c:v>
                </c:pt>
                <c:pt idx="380">
                  <c:v>10.006263000000001</c:v>
                </c:pt>
                <c:pt idx="381">
                  <c:v>9.7217254999999998</c:v>
                </c:pt>
                <c:pt idx="382">
                  <c:v>9.3607797999999995</c:v>
                </c:pt>
                <c:pt idx="383">
                  <c:v>8.9179086999999999</c:v>
                </c:pt>
                <c:pt idx="384">
                  <c:v>8.4375915999999993</c:v>
                </c:pt>
                <c:pt idx="385">
                  <c:v>7.9475698000000001</c:v>
                </c:pt>
                <c:pt idx="386">
                  <c:v>7.3888059000000004</c:v>
                </c:pt>
                <c:pt idx="387">
                  <c:v>6.7826037000000001</c:v>
                </c:pt>
                <c:pt idx="388">
                  <c:v>6.2475376000000002</c:v>
                </c:pt>
                <c:pt idx="389">
                  <c:v>5.6435770999999999</c:v>
                </c:pt>
                <c:pt idx="390">
                  <c:v>4.9951667999999998</c:v>
                </c:pt>
                <c:pt idx="391">
                  <c:v>4.2849444999999999</c:v>
                </c:pt>
                <c:pt idx="392">
                  <c:v>3.7552781</c:v>
                </c:pt>
                <c:pt idx="393">
                  <c:v>3.5905821000000002</c:v>
                </c:pt>
                <c:pt idx="394">
                  <c:v>3.3340654000000001</c:v>
                </c:pt>
                <c:pt idx="395">
                  <c:v>3.1140838</c:v>
                </c:pt>
                <c:pt idx="396">
                  <c:v>2.8950201999999998</c:v>
                </c:pt>
                <c:pt idx="397">
                  <c:v>2.7438402000000002</c:v>
                </c:pt>
                <c:pt idx="398">
                  <c:v>2.6933465000000001</c:v>
                </c:pt>
                <c:pt idx="399">
                  <c:v>2.6552061999999998</c:v>
                </c:pt>
                <c:pt idx="400">
                  <c:v>2.7474954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ACE-4DDF-B25B-159F0954B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749002624671916"/>
          <c:y val="0.53172353455818011"/>
          <c:w val="0.17836242344706912"/>
          <c:h val="0.2476873724117818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</a:t>
            </a:r>
            <a:r>
              <a:rPr lang="en-US" baseline="0"/>
              <a:t> vs. Gate Bias</a:t>
            </a:r>
            <a:endParaRPr lang="en-US"/>
          </a:p>
        </c:rich>
      </c:tx>
      <c:layout>
        <c:manualLayout>
          <c:xMode val="edge"/>
          <c:yMode val="edge"/>
          <c:x val="0.32567869641294839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DCIV!$K$2</c:f>
              <c:strCache>
                <c:ptCount val="1"/>
                <c:pt idx="0">
                  <c:v>Vd = 2 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DCIV!$K$3:$K$7</c:f>
              <c:numCache>
                <c:formatCode>General</c:formatCode>
                <c:ptCount val="5"/>
                <c:pt idx="0">
                  <c:v>218</c:v>
                </c:pt>
                <c:pt idx="1">
                  <c:v>192</c:v>
                </c:pt>
                <c:pt idx="2">
                  <c:v>166</c:v>
                </c:pt>
                <c:pt idx="3">
                  <c:v>141</c:v>
                </c:pt>
                <c:pt idx="4">
                  <c:v>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B0-4916-BAC2-CAA0CC87968D}"/>
            </c:ext>
          </c:extLst>
        </c:ser>
        <c:ser>
          <c:idx val="1"/>
          <c:order val="1"/>
          <c:tx>
            <c:strRef>
              <c:f>DCIV!$L$2</c:f>
              <c:strCache>
                <c:ptCount val="1"/>
                <c:pt idx="0">
                  <c:v>Vd = 3 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DCIV!$L$3:$L$7</c:f>
              <c:numCache>
                <c:formatCode>General</c:formatCode>
                <c:ptCount val="5"/>
                <c:pt idx="0">
                  <c:v>245</c:v>
                </c:pt>
                <c:pt idx="1">
                  <c:v>220</c:v>
                </c:pt>
                <c:pt idx="2">
                  <c:v>195</c:v>
                </c:pt>
                <c:pt idx="3">
                  <c:v>170</c:v>
                </c:pt>
                <c:pt idx="4">
                  <c:v>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B0-4916-BAC2-CAA0CC87968D}"/>
            </c:ext>
          </c:extLst>
        </c:ser>
        <c:ser>
          <c:idx val="2"/>
          <c:order val="2"/>
          <c:tx>
            <c:strRef>
              <c:f>DCIV!$M$2</c:f>
              <c:strCache>
                <c:ptCount val="1"/>
                <c:pt idx="0">
                  <c:v>Vd = 4 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DCIV!$M$3:$M$7</c:f>
              <c:numCache>
                <c:formatCode>General</c:formatCode>
                <c:ptCount val="5"/>
                <c:pt idx="0">
                  <c:v>316</c:v>
                </c:pt>
                <c:pt idx="1">
                  <c:v>293</c:v>
                </c:pt>
                <c:pt idx="2">
                  <c:v>268</c:v>
                </c:pt>
                <c:pt idx="3">
                  <c:v>242</c:v>
                </c:pt>
                <c:pt idx="4">
                  <c:v>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B0-4916-BAC2-CAA0CC879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-0.35000000000000003"/>
          <c:min val="-0.65000000000000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Gate</a:t>
                </a:r>
                <a:r>
                  <a:rPr lang="en-US" baseline="0"/>
                  <a:t> Bias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50"/>
          <c:min val="5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767804024496943"/>
          <c:y val="0.58264946048410626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</a:t>
            </a:r>
            <a:r>
              <a:rPr lang="en-US" baseline="0"/>
              <a:t> vs. Drain Bias</a:t>
            </a:r>
            <a:endParaRPr lang="en-US"/>
          </a:p>
        </c:rich>
      </c:tx>
      <c:layout>
        <c:manualLayout>
          <c:xMode val="edge"/>
          <c:yMode val="edge"/>
          <c:x val="0.3284564741907262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DCIV!$K$9</c:f>
              <c:strCache>
                <c:ptCount val="1"/>
                <c:pt idx="0">
                  <c:v>Vg = -0.40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DCIV!$K$10:$K$14</c:f>
              <c:numCache>
                <c:formatCode>General</c:formatCode>
                <c:ptCount val="5"/>
                <c:pt idx="0">
                  <c:v>218</c:v>
                </c:pt>
                <c:pt idx="1">
                  <c:v>232</c:v>
                </c:pt>
                <c:pt idx="2">
                  <c:v>245</c:v>
                </c:pt>
                <c:pt idx="3">
                  <c:v>264</c:v>
                </c:pt>
                <c:pt idx="4">
                  <c:v>316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E-4116-A2E6-A8BA86D5EEA6}"/>
            </c:ext>
          </c:extLst>
        </c:ser>
        <c:ser>
          <c:idx val="1"/>
          <c:order val="1"/>
          <c:tx>
            <c:strRef>
              <c:f>DCIV!$L$9</c:f>
              <c:strCache>
                <c:ptCount val="1"/>
                <c:pt idx="0">
                  <c:v>Vg = -0.50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DCIV!$L$10:$L$14</c:f>
              <c:numCache>
                <c:formatCode>General</c:formatCode>
                <c:ptCount val="5"/>
                <c:pt idx="0">
                  <c:v>166</c:v>
                </c:pt>
                <c:pt idx="1">
                  <c:v>181</c:v>
                </c:pt>
                <c:pt idx="2">
                  <c:v>195</c:v>
                </c:pt>
                <c:pt idx="3">
                  <c:v>215</c:v>
                </c:pt>
                <c:pt idx="4">
                  <c:v>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FE-4116-A2E6-A8BA86D5EEA6}"/>
            </c:ext>
          </c:extLst>
        </c:ser>
        <c:ser>
          <c:idx val="2"/>
          <c:order val="2"/>
          <c:tx>
            <c:strRef>
              <c:f>DCIV!$M$9</c:f>
              <c:strCache>
                <c:ptCount val="1"/>
                <c:pt idx="0">
                  <c:v>Vg = -0.60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DCIV!$M$10:$M$14</c:f>
              <c:numCache>
                <c:formatCode>General</c:formatCode>
                <c:ptCount val="5"/>
                <c:pt idx="0">
                  <c:v>117</c:v>
                </c:pt>
                <c:pt idx="1">
                  <c:v>131</c:v>
                </c:pt>
                <c:pt idx="2">
                  <c:v>146</c:v>
                </c:pt>
                <c:pt idx="3">
                  <c:v>165</c:v>
                </c:pt>
                <c:pt idx="4">
                  <c:v>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FE-4116-A2E6-A8BA86D5E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.5"/>
          <c:min val="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Drain</a:t>
                </a:r>
                <a:r>
                  <a:rPr lang="en-US" baseline="0"/>
                  <a:t> Bias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50"/>
          <c:min val="5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1656692913385827"/>
          <c:y val="0.14283464566929133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Noise Figure (dB) vs. Frequency, 3V/-0.5V Bias</a:t>
            </a:r>
          </a:p>
        </c:rich>
      </c:tx>
      <c:layout>
        <c:manualLayout>
          <c:xMode val="edge"/>
          <c:yMode val="edge"/>
          <c:x val="0.2495137795275591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1"/>
          <c:order val="1"/>
          <c:tx>
            <c:v>NF De-Embedded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NoiseFigure!$I$6:$I$406</c:f>
              <c:numCache>
                <c:formatCode>General</c:formatCode>
                <c:ptCount val="401"/>
                <c:pt idx="0">
                  <c:v>0.1</c:v>
                </c:pt>
                <c:pt idx="1">
                  <c:v>0.22475000000000001</c:v>
                </c:pt>
                <c:pt idx="2">
                  <c:v>0.34949999999999998</c:v>
                </c:pt>
                <c:pt idx="3">
                  <c:v>0.47425</c:v>
                </c:pt>
                <c:pt idx="4">
                  <c:v>0.59899999999999998</c:v>
                </c:pt>
                <c:pt idx="5">
                  <c:v>0.72375</c:v>
                </c:pt>
                <c:pt idx="6">
                  <c:v>0.84850000000000003</c:v>
                </c:pt>
                <c:pt idx="7">
                  <c:v>0.97324999999999995</c:v>
                </c:pt>
                <c:pt idx="8">
                  <c:v>1.0980000000000001</c:v>
                </c:pt>
                <c:pt idx="9">
                  <c:v>1.22275</c:v>
                </c:pt>
                <c:pt idx="10">
                  <c:v>1.3474999999999999</c:v>
                </c:pt>
                <c:pt idx="11">
                  <c:v>1.4722500000000001</c:v>
                </c:pt>
                <c:pt idx="12">
                  <c:v>1.597</c:v>
                </c:pt>
                <c:pt idx="13">
                  <c:v>1.7217499999999999</c:v>
                </c:pt>
                <c:pt idx="14">
                  <c:v>1.8465</c:v>
                </c:pt>
                <c:pt idx="15">
                  <c:v>1.9712499999999999</c:v>
                </c:pt>
                <c:pt idx="16">
                  <c:v>2.0960000000000001</c:v>
                </c:pt>
                <c:pt idx="17">
                  <c:v>2.2207499999999998</c:v>
                </c:pt>
                <c:pt idx="18">
                  <c:v>2.3454999999999999</c:v>
                </c:pt>
                <c:pt idx="19">
                  <c:v>2.4702500000000001</c:v>
                </c:pt>
                <c:pt idx="20">
                  <c:v>2.5950000000000002</c:v>
                </c:pt>
                <c:pt idx="21">
                  <c:v>2.7197499999999999</c:v>
                </c:pt>
                <c:pt idx="22">
                  <c:v>2.8445</c:v>
                </c:pt>
                <c:pt idx="23">
                  <c:v>2.9692500000000002</c:v>
                </c:pt>
                <c:pt idx="24">
                  <c:v>3.0939999999999999</c:v>
                </c:pt>
                <c:pt idx="25">
                  <c:v>3.21875</c:v>
                </c:pt>
                <c:pt idx="26">
                  <c:v>3.3435000000000001</c:v>
                </c:pt>
                <c:pt idx="27">
                  <c:v>3.4682499999999998</c:v>
                </c:pt>
                <c:pt idx="28">
                  <c:v>3.593</c:v>
                </c:pt>
                <c:pt idx="29">
                  <c:v>3.7177500000000001</c:v>
                </c:pt>
                <c:pt idx="30">
                  <c:v>3.8424999999999998</c:v>
                </c:pt>
                <c:pt idx="31">
                  <c:v>3.9672499999999999</c:v>
                </c:pt>
                <c:pt idx="32">
                  <c:v>4.0919999999999996</c:v>
                </c:pt>
                <c:pt idx="33">
                  <c:v>4.2167500000000002</c:v>
                </c:pt>
                <c:pt idx="34">
                  <c:v>4.3414999999999999</c:v>
                </c:pt>
                <c:pt idx="35">
                  <c:v>4.4662499999999996</c:v>
                </c:pt>
                <c:pt idx="36">
                  <c:v>4.5910000000000002</c:v>
                </c:pt>
                <c:pt idx="37">
                  <c:v>4.7157499999999999</c:v>
                </c:pt>
                <c:pt idx="38">
                  <c:v>4.8404999999999996</c:v>
                </c:pt>
                <c:pt idx="39">
                  <c:v>4.9652500000000002</c:v>
                </c:pt>
                <c:pt idx="40">
                  <c:v>5.09</c:v>
                </c:pt>
                <c:pt idx="41">
                  <c:v>5.2147500000000004</c:v>
                </c:pt>
                <c:pt idx="42">
                  <c:v>5.3395000000000001</c:v>
                </c:pt>
                <c:pt idx="43">
                  <c:v>5.4642499999999998</c:v>
                </c:pt>
                <c:pt idx="44">
                  <c:v>5.5890000000000004</c:v>
                </c:pt>
                <c:pt idx="45">
                  <c:v>5.7137500000000001</c:v>
                </c:pt>
                <c:pt idx="46">
                  <c:v>5.8384999999999998</c:v>
                </c:pt>
                <c:pt idx="47">
                  <c:v>5.9632500000000004</c:v>
                </c:pt>
                <c:pt idx="48">
                  <c:v>6.0880000000000001</c:v>
                </c:pt>
                <c:pt idx="49">
                  <c:v>6.2127499999999998</c:v>
                </c:pt>
                <c:pt idx="50">
                  <c:v>6.3375000000000004</c:v>
                </c:pt>
                <c:pt idx="51">
                  <c:v>6.46225</c:v>
                </c:pt>
                <c:pt idx="52">
                  <c:v>6.5869999999999997</c:v>
                </c:pt>
                <c:pt idx="53">
                  <c:v>6.7117500000000003</c:v>
                </c:pt>
                <c:pt idx="54">
                  <c:v>6.8365</c:v>
                </c:pt>
                <c:pt idx="55">
                  <c:v>6.9612499999999997</c:v>
                </c:pt>
                <c:pt idx="56">
                  <c:v>7.0860000000000003</c:v>
                </c:pt>
                <c:pt idx="57">
                  <c:v>7.21075</c:v>
                </c:pt>
                <c:pt idx="58">
                  <c:v>7.3354999999999997</c:v>
                </c:pt>
                <c:pt idx="59">
                  <c:v>7.4602500000000003</c:v>
                </c:pt>
                <c:pt idx="60">
                  <c:v>7.585</c:v>
                </c:pt>
                <c:pt idx="61">
                  <c:v>7.7097499999999997</c:v>
                </c:pt>
                <c:pt idx="62">
                  <c:v>7.8345000000000002</c:v>
                </c:pt>
                <c:pt idx="63">
                  <c:v>7.9592499999999999</c:v>
                </c:pt>
                <c:pt idx="64">
                  <c:v>8.0839999999999996</c:v>
                </c:pt>
                <c:pt idx="65">
                  <c:v>8.2087500000000002</c:v>
                </c:pt>
                <c:pt idx="66">
                  <c:v>8.3335000000000008</c:v>
                </c:pt>
                <c:pt idx="67">
                  <c:v>8.4582499999999996</c:v>
                </c:pt>
                <c:pt idx="68">
                  <c:v>8.5830000000000002</c:v>
                </c:pt>
                <c:pt idx="69">
                  <c:v>8.7077500000000008</c:v>
                </c:pt>
                <c:pt idx="70">
                  <c:v>8.8324999999999996</c:v>
                </c:pt>
                <c:pt idx="71">
                  <c:v>8.9572500000000002</c:v>
                </c:pt>
                <c:pt idx="72">
                  <c:v>9.0820000000000007</c:v>
                </c:pt>
                <c:pt idx="73">
                  <c:v>9.2067499999999995</c:v>
                </c:pt>
                <c:pt idx="74">
                  <c:v>9.3315000000000001</c:v>
                </c:pt>
                <c:pt idx="75">
                  <c:v>9.4562500000000007</c:v>
                </c:pt>
                <c:pt idx="76">
                  <c:v>9.5809999999999995</c:v>
                </c:pt>
                <c:pt idx="77">
                  <c:v>9.7057500000000001</c:v>
                </c:pt>
                <c:pt idx="78">
                  <c:v>9.8305000000000007</c:v>
                </c:pt>
                <c:pt idx="79">
                  <c:v>9.9552499999999995</c:v>
                </c:pt>
                <c:pt idx="80">
                  <c:v>10.08</c:v>
                </c:pt>
                <c:pt idx="81">
                  <c:v>10.204750000000001</c:v>
                </c:pt>
                <c:pt idx="82">
                  <c:v>10.329499999999999</c:v>
                </c:pt>
                <c:pt idx="83">
                  <c:v>10.45425</c:v>
                </c:pt>
                <c:pt idx="84">
                  <c:v>10.579000000000001</c:v>
                </c:pt>
                <c:pt idx="85">
                  <c:v>10.703749999999999</c:v>
                </c:pt>
                <c:pt idx="86">
                  <c:v>10.8285</c:v>
                </c:pt>
                <c:pt idx="87">
                  <c:v>10.953250000000001</c:v>
                </c:pt>
                <c:pt idx="88">
                  <c:v>11.077999999999999</c:v>
                </c:pt>
                <c:pt idx="89">
                  <c:v>11.20275</c:v>
                </c:pt>
                <c:pt idx="90">
                  <c:v>11.327500000000001</c:v>
                </c:pt>
                <c:pt idx="91">
                  <c:v>11.452249999999999</c:v>
                </c:pt>
                <c:pt idx="92">
                  <c:v>11.577</c:v>
                </c:pt>
                <c:pt idx="93">
                  <c:v>11.701750000000001</c:v>
                </c:pt>
                <c:pt idx="94">
                  <c:v>11.826499999999999</c:v>
                </c:pt>
                <c:pt idx="95">
                  <c:v>11.95125</c:v>
                </c:pt>
                <c:pt idx="96">
                  <c:v>12.076000000000001</c:v>
                </c:pt>
                <c:pt idx="97">
                  <c:v>12.200749999999999</c:v>
                </c:pt>
                <c:pt idx="98">
                  <c:v>12.3255</c:v>
                </c:pt>
                <c:pt idx="99">
                  <c:v>12.45025</c:v>
                </c:pt>
                <c:pt idx="100">
                  <c:v>12.574999999999999</c:v>
                </c:pt>
                <c:pt idx="101">
                  <c:v>12.69975</c:v>
                </c:pt>
                <c:pt idx="102">
                  <c:v>12.8245</c:v>
                </c:pt>
                <c:pt idx="103">
                  <c:v>12.949249999999999</c:v>
                </c:pt>
                <c:pt idx="104">
                  <c:v>13.074</c:v>
                </c:pt>
                <c:pt idx="105">
                  <c:v>13.19875</c:v>
                </c:pt>
                <c:pt idx="106">
                  <c:v>13.323499999999999</c:v>
                </c:pt>
                <c:pt idx="107">
                  <c:v>13.44825</c:v>
                </c:pt>
                <c:pt idx="108">
                  <c:v>13.573</c:v>
                </c:pt>
                <c:pt idx="109">
                  <c:v>13.697749999999999</c:v>
                </c:pt>
                <c:pt idx="110">
                  <c:v>13.8225</c:v>
                </c:pt>
                <c:pt idx="111">
                  <c:v>13.94725</c:v>
                </c:pt>
                <c:pt idx="112">
                  <c:v>14.071999999999999</c:v>
                </c:pt>
                <c:pt idx="113">
                  <c:v>14.19675</c:v>
                </c:pt>
                <c:pt idx="114">
                  <c:v>14.3215</c:v>
                </c:pt>
                <c:pt idx="115">
                  <c:v>14.446249999999999</c:v>
                </c:pt>
                <c:pt idx="116">
                  <c:v>14.571</c:v>
                </c:pt>
                <c:pt idx="117">
                  <c:v>14.69575</c:v>
                </c:pt>
                <c:pt idx="118">
                  <c:v>14.820499999999999</c:v>
                </c:pt>
                <c:pt idx="119">
                  <c:v>14.94525</c:v>
                </c:pt>
                <c:pt idx="120">
                  <c:v>15.07</c:v>
                </c:pt>
                <c:pt idx="121">
                  <c:v>15.194750000000001</c:v>
                </c:pt>
                <c:pt idx="122">
                  <c:v>15.3195</c:v>
                </c:pt>
                <c:pt idx="123">
                  <c:v>15.44425</c:v>
                </c:pt>
                <c:pt idx="124">
                  <c:v>15.569000000000001</c:v>
                </c:pt>
                <c:pt idx="125">
                  <c:v>15.69375</c:v>
                </c:pt>
                <c:pt idx="126">
                  <c:v>15.8185</c:v>
                </c:pt>
                <c:pt idx="127">
                  <c:v>15.943250000000001</c:v>
                </c:pt>
                <c:pt idx="128">
                  <c:v>16.068000000000001</c:v>
                </c:pt>
                <c:pt idx="129">
                  <c:v>16.19275</c:v>
                </c:pt>
                <c:pt idx="130">
                  <c:v>16.317499999999999</c:v>
                </c:pt>
                <c:pt idx="131">
                  <c:v>16.442250000000001</c:v>
                </c:pt>
                <c:pt idx="132">
                  <c:v>16.567</c:v>
                </c:pt>
                <c:pt idx="133">
                  <c:v>16.691749999999999</c:v>
                </c:pt>
                <c:pt idx="134">
                  <c:v>16.816500000000001</c:v>
                </c:pt>
                <c:pt idx="135">
                  <c:v>16.94125</c:v>
                </c:pt>
                <c:pt idx="136">
                  <c:v>17.065999999999999</c:v>
                </c:pt>
                <c:pt idx="137">
                  <c:v>17.190750000000001</c:v>
                </c:pt>
                <c:pt idx="138">
                  <c:v>17.3155</c:v>
                </c:pt>
                <c:pt idx="139">
                  <c:v>17.440249999999999</c:v>
                </c:pt>
                <c:pt idx="140">
                  <c:v>17.565000000000001</c:v>
                </c:pt>
                <c:pt idx="141">
                  <c:v>17.68975</c:v>
                </c:pt>
                <c:pt idx="142">
                  <c:v>17.814499999999999</c:v>
                </c:pt>
                <c:pt idx="143">
                  <c:v>17.939250000000001</c:v>
                </c:pt>
                <c:pt idx="144">
                  <c:v>18.064</c:v>
                </c:pt>
                <c:pt idx="145">
                  <c:v>18.188749999999999</c:v>
                </c:pt>
                <c:pt idx="146">
                  <c:v>18.313500000000001</c:v>
                </c:pt>
                <c:pt idx="147">
                  <c:v>18.43825</c:v>
                </c:pt>
                <c:pt idx="148">
                  <c:v>18.562999999999999</c:v>
                </c:pt>
                <c:pt idx="149">
                  <c:v>18.687750000000001</c:v>
                </c:pt>
                <c:pt idx="150">
                  <c:v>18.8125</c:v>
                </c:pt>
                <c:pt idx="151">
                  <c:v>18.937249999999999</c:v>
                </c:pt>
                <c:pt idx="152">
                  <c:v>19.062000000000001</c:v>
                </c:pt>
                <c:pt idx="153">
                  <c:v>19.18675</c:v>
                </c:pt>
                <c:pt idx="154">
                  <c:v>19.311499999999999</c:v>
                </c:pt>
                <c:pt idx="155">
                  <c:v>19.436250000000001</c:v>
                </c:pt>
                <c:pt idx="156">
                  <c:v>19.561</c:v>
                </c:pt>
                <c:pt idx="157">
                  <c:v>19.685749999999999</c:v>
                </c:pt>
                <c:pt idx="158">
                  <c:v>19.810500000000001</c:v>
                </c:pt>
                <c:pt idx="159">
                  <c:v>19.93525</c:v>
                </c:pt>
                <c:pt idx="160">
                  <c:v>20.059999999999999</c:v>
                </c:pt>
                <c:pt idx="161">
                  <c:v>20.184750000000001</c:v>
                </c:pt>
                <c:pt idx="162">
                  <c:v>20.3095</c:v>
                </c:pt>
                <c:pt idx="163">
                  <c:v>20.434249999999999</c:v>
                </c:pt>
                <c:pt idx="164">
                  <c:v>20.559000000000001</c:v>
                </c:pt>
                <c:pt idx="165">
                  <c:v>20.68375</c:v>
                </c:pt>
                <c:pt idx="166">
                  <c:v>20.808499999999999</c:v>
                </c:pt>
                <c:pt idx="167">
                  <c:v>20.933250000000001</c:v>
                </c:pt>
                <c:pt idx="168">
                  <c:v>21.058</c:v>
                </c:pt>
                <c:pt idx="169">
                  <c:v>21.182749999999999</c:v>
                </c:pt>
                <c:pt idx="170">
                  <c:v>21.307500000000001</c:v>
                </c:pt>
                <c:pt idx="171">
                  <c:v>21.43225</c:v>
                </c:pt>
                <c:pt idx="172">
                  <c:v>21.556999999999999</c:v>
                </c:pt>
                <c:pt idx="173">
                  <c:v>21.681750000000001</c:v>
                </c:pt>
                <c:pt idx="174">
                  <c:v>21.8065</c:v>
                </c:pt>
                <c:pt idx="175">
                  <c:v>21.931249999999999</c:v>
                </c:pt>
                <c:pt idx="176">
                  <c:v>22.056000000000001</c:v>
                </c:pt>
                <c:pt idx="177">
                  <c:v>22.18075</c:v>
                </c:pt>
                <c:pt idx="178">
                  <c:v>22.305499999999999</c:v>
                </c:pt>
                <c:pt idx="179">
                  <c:v>22.430250000000001</c:v>
                </c:pt>
                <c:pt idx="180">
                  <c:v>22.555</c:v>
                </c:pt>
                <c:pt idx="181">
                  <c:v>22.679749999999999</c:v>
                </c:pt>
                <c:pt idx="182">
                  <c:v>22.804500000000001</c:v>
                </c:pt>
                <c:pt idx="183">
                  <c:v>22.92925</c:v>
                </c:pt>
                <c:pt idx="184">
                  <c:v>23.053999999999998</c:v>
                </c:pt>
                <c:pt idx="185">
                  <c:v>23.178750000000001</c:v>
                </c:pt>
                <c:pt idx="186">
                  <c:v>23.3035</c:v>
                </c:pt>
                <c:pt idx="187">
                  <c:v>23.428249999999998</c:v>
                </c:pt>
                <c:pt idx="188">
                  <c:v>23.553000000000001</c:v>
                </c:pt>
                <c:pt idx="189">
                  <c:v>23.67775</c:v>
                </c:pt>
                <c:pt idx="190">
                  <c:v>23.802499999999998</c:v>
                </c:pt>
                <c:pt idx="191">
                  <c:v>23.927250000000001</c:v>
                </c:pt>
                <c:pt idx="192">
                  <c:v>24.052</c:v>
                </c:pt>
                <c:pt idx="193">
                  <c:v>24.176749999999998</c:v>
                </c:pt>
                <c:pt idx="194">
                  <c:v>24.301500000000001</c:v>
                </c:pt>
                <c:pt idx="195">
                  <c:v>24.42625</c:v>
                </c:pt>
                <c:pt idx="196">
                  <c:v>24.550999999999998</c:v>
                </c:pt>
                <c:pt idx="197">
                  <c:v>24.675750000000001</c:v>
                </c:pt>
                <c:pt idx="198">
                  <c:v>24.8005</c:v>
                </c:pt>
                <c:pt idx="199">
                  <c:v>24.925249999999998</c:v>
                </c:pt>
                <c:pt idx="200">
                  <c:v>25.05</c:v>
                </c:pt>
                <c:pt idx="201">
                  <c:v>25.17475</c:v>
                </c:pt>
                <c:pt idx="202">
                  <c:v>25.299499999999998</c:v>
                </c:pt>
                <c:pt idx="203">
                  <c:v>25.424250000000001</c:v>
                </c:pt>
                <c:pt idx="204">
                  <c:v>25.548999999999999</c:v>
                </c:pt>
                <c:pt idx="205">
                  <c:v>25.673749999999998</c:v>
                </c:pt>
                <c:pt idx="206">
                  <c:v>25.798500000000001</c:v>
                </c:pt>
                <c:pt idx="207">
                  <c:v>25.923249999999999</c:v>
                </c:pt>
                <c:pt idx="208">
                  <c:v>26.047999999999998</c:v>
                </c:pt>
                <c:pt idx="209">
                  <c:v>26.172750000000001</c:v>
                </c:pt>
                <c:pt idx="210">
                  <c:v>26.297499999999999</c:v>
                </c:pt>
                <c:pt idx="211">
                  <c:v>26.422249999999998</c:v>
                </c:pt>
                <c:pt idx="212">
                  <c:v>26.547000000000001</c:v>
                </c:pt>
                <c:pt idx="213">
                  <c:v>26.671749999999999</c:v>
                </c:pt>
                <c:pt idx="214">
                  <c:v>26.796500000000002</c:v>
                </c:pt>
                <c:pt idx="215">
                  <c:v>26.921250000000001</c:v>
                </c:pt>
                <c:pt idx="216">
                  <c:v>27.045999999999999</c:v>
                </c:pt>
                <c:pt idx="217">
                  <c:v>27.170750000000002</c:v>
                </c:pt>
                <c:pt idx="218">
                  <c:v>27.295500000000001</c:v>
                </c:pt>
                <c:pt idx="219">
                  <c:v>27.420249999999999</c:v>
                </c:pt>
                <c:pt idx="220">
                  <c:v>27.545000000000002</c:v>
                </c:pt>
                <c:pt idx="221">
                  <c:v>27.669750000000001</c:v>
                </c:pt>
                <c:pt idx="222">
                  <c:v>27.794499999999999</c:v>
                </c:pt>
                <c:pt idx="223">
                  <c:v>27.919250000000002</c:v>
                </c:pt>
                <c:pt idx="224">
                  <c:v>28.044</c:v>
                </c:pt>
                <c:pt idx="225">
                  <c:v>28.168749999999999</c:v>
                </c:pt>
                <c:pt idx="226">
                  <c:v>28.293500000000002</c:v>
                </c:pt>
                <c:pt idx="227">
                  <c:v>28.41825</c:v>
                </c:pt>
                <c:pt idx="228">
                  <c:v>28.542999999999999</c:v>
                </c:pt>
                <c:pt idx="229">
                  <c:v>28.667750000000002</c:v>
                </c:pt>
                <c:pt idx="230">
                  <c:v>28.7925</c:v>
                </c:pt>
                <c:pt idx="231">
                  <c:v>28.917249999999999</c:v>
                </c:pt>
                <c:pt idx="232">
                  <c:v>29.042000000000002</c:v>
                </c:pt>
                <c:pt idx="233">
                  <c:v>29.16675</c:v>
                </c:pt>
                <c:pt idx="234">
                  <c:v>29.291499999999999</c:v>
                </c:pt>
                <c:pt idx="235">
                  <c:v>29.416250000000002</c:v>
                </c:pt>
                <c:pt idx="236">
                  <c:v>29.541</c:v>
                </c:pt>
                <c:pt idx="237">
                  <c:v>29.665749999999999</c:v>
                </c:pt>
                <c:pt idx="238">
                  <c:v>29.790500000000002</c:v>
                </c:pt>
                <c:pt idx="239">
                  <c:v>29.91525</c:v>
                </c:pt>
                <c:pt idx="240">
                  <c:v>30.04</c:v>
                </c:pt>
                <c:pt idx="241">
                  <c:v>30.164750000000002</c:v>
                </c:pt>
                <c:pt idx="242">
                  <c:v>30.2895</c:v>
                </c:pt>
                <c:pt idx="243">
                  <c:v>30.414249999999999</c:v>
                </c:pt>
                <c:pt idx="244">
                  <c:v>30.539000000000001</c:v>
                </c:pt>
                <c:pt idx="245">
                  <c:v>30.66375</c:v>
                </c:pt>
                <c:pt idx="246">
                  <c:v>30.788499999999999</c:v>
                </c:pt>
                <c:pt idx="247">
                  <c:v>30.913250000000001</c:v>
                </c:pt>
                <c:pt idx="248">
                  <c:v>31.038</c:v>
                </c:pt>
                <c:pt idx="249">
                  <c:v>31.162749999999999</c:v>
                </c:pt>
                <c:pt idx="250">
                  <c:v>31.287500000000001</c:v>
                </c:pt>
                <c:pt idx="251">
                  <c:v>31.41225</c:v>
                </c:pt>
                <c:pt idx="252">
                  <c:v>31.536999999999999</c:v>
                </c:pt>
                <c:pt idx="253">
                  <c:v>31.661750000000001</c:v>
                </c:pt>
                <c:pt idx="254">
                  <c:v>31.7865</c:v>
                </c:pt>
                <c:pt idx="255">
                  <c:v>31.911249999999999</c:v>
                </c:pt>
                <c:pt idx="256">
                  <c:v>32.036000000000001</c:v>
                </c:pt>
                <c:pt idx="257">
                  <c:v>32.16075</c:v>
                </c:pt>
                <c:pt idx="258">
                  <c:v>32.285499999999999</c:v>
                </c:pt>
                <c:pt idx="259">
                  <c:v>32.410249999999998</c:v>
                </c:pt>
                <c:pt idx="260">
                  <c:v>32.534999999999997</c:v>
                </c:pt>
                <c:pt idx="261">
                  <c:v>32.659750000000003</c:v>
                </c:pt>
                <c:pt idx="262">
                  <c:v>32.784500000000001</c:v>
                </c:pt>
                <c:pt idx="263">
                  <c:v>32.90925</c:v>
                </c:pt>
                <c:pt idx="264">
                  <c:v>33.033999999999999</c:v>
                </c:pt>
                <c:pt idx="265">
                  <c:v>33.158749999999998</c:v>
                </c:pt>
                <c:pt idx="266">
                  <c:v>33.283499999999997</c:v>
                </c:pt>
                <c:pt idx="267">
                  <c:v>33.408250000000002</c:v>
                </c:pt>
                <c:pt idx="268">
                  <c:v>33.533000000000001</c:v>
                </c:pt>
                <c:pt idx="269">
                  <c:v>33.65775</c:v>
                </c:pt>
                <c:pt idx="270">
                  <c:v>33.782499999999999</c:v>
                </c:pt>
                <c:pt idx="271">
                  <c:v>33.907249999999998</c:v>
                </c:pt>
                <c:pt idx="272">
                  <c:v>34.031999999999996</c:v>
                </c:pt>
                <c:pt idx="273">
                  <c:v>34.156750000000002</c:v>
                </c:pt>
                <c:pt idx="274">
                  <c:v>34.281500000000001</c:v>
                </c:pt>
                <c:pt idx="275">
                  <c:v>34.40625</c:v>
                </c:pt>
                <c:pt idx="276">
                  <c:v>34.530999999999999</c:v>
                </c:pt>
                <c:pt idx="277">
                  <c:v>34.655749999999998</c:v>
                </c:pt>
                <c:pt idx="278">
                  <c:v>34.780500000000004</c:v>
                </c:pt>
                <c:pt idx="279">
                  <c:v>34.905250000000002</c:v>
                </c:pt>
                <c:pt idx="280">
                  <c:v>35.03</c:v>
                </c:pt>
                <c:pt idx="281">
                  <c:v>35.15475</c:v>
                </c:pt>
                <c:pt idx="282">
                  <c:v>35.279499999999999</c:v>
                </c:pt>
                <c:pt idx="283">
                  <c:v>35.404249999999998</c:v>
                </c:pt>
                <c:pt idx="284">
                  <c:v>35.529000000000003</c:v>
                </c:pt>
                <c:pt idx="285">
                  <c:v>35.653750000000002</c:v>
                </c:pt>
                <c:pt idx="286">
                  <c:v>35.778500000000001</c:v>
                </c:pt>
                <c:pt idx="287">
                  <c:v>35.90325</c:v>
                </c:pt>
                <c:pt idx="288">
                  <c:v>36.027999999999999</c:v>
                </c:pt>
                <c:pt idx="289">
                  <c:v>36.152749999999997</c:v>
                </c:pt>
                <c:pt idx="290">
                  <c:v>36.277500000000003</c:v>
                </c:pt>
                <c:pt idx="291">
                  <c:v>36.402250000000002</c:v>
                </c:pt>
                <c:pt idx="292">
                  <c:v>36.527000000000001</c:v>
                </c:pt>
                <c:pt idx="293">
                  <c:v>36.65175</c:v>
                </c:pt>
                <c:pt idx="294">
                  <c:v>36.776499999999999</c:v>
                </c:pt>
                <c:pt idx="295">
                  <c:v>36.901249999999997</c:v>
                </c:pt>
                <c:pt idx="296">
                  <c:v>37.026000000000003</c:v>
                </c:pt>
                <c:pt idx="297">
                  <c:v>37.150750000000002</c:v>
                </c:pt>
                <c:pt idx="298">
                  <c:v>37.275500000000001</c:v>
                </c:pt>
                <c:pt idx="299">
                  <c:v>37.40025</c:v>
                </c:pt>
                <c:pt idx="300">
                  <c:v>37.524999999999999</c:v>
                </c:pt>
                <c:pt idx="301">
                  <c:v>37.649749999999997</c:v>
                </c:pt>
                <c:pt idx="302">
                  <c:v>37.774500000000003</c:v>
                </c:pt>
                <c:pt idx="303">
                  <c:v>37.899250000000002</c:v>
                </c:pt>
                <c:pt idx="304">
                  <c:v>38.024000000000001</c:v>
                </c:pt>
                <c:pt idx="305">
                  <c:v>38.14875</c:v>
                </c:pt>
                <c:pt idx="306">
                  <c:v>38.273499999999999</c:v>
                </c:pt>
                <c:pt idx="307">
                  <c:v>38.398249999999997</c:v>
                </c:pt>
                <c:pt idx="308">
                  <c:v>38.523000000000003</c:v>
                </c:pt>
                <c:pt idx="309">
                  <c:v>38.647750000000002</c:v>
                </c:pt>
                <c:pt idx="310">
                  <c:v>38.772500000000001</c:v>
                </c:pt>
                <c:pt idx="311">
                  <c:v>38.89725</c:v>
                </c:pt>
                <c:pt idx="312">
                  <c:v>39.021999999999998</c:v>
                </c:pt>
                <c:pt idx="313">
                  <c:v>39.146749999999997</c:v>
                </c:pt>
                <c:pt idx="314">
                  <c:v>39.271500000000003</c:v>
                </c:pt>
                <c:pt idx="315">
                  <c:v>39.396250000000002</c:v>
                </c:pt>
                <c:pt idx="316">
                  <c:v>39.521000000000001</c:v>
                </c:pt>
                <c:pt idx="317">
                  <c:v>39.64575</c:v>
                </c:pt>
                <c:pt idx="318">
                  <c:v>39.770499999999998</c:v>
                </c:pt>
                <c:pt idx="319">
                  <c:v>39.895249999999997</c:v>
                </c:pt>
                <c:pt idx="320">
                  <c:v>40.020000000000003</c:v>
                </c:pt>
                <c:pt idx="321">
                  <c:v>40.144750000000002</c:v>
                </c:pt>
                <c:pt idx="322">
                  <c:v>40.269500000000001</c:v>
                </c:pt>
                <c:pt idx="323">
                  <c:v>40.39425</c:v>
                </c:pt>
                <c:pt idx="324">
                  <c:v>40.518999999999998</c:v>
                </c:pt>
                <c:pt idx="325">
                  <c:v>40.643749999999997</c:v>
                </c:pt>
                <c:pt idx="326">
                  <c:v>40.768500000000003</c:v>
                </c:pt>
                <c:pt idx="327">
                  <c:v>40.893250000000002</c:v>
                </c:pt>
                <c:pt idx="328">
                  <c:v>41.018000000000001</c:v>
                </c:pt>
                <c:pt idx="329">
                  <c:v>41.142749999999999</c:v>
                </c:pt>
                <c:pt idx="330">
                  <c:v>41.267499999999998</c:v>
                </c:pt>
                <c:pt idx="331">
                  <c:v>41.392249999999997</c:v>
                </c:pt>
                <c:pt idx="332">
                  <c:v>41.517000000000003</c:v>
                </c:pt>
                <c:pt idx="333">
                  <c:v>41.641750000000002</c:v>
                </c:pt>
                <c:pt idx="334">
                  <c:v>41.766500000000001</c:v>
                </c:pt>
                <c:pt idx="335">
                  <c:v>41.891249999999999</c:v>
                </c:pt>
                <c:pt idx="336">
                  <c:v>42.015999999999998</c:v>
                </c:pt>
                <c:pt idx="337">
                  <c:v>42.140749999999997</c:v>
                </c:pt>
                <c:pt idx="338">
                  <c:v>42.265500000000003</c:v>
                </c:pt>
                <c:pt idx="339">
                  <c:v>42.390250000000002</c:v>
                </c:pt>
                <c:pt idx="340">
                  <c:v>42.515000000000001</c:v>
                </c:pt>
                <c:pt idx="341">
                  <c:v>42.639749999999999</c:v>
                </c:pt>
                <c:pt idx="342">
                  <c:v>42.764499999999998</c:v>
                </c:pt>
                <c:pt idx="343">
                  <c:v>42.889249999999997</c:v>
                </c:pt>
                <c:pt idx="344">
                  <c:v>43.014000000000003</c:v>
                </c:pt>
                <c:pt idx="345">
                  <c:v>43.138750000000002</c:v>
                </c:pt>
                <c:pt idx="346">
                  <c:v>43.263500000000001</c:v>
                </c:pt>
                <c:pt idx="347">
                  <c:v>43.388249999999999</c:v>
                </c:pt>
                <c:pt idx="348">
                  <c:v>43.512999999999998</c:v>
                </c:pt>
                <c:pt idx="349">
                  <c:v>43.637749999999997</c:v>
                </c:pt>
                <c:pt idx="350">
                  <c:v>43.762500000000003</c:v>
                </c:pt>
                <c:pt idx="351">
                  <c:v>43.887250000000002</c:v>
                </c:pt>
                <c:pt idx="352">
                  <c:v>44.012</c:v>
                </c:pt>
                <c:pt idx="353">
                  <c:v>44.136749999999999</c:v>
                </c:pt>
                <c:pt idx="354">
                  <c:v>44.261499999999998</c:v>
                </c:pt>
                <c:pt idx="355">
                  <c:v>44.386249999999997</c:v>
                </c:pt>
                <c:pt idx="356">
                  <c:v>44.511000000000003</c:v>
                </c:pt>
                <c:pt idx="357">
                  <c:v>44.635750000000002</c:v>
                </c:pt>
                <c:pt idx="358">
                  <c:v>44.7605</c:v>
                </c:pt>
                <c:pt idx="359">
                  <c:v>44.885249999999999</c:v>
                </c:pt>
                <c:pt idx="360">
                  <c:v>45.01</c:v>
                </c:pt>
                <c:pt idx="361">
                  <c:v>45.134749999999997</c:v>
                </c:pt>
                <c:pt idx="362">
                  <c:v>45.259500000000003</c:v>
                </c:pt>
                <c:pt idx="363">
                  <c:v>45.384250000000002</c:v>
                </c:pt>
                <c:pt idx="364">
                  <c:v>45.509</c:v>
                </c:pt>
                <c:pt idx="365">
                  <c:v>45.633749999999999</c:v>
                </c:pt>
                <c:pt idx="366">
                  <c:v>45.758499999999998</c:v>
                </c:pt>
                <c:pt idx="367">
                  <c:v>45.883249999999997</c:v>
                </c:pt>
                <c:pt idx="368">
                  <c:v>46.008000000000003</c:v>
                </c:pt>
                <c:pt idx="369">
                  <c:v>46.132750000000001</c:v>
                </c:pt>
                <c:pt idx="370">
                  <c:v>46.2575</c:v>
                </c:pt>
                <c:pt idx="371">
                  <c:v>46.382249999999999</c:v>
                </c:pt>
                <c:pt idx="372">
                  <c:v>46.506999999999998</c:v>
                </c:pt>
                <c:pt idx="373">
                  <c:v>46.631749999999997</c:v>
                </c:pt>
                <c:pt idx="374">
                  <c:v>46.756500000000003</c:v>
                </c:pt>
                <c:pt idx="375">
                  <c:v>46.881250000000001</c:v>
                </c:pt>
                <c:pt idx="376">
                  <c:v>47.006</c:v>
                </c:pt>
                <c:pt idx="377">
                  <c:v>47.130749999999999</c:v>
                </c:pt>
                <c:pt idx="378">
                  <c:v>47.255499999999998</c:v>
                </c:pt>
                <c:pt idx="379">
                  <c:v>47.380249999999997</c:v>
                </c:pt>
                <c:pt idx="380">
                  <c:v>47.505000000000003</c:v>
                </c:pt>
                <c:pt idx="381">
                  <c:v>47.629750000000001</c:v>
                </c:pt>
                <c:pt idx="382">
                  <c:v>47.7545</c:v>
                </c:pt>
                <c:pt idx="383">
                  <c:v>47.879249999999999</c:v>
                </c:pt>
                <c:pt idx="384">
                  <c:v>48.003999999999998</c:v>
                </c:pt>
                <c:pt idx="385">
                  <c:v>48.128749999999997</c:v>
                </c:pt>
                <c:pt idx="386">
                  <c:v>48.253500000000003</c:v>
                </c:pt>
                <c:pt idx="387">
                  <c:v>48.378250000000001</c:v>
                </c:pt>
                <c:pt idx="388">
                  <c:v>48.503</c:v>
                </c:pt>
                <c:pt idx="389">
                  <c:v>48.627749999999999</c:v>
                </c:pt>
                <c:pt idx="390">
                  <c:v>48.752499999999998</c:v>
                </c:pt>
                <c:pt idx="391">
                  <c:v>48.877249999999997</c:v>
                </c:pt>
                <c:pt idx="392">
                  <c:v>49.002000000000002</c:v>
                </c:pt>
                <c:pt idx="393">
                  <c:v>49.126750000000001</c:v>
                </c:pt>
                <c:pt idx="394">
                  <c:v>49.2515</c:v>
                </c:pt>
                <c:pt idx="395">
                  <c:v>49.376249999999999</c:v>
                </c:pt>
                <c:pt idx="396">
                  <c:v>49.500999999999998</c:v>
                </c:pt>
                <c:pt idx="397">
                  <c:v>49.625749999999996</c:v>
                </c:pt>
                <c:pt idx="398">
                  <c:v>49.750500000000002</c:v>
                </c:pt>
                <c:pt idx="399">
                  <c:v>49.875250000000001</c:v>
                </c:pt>
                <c:pt idx="400">
                  <c:v>50</c:v>
                </c:pt>
              </c:numCache>
            </c:numRef>
          </c:xVal>
          <c:yVal>
            <c:numRef>
              <c:f>NoiseFigure!$M$6:$M$406</c:f>
              <c:numCache>
                <c:formatCode>General</c:formatCode>
                <c:ptCount val="401"/>
                <c:pt idx="0">
                  <c:v>36.007263325027957</c:v>
                </c:pt>
                <c:pt idx="1">
                  <c:v>32.935609909957329</c:v>
                </c:pt>
                <c:pt idx="2">
                  <c:v>30.053180111984574</c:v>
                </c:pt>
                <c:pt idx="3">
                  <c:v>26.814534201173213</c:v>
                </c:pt>
                <c:pt idx="4">
                  <c:v>23.716181263353409</c:v>
                </c:pt>
                <c:pt idx="5">
                  <c:v>21.074134104926145</c:v>
                </c:pt>
                <c:pt idx="6">
                  <c:v>18.419385977684442</c:v>
                </c:pt>
                <c:pt idx="7">
                  <c:v>16.781904214398434</c:v>
                </c:pt>
                <c:pt idx="8">
                  <c:v>15.136700181361693</c:v>
                </c:pt>
                <c:pt idx="9">
                  <c:v>13.491209506915711</c:v>
                </c:pt>
                <c:pt idx="10">
                  <c:v>12.227916411112044</c:v>
                </c:pt>
                <c:pt idx="11">
                  <c:v>11.685559587127624</c:v>
                </c:pt>
                <c:pt idx="12">
                  <c:v>11.427491379151292</c:v>
                </c:pt>
                <c:pt idx="13">
                  <c:v>11.189774506867449</c:v>
                </c:pt>
                <c:pt idx="14">
                  <c:v>11.031121091688764</c:v>
                </c:pt>
                <c:pt idx="15">
                  <c:v>10.928229605769049</c:v>
                </c:pt>
                <c:pt idx="16">
                  <c:v>10.825536694055147</c:v>
                </c:pt>
                <c:pt idx="17">
                  <c:v>10.853141213402999</c:v>
                </c:pt>
                <c:pt idx="18">
                  <c:v>10.920840646170729</c:v>
                </c:pt>
                <c:pt idx="19">
                  <c:v>11.031143734129779</c:v>
                </c:pt>
                <c:pt idx="20">
                  <c:v>11.230340747816317</c:v>
                </c:pt>
                <c:pt idx="21">
                  <c:v>11.432104259790561</c:v>
                </c:pt>
                <c:pt idx="22">
                  <c:v>11.672023296186779</c:v>
                </c:pt>
                <c:pt idx="23">
                  <c:v>11.990045633843838</c:v>
                </c:pt>
                <c:pt idx="24">
                  <c:v>12.290067901978295</c:v>
                </c:pt>
                <c:pt idx="25">
                  <c:v>12.590198149324587</c:v>
                </c:pt>
                <c:pt idx="26">
                  <c:v>12.876316983517404</c:v>
                </c:pt>
                <c:pt idx="27">
                  <c:v>13.206994390513586</c:v>
                </c:pt>
                <c:pt idx="28">
                  <c:v>13.535418787048627</c:v>
                </c:pt>
                <c:pt idx="29">
                  <c:v>13.775183859684688</c:v>
                </c:pt>
                <c:pt idx="30">
                  <c:v>13.987590299986559</c:v>
                </c:pt>
                <c:pt idx="31">
                  <c:v>14.100831434573985</c:v>
                </c:pt>
                <c:pt idx="32">
                  <c:v>14.126331526825513</c:v>
                </c:pt>
                <c:pt idx="33">
                  <c:v>14.174080304979897</c:v>
                </c:pt>
                <c:pt idx="34">
                  <c:v>14.221900160421541</c:v>
                </c:pt>
                <c:pt idx="35">
                  <c:v>14.173023571167079</c:v>
                </c:pt>
                <c:pt idx="36">
                  <c:v>14.000707972332055</c:v>
                </c:pt>
                <c:pt idx="37">
                  <c:v>13.803442406543839</c:v>
                </c:pt>
                <c:pt idx="38">
                  <c:v>13.606237953995095</c:v>
                </c:pt>
                <c:pt idx="39">
                  <c:v>13.434105830770921</c:v>
                </c:pt>
                <c:pt idx="40">
                  <c:v>13.282340488567712</c:v>
                </c:pt>
                <c:pt idx="41">
                  <c:v>13.045934715621987</c:v>
                </c:pt>
                <c:pt idx="42">
                  <c:v>12.763451183139308</c:v>
                </c:pt>
                <c:pt idx="43">
                  <c:v>12.481019325980718</c:v>
                </c:pt>
                <c:pt idx="44">
                  <c:v>12.286886668605309</c:v>
                </c:pt>
                <c:pt idx="45">
                  <c:v>12.170176262838982</c:v>
                </c:pt>
                <c:pt idx="46">
                  <c:v>11.988243237386186</c:v>
                </c:pt>
                <c:pt idx="47">
                  <c:v>11.775314014568149</c:v>
                </c:pt>
                <c:pt idx="48">
                  <c:v>11.562429305336314</c:v>
                </c:pt>
                <c:pt idx="49">
                  <c:v>11.375409215839909</c:v>
                </c:pt>
                <c:pt idx="50">
                  <c:v>11.273126798833569</c:v>
                </c:pt>
                <c:pt idx="51">
                  <c:v>11.150211272105691</c:v>
                </c:pt>
                <c:pt idx="52">
                  <c:v>10.887179270557731</c:v>
                </c:pt>
                <c:pt idx="53">
                  <c:v>10.624186187457889</c:v>
                </c:pt>
                <c:pt idx="54">
                  <c:v>10.370528093729828</c:v>
                </c:pt>
                <c:pt idx="55">
                  <c:v>10.182176790806862</c:v>
                </c:pt>
                <c:pt idx="56">
                  <c:v>10.000622430362817</c:v>
                </c:pt>
                <c:pt idx="57">
                  <c:v>9.8137355231220109</c:v>
                </c:pt>
                <c:pt idx="58">
                  <c:v>9.6024821367308313</c:v>
                </c:pt>
                <c:pt idx="59">
                  <c:v>9.384767138230794</c:v>
                </c:pt>
                <c:pt idx="60">
                  <c:v>9.1877591477856999</c:v>
                </c:pt>
                <c:pt idx="61">
                  <c:v>9.0733416258726027</c:v>
                </c:pt>
                <c:pt idx="62">
                  <c:v>8.9511082050364319</c:v>
                </c:pt>
                <c:pt idx="63">
                  <c:v>8.8155761884203052</c:v>
                </c:pt>
                <c:pt idx="64">
                  <c:v>8.6694180706180823</c:v>
                </c:pt>
                <c:pt idx="65">
                  <c:v>8.547570647507456</c:v>
                </c:pt>
                <c:pt idx="66">
                  <c:v>8.4223238817229138</c:v>
                </c:pt>
                <c:pt idx="67">
                  <c:v>8.301398679317332</c:v>
                </c:pt>
                <c:pt idx="68">
                  <c:v>8.1698617442728221</c:v>
                </c:pt>
                <c:pt idx="69">
                  <c:v>8.0329879330774148</c:v>
                </c:pt>
                <c:pt idx="70">
                  <c:v>7.9419341315848939</c:v>
                </c:pt>
                <c:pt idx="71">
                  <c:v>7.8549718319308344</c:v>
                </c:pt>
                <c:pt idx="72">
                  <c:v>7.7639010539452329</c:v>
                </c:pt>
                <c:pt idx="73">
                  <c:v>7.6759434888355678</c:v>
                </c:pt>
                <c:pt idx="74">
                  <c:v>7.5875115429146964</c:v>
                </c:pt>
                <c:pt idx="75">
                  <c:v>7.5078999813702652</c:v>
                </c:pt>
                <c:pt idx="76">
                  <c:v>7.4445134276283964</c:v>
                </c:pt>
                <c:pt idx="77">
                  <c:v>7.3976017960866258</c:v>
                </c:pt>
                <c:pt idx="78">
                  <c:v>7.3555829026581296</c:v>
                </c:pt>
                <c:pt idx="79">
                  <c:v>7.3118218531249592</c:v>
                </c:pt>
                <c:pt idx="80">
                  <c:v>7.2544576759648605</c:v>
                </c:pt>
                <c:pt idx="81">
                  <c:v>7.2014645774275214</c:v>
                </c:pt>
                <c:pt idx="82">
                  <c:v>7.1556217521918173</c:v>
                </c:pt>
                <c:pt idx="83">
                  <c:v>7.1089785940468531</c:v>
                </c:pt>
                <c:pt idx="84">
                  <c:v>7.0606975843730613</c:v>
                </c:pt>
                <c:pt idx="85">
                  <c:v>7.0158801917552784</c:v>
                </c:pt>
                <c:pt idx="86">
                  <c:v>6.9717663160598793</c:v>
                </c:pt>
                <c:pt idx="87">
                  <c:v>6.9281667547524517</c:v>
                </c:pt>
                <c:pt idx="88">
                  <c:v>6.8971688136772347</c:v>
                </c:pt>
                <c:pt idx="89">
                  <c:v>6.8802948956304846</c:v>
                </c:pt>
                <c:pt idx="90">
                  <c:v>6.8586559889491649</c:v>
                </c:pt>
                <c:pt idx="91">
                  <c:v>6.8277210450028374</c:v>
                </c:pt>
                <c:pt idx="92">
                  <c:v>6.7928555890324027</c:v>
                </c:pt>
                <c:pt idx="93">
                  <c:v>6.7596670198905162</c:v>
                </c:pt>
                <c:pt idx="94">
                  <c:v>6.726959843127311</c:v>
                </c:pt>
                <c:pt idx="95">
                  <c:v>6.6942703263097103</c:v>
                </c:pt>
                <c:pt idx="96">
                  <c:v>6.6615982210181039</c:v>
                </c:pt>
                <c:pt idx="97">
                  <c:v>6.6342552070753715</c:v>
                </c:pt>
                <c:pt idx="98">
                  <c:v>6.6148158478965708</c:v>
                </c:pt>
                <c:pt idx="99">
                  <c:v>6.6039945347365814</c:v>
                </c:pt>
                <c:pt idx="100">
                  <c:v>6.602943986501848</c:v>
                </c:pt>
                <c:pt idx="101">
                  <c:v>6.6071793273480308</c:v>
                </c:pt>
                <c:pt idx="102">
                  <c:v>6.611430708729765</c:v>
                </c:pt>
                <c:pt idx="103">
                  <c:v>6.6066070759021693</c:v>
                </c:pt>
                <c:pt idx="104">
                  <c:v>6.5932252677625875</c:v>
                </c:pt>
                <c:pt idx="105">
                  <c:v>6.5719331166988866</c:v>
                </c:pt>
                <c:pt idx="106">
                  <c:v>6.5454446706662139</c:v>
                </c:pt>
                <c:pt idx="107">
                  <c:v>6.5143872708252131</c:v>
                </c:pt>
                <c:pt idx="108">
                  <c:v>6.4833447180747674</c:v>
                </c:pt>
                <c:pt idx="109">
                  <c:v>6.4523168284789598</c:v>
                </c:pt>
                <c:pt idx="110">
                  <c:v>6.4213034220324676</c:v>
                </c:pt>
                <c:pt idx="111">
                  <c:v>6.3975331780974649</c:v>
                </c:pt>
                <c:pt idx="112">
                  <c:v>6.3835881464006654</c:v>
                </c:pt>
                <c:pt idx="113">
                  <c:v>6.3782308802570302</c:v>
                </c:pt>
                <c:pt idx="114">
                  <c:v>6.3808131809087092</c:v>
                </c:pt>
                <c:pt idx="115">
                  <c:v>6.3842963085346947</c:v>
                </c:pt>
                <c:pt idx="116">
                  <c:v>6.3877929154864646</c:v>
                </c:pt>
                <c:pt idx="117">
                  <c:v>6.3890566239717321</c:v>
                </c:pt>
                <c:pt idx="118">
                  <c:v>6.3882644592971918</c:v>
                </c:pt>
                <c:pt idx="119">
                  <c:v>6.3874853164479353</c:v>
                </c:pt>
                <c:pt idx="120">
                  <c:v>6.3794901933366788</c:v>
                </c:pt>
                <c:pt idx="121">
                  <c:v>6.370787568500468</c:v>
                </c:pt>
                <c:pt idx="122">
                  <c:v>6.3620975343558346</c:v>
                </c:pt>
                <c:pt idx="123">
                  <c:v>6.3552623971233686</c:v>
                </c:pt>
                <c:pt idx="124">
                  <c:v>6.3484395767549593</c:v>
                </c:pt>
                <c:pt idx="125">
                  <c:v>6.3416289401968839</c:v>
                </c:pt>
                <c:pt idx="126">
                  <c:v>6.3370765790997741</c:v>
                </c:pt>
                <c:pt idx="127">
                  <c:v>6.3346051875309035</c:v>
                </c:pt>
                <c:pt idx="128">
                  <c:v>6.3315427174664878</c:v>
                </c:pt>
                <c:pt idx="129">
                  <c:v>6.3284919231749921</c:v>
                </c:pt>
                <c:pt idx="130">
                  <c:v>6.3254526833802718</c:v>
                </c:pt>
                <c:pt idx="131">
                  <c:v>6.3224248789822353</c:v>
                </c:pt>
                <c:pt idx="132">
                  <c:v>6.3165477930015959</c:v>
                </c:pt>
                <c:pt idx="133">
                  <c:v>6.310548343859784</c:v>
                </c:pt>
                <c:pt idx="134">
                  <c:v>6.3042268853272496</c:v>
                </c:pt>
                <c:pt idx="135">
                  <c:v>6.2979164064734254</c:v>
                </c:pt>
                <c:pt idx="136">
                  <c:v>6.2913342982849727</c:v>
                </c:pt>
                <c:pt idx="137">
                  <c:v>6.2827230980633324</c:v>
                </c:pt>
                <c:pt idx="138">
                  <c:v>6.2694320671570836</c:v>
                </c:pt>
                <c:pt idx="139">
                  <c:v>6.2471109686957389</c:v>
                </c:pt>
                <c:pt idx="140">
                  <c:v>6.2195504008804541</c:v>
                </c:pt>
                <c:pt idx="141">
                  <c:v>6.1923824969427121</c:v>
                </c:pt>
                <c:pt idx="142">
                  <c:v>6.1653584139931699</c:v>
                </c:pt>
                <c:pt idx="143">
                  <c:v>6.1386775885383953</c:v>
                </c:pt>
                <c:pt idx="144">
                  <c:v>6.1120068253320969</c:v>
                </c:pt>
                <c:pt idx="145">
                  <c:v>6.086264375116393</c:v>
                </c:pt>
                <c:pt idx="146">
                  <c:v>6.0701083234752442</c:v>
                </c:pt>
                <c:pt idx="147">
                  <c:v>6.05865254635565</c:v>
                </c:pt>
                <c:pt idx="148">
                  <c:v>6.056247087812034</c:v>
                </c:pt>
                <c:pt idx="149">
                  <c:v>6.0591011599738502</c:v>
                </c:pt>
                <c:pt idx="150">
                  <c:v>6.0626005985696851</c:v>
                </c:pt>
                <c:pt idx="151">
                  <c:v>6.0645069295633647</c:v>
                </c:pt>
                <c:pt idx="152">
                  <c:v>6.060000046902049</c:v>
                </c:pt>
                <c:pt idx="153">
                  <c:v>6.0507483680429637</c:v>
                </c:pt>
                <c:pt idx="154">
                  <c:v>6.0408700339253736</c:v>
                </c:pt>
                <c:pt idx="155">
                  <c:v>6.0240670200544661</c:v>
                </c:pt>
                <c:pt idx="156">
                  <c:v>6.007273036474869</c:v>
                </c:pt>
                <c:pt idx="157">
                  <c:v>5.9904880055226908</c:v>
                </c:pt>
                <c:pt idx="158">
                  <c:v>5.9742984618004957</c:v>
                </c:pt>
                <c:pt idx="159">
                  <c:v>5.9633443854862831</c:v>
                </c:pt>
                <c:pt idx="160">
                  <c:v>5.9556904800875818</c:v>
                </c:pt>
                <c:pt idx="161">
                  <c:v>5.9544677946406317</c:v>
                </c:pt>
                <c:pt idx="162">
                  <c:v>5.958007757021285</c:v>
                </c:pt>
                <c:pt idx="163">
                  <c:v>5.9615562294787443</c:v>
                </c:pt>
                <c:pt idx="164">
                  <c:v>5.9651131419476373</c:v>
                </c:pt>
                <c:pt idx="165">
                  <c:v>5.9625025920273389</c:v>
                </c:pt>
                <c:pt idx="166">
                  <c:v>5.9543120782951524</c:v>
                </c:pt>
                <c:pt idx="167">
                  <c:v>5.942127711397803</c:v>
                </c:pt>
                <c:pt idx="168">
                  <c:v>5.9228990918101019</c:v>
                </c:pt>
                <c:pt idx="169">
                  <c:v>5.9019896764829936</c:v>
                </c:pt>
                <c:pt idx="170">
                  <c:v>5.8810883010476349</c:v>
                </c:pt>
                <c:pt idx="171">
                  <c:v>5.8599821242421513</c:v>
                </c:pt>
                <c:pt idx="172">
                  <c:v>5.8385277167833021</c:v>
                </c:pt>
                <c:pt idx="173">
                  <c:v>5.8160370502385561</c:v>
                </c:pt>
                <c:pt idx="174">
                  <c:v>5.7989788303430529</c:v>
                </c:pt>
                <c:pt idx="175">
                  <c:v>5.786757108094732</c:v>
                </c:pt>
                <c:pt idx="176">
                  <c:v>5.7779585352943128</c:v>
                </c:pt>
                <c:pt idx="177">
                  <c:v>5.7709933311967667</c:v>
                </c:pt>
                <c:pt idx="178">
                  <c:v>5.7640356824964902</c:v>
                </c:pt>
                <c:pt idx="179">
                  <c:v>5.757085532201728</c:v>
                </c:pt>
                <c:pt idx="180">
                  <c:v>5.7524960796204585</c:v>
                </c:pt>
                <c:pt idx="181">
                  <c:v>5.7520787025688458</c:v>
                </c:pt>
                <c:pt idx="182">
                  <c:v>5.7527127684688937</c:v>
                </c:pt>
                <c:pt idx="183">
                  <c:v>5.7541052898908838</c:v>
                </c:pt>
                <c:pt idx="184">
                  <c:v>5.7562645356516704</c:v>
                </c:pt>
                <c:pt idx="185">
                  <c:v>5.7584309530243765</c:v>
                </c:pt>
                <c:pt idx="186">
                  <c:v>5.760251945503966</c:v>
                </c:pt>
                <c:pt idx="187">
                  <c:v>5.7542215727952932</c:v>
                </c:pt>
                <c:pt idx="188">
                  <c:v>5.7399392952458861</c:v>
                </c:pt>
                <c:pt idx="189">
                  <c:v>5.7185083960567882</c:v>
                </c:pt>
                <c:pt idx="190">
                  <c:v>5.6916131923825208</c:v>
                </c:pt>
                <c:pt idx="191">
                  <c:v>5.6647248575424385</c:v>
                </c:pt>
                <c:pt idx="192">
                  <c:v>5.6378433432323138</c:v>
                </c:pt>
                <c:pt idx="193">
                  <c:v>5.6109686017361691</c:v>
                </c:pt>
                <c:pt idx="194">
                  <c:v>5.5824815192494466</c:v>
                </c:pt>
                <c:pt idx="195">
                  <c:v>5.5543536603135273</c:v>
                </c:pt>
                <c:pt idx="196">
                  <c:v>5.5340908678060083</c:v>
                </c:pt>
                <c:pt idx="197">
                  <c:v>5.5220935851534403</c:v>
                </c:pt>
                <c:pt idx="198">
                  <c:v>5.5151179563220261</c:v>
                </c:pt>
                <c:pt idx="199">
                  <c:v>5.5052603035863212</c:v>
                </c:pt>
                <c:pt idx="200">
                  <c:v>5.4939547497425618</c:v>
                </c:pt>
                <c:pt idx="201">
                  <c:v>5.4806705847666439</c:v>
                </c:pt>
                <c:pt idx="202">
                  <c:v>5.4673927880278201</c:v>
                </c:pt>
                <c:pt idx="203">
                  <c:v>5.4557403838359511</c:v>
                </c:pt>
                <c:pt idx="204">
                  <c:v>5.4440942636555585</c:v>
                </c:pt>
                <c:pt idx="205">
                  <c:v>5.4344394083200882</c:v>
                </c:pt>
                <c:pt idx="206">
                  <c:v>5.4264328769129806</c:v>
                </c:pt>
                <c:pt idx="207">
                  <c:v>5.4224013734266938</c:v>
                </c:pt>
                <c:pt idx="208">
                  <c:v>5.4229271911996779</c:v>
                </c:pt>
                <c:pt idx="209">
                  <c:v>5.4249134462423623</c:v>
                </c:pt>
                <c:pt idx="210">
                  <c:v>5.4288907661188821</c:v>
                </c:pt>
                <c:pt idx="211">
                  <c:v>5.4328740899400447</c:v>
                </c:pt>
                <c:pt idx="212">
                  <c:v>5.4341218350231157</c:v>
                </c:pt>
                <c:pt idx="213">
                  <c:v>5.4315563635517368</c:v>
                </c:pt>
                <c:pt idx="214">
                  <c:v>5.4270117603471055</c:v>
                </c:pt>
                <c:pt idx="215">
                  <c:v>5.4208308884170542</c:v>
                </c:pt>
                <c:pt idx="216">
                  <c:v>5.4106869667274822</c:v>
                </c:pt>
                <c:pt idx="217">
                  <c:v>5.4005488257517067</c:v>
                </c:pt>
                <c:pt idx="218">
                  <c:v>5.3915420296865824</c:v>
                </c:pt>
                <c:pt idx="219">
                  <c:v>5.3840297875576546</c:v>
                </c:pt>
                <c:pt idx="220">
                  <c:v>5.3765232198799646</c:v>
                </c:pt>
                <c:pt idx="221">
                  <c:v>5.3717638364300928</c:v>
                </c:pt>
                <c:pt idx="222">
                  <c:v>5.370829202907208</c:v>
                </c:pt>
                <c:pt idx="223">
                  <c:v>5.3699001409275446</c:v>
                </c:pt>
                <c:pt idx="224">
                  <c:v>5.3626478169078888</c:v>
                </c:pt>
                <c:pt idx="225">
                  <c:v>5.3477534309491652</c:v>
                </c:pt>
                <c:pt idx="226">
                  <c:v>5.3298579057201199</c:v>
                </c:pt>
                <c:pt idx="227">
                  <c:v>5.3108422197855614</c:v>
                </c:pt>
                <c:pt idx="228">
                  <c:v>5.290343096490238</c:v>
                </c:pt>
                <c:pt idx="229">
                  <c:v>5.2698493483983757</c:v>
                </c:pt>
                <c:pt idx="230">
                  <c:v>5.2493609439555335</c:v>
                </c:pt>
                <c:pt idx="231">
                  <c:v>5.2331867630394289</c:v>
                </c:pt>
                <c:pt idx="232">
                  <c:v>5.2170178636219688</c:v>
                </c:pt>
                <c:pt idx="233">
                  <c:v>5.207183015098038</c:v>
                </c:pt>
                <c:pt idx="234">
                  <c:v>5.2050009538365813</c:v>
                </c:pt>
                <c:pt idx="235">
                  <c:v>5.2058306942873394</c:v>
                </c:pt>
                <c:pt idx="236">
                  <c:v>5.2016211289765391</c:v>
                </c:pt>
                <c:pt idx="237">
                  <c:v>5.1896067396137937</c:v>
                </c:pt>
                <c:pt idx="238">
                  <c:v>5.1775974526435018</c:v>
                </c:pt>
                <c:pt idx="239">
                  <c:v>5.1655932392407795</c:v>
                </c:pt>
                <c:pt idx="240">
                  <c:v>5.149285159751912</c:v>
                </c:pt>
                <c:pt idx="241">
                  <c:v>5.1329820970237616</c:v>
                </c:pt>
                <c:pt idx="242">
                  <c:v>5.1169836341776884</c:v>
                </c:pt>
                <c:pt idx="243">
                  <c:v>5.1066942212724378</c:v>
                </c:pt>
                <c:pt idx="244">
                  <c:v>5.102583775300416</c:v>
                </c:pt>
                <c:pt idx="245">
                  <c:v>5.103522702406269</c:v>
                </c:pt>
                <c:pt idx="246">
                  <c:v>5.1122764645499563</c:v>
                </c:pt>
                <c:pt idx="247">
                  <c:v>5.1216600572810105</c:v>
                </c:pt>
                <c:pt idx="248">
                  <c:v>5.1312465208461813</c:v>
                </c:pt>
                <c:pt idx="249">
                  <c:v>5.1441584846304833</c:v>
                </c:pt>
                <c:pt idx="250">
                  <c:v>5.1570752227094054</c:v>
                </c:pt>
                <c:pt idx="251">
                  <c:v>5.1696970982900741</c:v>
                </c:pt>
                <c:pt idx="252">
                  <c:v>5.1801277970413597</c:v>
                </c:pt>
                <c:pt idx="253">
                  <c:v>5.1908173493129262</c:v>
                </c:pt>
                <c:pt idx="254">
                  <c:v>5.2090211301321121</c:v>
                </c:pt>
                <c:pt idx="255">
                  <c:v>5.2356919814230896</c:v>
                </c:pt>
                <c:pt idx="256">
                  <c:v>5.2617424786705183</c:v>
                </c:pt>
                <c:pt idx="257">
                  <c:v>5.2875995309165882</c:v>
                </c:pt>
                <c:pt idx="258">
                  <c:v>5.310146869646986</c:v>
                </c:pt>
                <c:pt idx="259">
                  <c:v>5.3389588932324905</c:v>
                </c:pt>
                <c:pt idx="260">
                  <c:v>5.3678296447039298</c:v>
                </c:pt>
                <c:pt idx="261">
                  <c:v>5.3936111339716328</c:v>
                </c:pt>
                <c:pt idx="262">
                  <c:v>5.4129689156004899</c:v>
                </c:pt>
                <c:pt idx="263">
                  <c:v>5.4297041999183868</c:v>
                </c:pt>
                <c:pt idx="264">
                  <c:v>5.4485502196802367</c:v>
                </c:pt>
                <c:pt idx="265">
                  <c:v>5.4787920300653923</c:v>
                </c:pt>
                <c:pt idx="266">
                  <c:v>5.5194020753417643</c:v>
                </c:pt>
                <c:pt idx="267">
                  <c:v>5.5600100777522066</c:v>
                </c:pt>
                <c:pt idx="268">
                  <c:v>5.5943622930676078</c:v>
                </c:pt>
                <c:pt idx="269">
                  <c:v>5.6286646328066814</c:v>
                </c:pt>
                <c:pt idx="270">
                  <c:v>5.6625568531224815</c:v>
                </c:pt>
                <c:pt idx="271">
                  <c:v>5.6883539548000428</c:v>
                </c:pt>
                <c:pt idx="272">
                  <c:v>5.6940358165874096</c:v>
                </c:pt>
                <c:pt idx="273">
                  <c:v>5.6871188951933647</c:v>
                </c:pt>
                <c:pt idx="274">
                  <c:v>5.6688148141740724</c:v>
                </c:pt>
                <c:pt idx="275">
                  <c:v>5.6401510861531143</c:v>
                </c:pt>
                <c:pt idx="276">
                  <c:v>5.6114915350415249</c:v>
                </c:pt>
                <c:pt idx="277">
                  <c:v>5.5828361404801239</c:v>
                </c:pt>
                <c:pt idx="278">
                  <c:v>5.5606109600596163</c:v>
                </c:pt>
                <c:pt idx="279">
                  <c:v>5.545960162651884</c:v>
                </c:pt>
                <c:pt idx="280">
                  <c:v>5.5403923395190366</c:v>
                </c:pt>
                <c:pt idx="281">
                  <c:v>5.5507429709780958</c:v>
                </c:pt>
                <c:pt idx="282">
                  <c:v>5.5631319597323436</c:v>
                </c:pt>
                <c:pt idx="283">
                  <c:v>5.5755249864249414</c:v>
                </c:pt>
                <c:pt idx="284">
                  <c:v>5.5879220318592377</c:v>
                </c:pt>
                <c:pt idx="285">
                  <c:v>5.6003230769968857</c:v>
                </c:pt>
                <c:pt idx="286">
                  <c:v>5.6080904362893218</c:v>
                </c:pt>
                <c:pt idx="287">
                  <c:v>5.600168502120388</c:v>
                </c:pt>
                <c:pt idx="288">
                  <c:v>5.5789181003600774</c:v>
                </c:pt>
                <c:pt idx="289">
                  <c:v>5.5519839014738892</c:v>
                </c:pt>
                <c:pt idx="290">
                  <c:v>5.5227326316321808</c:v>
                </c:pt>
                <c:pt idx="291">
                  <c:v>5.4932501727084571</c:v>
                </c:pt>
                <c:pt idx="292">
                  <c:v>5.4598494956110093</c:v>
                </c:pt>
                <c:pt idx="293">
                  <c:v>5.418884838059018</c:v>
                </c:pt>
                <c:pt idx="294">
                  <c:v>5.37792401569203</c:v>
                </c:pt>
                <c:pt idx="295">
                  <c:v>5.3416046776238879</c:v>
                </c:pt>
                <c:pt idx="296">
                  <c:v>5.3145563175522499</c:v>
                </c:pt>
                <c:pt idx="297">
                  <c:v>5.2932738848681282</c:v>
                </c:pt>
                <c:pt idx="298">
                  <c:v>5.2779940513209995</c:v>
                </c:pt>
                <c:pt idx="299">
                  <c:v>5.2701030110172917</c:v>
                </c:pt>
                <c:pt idx="300">
                  <c:v>5.2721490693077531</c:v>
                </c:pt>
                <c:pt idx="301">
                  <c:v>5.2905266872304271</c:v>
                </c:pt>
                <c:pt idx="302">
                  <c:v>5.3277694703980689</c:v>
                </c:pt>
                <c:pt idx="303">
                  <c:v>5.3715591467744925</c:v>
                </c:pt>
                <c:pt idx="304">
                  <c:v>5.4153524888953672</c:v>
                </c:pt>
                <c:pt idx="305">
                  <c:v>5.459149480533485</c:v>
                </c:pt>
                <c:pt idx="306">
                  <c:v>5.5051990833640501</c:v>
                </c:pt>
                <c:pt idx="307">
                  <c:v>5.5500887036299833</c:v>
                </c:pt>
                <c:pt idx="308">
                  <c:v>5.5906049365850254</c:v>
                </c:pt>
                <c:pt idx="309">
                  <c:v>5.6214264664924176</c:v>
                </c:pt>
                <c:pt idx="310">
                  <c:v>5.6398458110680405</c:v>
                </c:pt>
                <c:pt idx="311">
                  <c:v>5.646975077034682</c:v>
                </c:pt>
                <c:pt idx="312">
                  <c:v>5.6517456823429999</c:v>
                </c:pt>
                <c:pt idx="313">
                  <c:v>5.6603391228369269</c:v>
                </c:pt>
                <c:pt idx="314">
                  <c:v>5.6752487055857896</c:v>
                </c:pt>
                <c:pt idx="315">
                  <c:v>5.6930506155497334</c:v>
                </c:pt>
                <c:pt idx="316">
                  <c:v>5.7159054044674438</c:v>
                </c:pt>
                <c:pt idx="317">
                  <c:v>5.7373991019660471</c:v>
                </c:pt>
                <c:pt idx="318">
                  <c:v>5.7588962488932989</c:v>
                </c:pt>
                <c:pt idx="319">
                  <c:v>5.7803968306497522</c:v>
                </c:pt>
                <c:pt idx="320">
                  <c:v>5.801900832743188</c:v>
                </c:pt>
                <c:pt idx="321">
                  <c:v>5.8120218518986029</c:v>
                </c:pt>
                <c:pt idx="322">
                  <c:v>5.8104473738348856</c:v>
                </c:pt>
                <c:pt idx="323">
                  <c:v>5.7986571732637255</c:v>
                </c:pt>
                <c:pt idx="324">
                  <c:v>5.7767687583329845</c:v>
                </c:pt>
                <c:pt idx="325">
                  <c:v>5.7497073039589637</c:v>
                </c:pt>
                <c:pt idx="326">
                  <c:v>5.7226491851587049</c:v>
                </c:pt>
                <c:pt idx="327">
                  <c:v>5.695594388160055</c:v>
                </c:pt>
                <c:pt idx="328">
                  <c:v>5.6685428992895437</c:v>
                </c:pt>
                <c:pt idx="329">
                  <c:v>5.6433134716380451</c:v>
                </c:pt>
                <c:pt idx="330">
                  <c:v>5.6265359139486719</c:v>
                </c:pt>
                <c:pt idx="331">
                  <c:v>5.6193246572824673</c:v>
                </c:pt>
                <c:pt idx="332">
                  <c:v>5.6160231216841012</c:v>
                </c:pt>
                <c:pt idx="333">
                  <c:v>5.6176885939587011</c:v>
                </c:pt>
                <c:pt idx="334">
                  <c:v>5.6211423610042415</c:v>
                </c:pt>
                <c:pt idx="335">
                  <c:v>5.6257963653661669</c:v>
                </c:pt>
                <c:pt idx="336">
                  <c:v>5.6304535719031472</c:v>
                </c:pt>
                <c:pt idx="337">
                  <c:v>5.6339169455639473</c:v>
                </c:pt>
                <c:pt idx="338">
                  <c:v>5.6338693624976539</c:v>
                </c:pt>
                <c:pt idx="339">
                  <c:v>5.631277632275002</c:v>
                </c:pt>
                <c:pt idx="340">
                  <c:v>5.626756053443069</c:v>
                </c:pt>
                <c:pt idx="341">
                  <c:v>5.6106219135244171</c:v>
                </c:pt>
                <c:pt idx="342">
                  <c:v>5.5779979001273485</c:v>
                </c:pt>
                <c:pt idx="343">
                  <c:v>5.5312103787228519</c:v>
                </c:pt>
                <c:pt idx="344">
                  <c:v>5.4637745593104432</c:v>
                </c:pt>
                <c:pt idx="345">
                  <c:v>5.3854677741951207</c:v>
                </c:pt>
                <c:pt idx="346">
                  <c:v>5.3059637668754531</c:v>
                </c:pt>
                <c:pt idx="347">
                  <c:v>5.2281581920427804</c:v>
                </c:pt>
                <c:pt idx="348">
                  <c:v>5.1516597711359822</c:v>
                </c:pt>
                <c:pt idx="349">
                  <c:v>5.0754139367851501</c:v>
                </c:pt>
                <c:pt idx="350">
                  <c:v>5.0107868328108198</c:v>
                </c:pt>
                <c:pt idx="351">
                  <c:v>4.977898847556542</c:v>
                </c:pt>
                <c:pt idx="352">
                  <c:v>4.9724617361103673</c:v>
                </c:pt>
                <c:pt idx="353">
                  <c:v>5.0033041758596513</c:v>
                </c:pt>
                <c:pt idx="354">
                  <c:v>5.0638768887125556</c:v>
                </c:pt>
                <c:pt idx="355">
                  <c:v>5.1397017188750977</c:v>
                </c:pt>
                <c:pt idx="356">
                  <c:v>5.2255083884060056</c:v>
                </c:pt>
                <c:pt idx="357">
                  <c:v>5.3138549972160041</c:v>
                </c:pt>
                <c:pt idx="358">
                  <c:v>5.4037239564004569</c:v>
                </c:pt>
                <c:pt idx="359">
                  <c:v>5.5000914771275697</c:v>
                </c:pt>
                <c:pt idx="360">
                  <c:v>5.5890308928599381</c:v>
                </c:pt>
                <c:pt idx="361">
                  <c:v>5.6742690371316495</c:v>
                </c:pt>
                <c:pt idx="362">
                  <c:v>5.7426878991031813</c:v>
                </c:pt>
                <c:pt idx="363">
                  <c:v>5.7922564124496319</c:v>
                </c:pt>
                <c:pt idx="364">
                  <c:v>5.8289759775823056</c:v>
                </c:pt>
                <c:pt idx="365">
                  <c:v>5.8557195283147268</c:v>
                </c:pt>
                <c:pt idx="366">
                  <c:v>5.8762887096398</c:v>
                </c:pt>
                <c:pt idx="367">
                  <c:v>5.8910054443958515</c:v>
                </c:pt>
                <c:pt idx="368">
                  <c:v>5.8991873665993353</c:v>
                </c:pt>
                <c:pt idx="369">
                  <c:v>5.8966213881109084</c:v>
                </c:pt>
                <c:pt idx="370">
                  <c:v>5.8826960875237093</c:v>
                </c:pt>
                <c:pt idx="371">
                  <c:v>5.8687735879405372</c:v>
                </c:pt>
                <c:pt idx="372">
                  <c:v>5.8548538791954945</c:v>
                </c:pt>
                <c:pt idx="373">
                  <c:v>5.8409369511867375</c:v>
                </c:pt>
                <c:pt idx="374">
                  <c:v>5.8270227938758987</c:v>
                </c:pt>
                <c:pt idx="375">
                  <c:v>5.8167516306208631</c:v>
                </c:pt>
                <c:pt idx="376">
                  <c:v>5.8108190959529722</c:v>
                </c:pt>
                <c:pt idx="377">
                  <c:v>5.8049313133542535</c:v>
                </c:pt>
                <c:pt idx="378">
                  <c:v>5.7992767397013196</c:v>
                </c:pt>
                <c:pt idx="379">
                  <c:v>5.7906107430426097</c:v>
                </c:pt>
                <c:pt idx="380">
                  <c:v>5.7819379803756092</c:v>
                </c:pt>
                <c:pt idx="381">
                  <c:v>5.7629234643130198</c:v>
                </c:pt>
                <c:pt idx="382">
                  <c:v>5.733624407526654</c:v>
                </c:pt>
                <c:pt idx="383">
                  <c:v>5.6852997449691554</c:v>
                </c:pt>
                <c:pt idx="384">
                  <c:v>5.6200603116512537</c:v>
                </c:pt>
                <c:pt idx="385">
                  <c:v>5.5467210204190511</c:v>
                </c:pt>
                <c:pt idx="386">
                  <c:v>5.4493703397312885</c:v>
                </c:pt>
                <c:pt idx="387">
                  <c:v>5.3396521825477459</c:v>
                </c:pt>
                <c:pt idx="388">
                  <c:v>5.2037792952176396</c:v>
                </c:pt>
                <c:pt idx="389">
                  <c:v>5.0451022797013634</c:v>
                </c:pt>
                <c:pt idx="390">
                  <c:v>4.832420882458897</c:v>
                </c:pt>
                <c:pt idx="391">
                  <c:v>4.5669227833382271</c:v>
                </c:pt>
                <c:pt idx="392">
                  <c:v>4.2727537400193221</c:v>
                </c:pt>
                <c:pt idx="393">
                  <c:v>3.9711255324581121</c:v>
                </c:pt>
                <c:pt idx="394">
                  <c:v>3.6536125406638105</c:v>
                </c:pt>
                <c:pt idx="395">
                  <c:v>3.2994162780317984</c:v>
                </c:pt>
                <c:pt idx="396">
                  <c:v>2.8885786580098456</c:v>
                </c:pt>
                <c:pt idx="397">
                  <c:v>2.4542326766373441</c:v>
                </c:pt>
                <c:pt idx="398">
                  <c:v>2.0610557354020163</c:v>
                </c:pt>
                <c:pt idx="399">
                  <c:v>1.6961719777474247</c:v>
                </c:pt>
                <c:pt idx="400">
                  <c:v>1.080850363675711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52-45C1-A873-1348553C9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NoiseFigure!$J$5</c15:sqref>
                        </c15:formulaRef>
                      </c:ext>
                    </c:extLst>
                    <c:strCache>
                      <c:ptCount val="1"/>
                      <c:pt idx="0">
                        <c:v> NF</c:v>
                      </c:pt>
                    </c:strCache>
                  </c:strRef>
                </c:tx>
                <c:spPr>
                  <a:ln w="19050" cap="rnd">
                    <a:solidFill>
                      <a:sysClr val="windowText" lastClr="000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NoiseFigure!$I$6:$I$406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0.1</c:v>
                      </c:pt>
                      <c:pt idx="1">
                        <c:v>0.22475000000000001</c:v>
                      </c:pt>
                      <c:pt idx="2">
                        <c:v>0.34949999999999998</c:v>
                      </c:pt>
                      <c:pt idx="3">
                        <c:v>0.47425</c:v>
                      </c:pt>
                      <c:pt idx="4">
                        <c:v>0.59899999999999998</c:v>
                      </c:pt>
                      <c:pt idx="5">
                        <c:v>0.72375</c:v>
                      </c:pt>
                      <c:pt idx="6">
                        <c:v>0.84850000000000003</c:v>
                      </c:pt>
                      <c:pt idx="7">
                        <c:v>0.97324999999999995</c:v>
                      </c:pt>
                      <c:pt idx="8">
                        <c:v>1.0980000000000001</c:v>
                      </c:pt>
                      <c:pt idx="9">
                        <c:v>1.22275</c:v>
                      </c:pt>
                      <c:pt idx="10">
                        <c:v>1.3474999999999999</c:v>
                      </c:pt>
                      <c:pt idx="11">
                        <c:v>1.4722500000000001</c:v>
                      </c:pt>
                      <c:pt idx="12">
                        <c:v>1.597</c:v>
                      </c:pt>
                      <c:pt idx="13">
                        <c:v>1.7217499999999999</c:v>
                      </c:pt>
                      <c:pt idx="14">
                        <c:v>1.8465</c:v>
                      </c:pt>
                      <c:pt idx="15">
                        <c:v>1.9712499999999999</c:v>
                      </c:pt>
                      <c:pt idx="16">
                        <c:v>2.0960000000000001</c:v>
                      </c:pt>
                      <c:pt idx="17">
                        <c:v>2.2207499999999998</c:v>
                      </c:pt>
                      <c:pt idx="18">
                        <c:v>2.3454999999999999</c:v>
                      </c:pt>
                      <c:pt idx="19">
                        <c:v>2.4702500000000001</c:v>
                      </c:pt>
                      <c:pt idx="20">
                        <c:v>2.5950000000000002</c:v>
                      </c:pt>
                      <c:pt idx="21">
                        <c:v>2.7197499999999999</c:v>
                      </c:pt>
                      <c:pt idx="22">
                        <c:v>2.8445</c:v>
                      </c:pt>
                      <c:pt idx="23">
                        <c:v>2.9692500000000002</c:v>
                      </c:pt>
                      <c:pt idx="24">
                        <c:v>3.0939999999999999</c:v>
                      </c:pt>
                      <c:pt idx="25">
                        <c:v>3.21875</c:v>
                      </c:pt>
                      <c:pt idx="26">
                        <c:v>3.3435000000000001</c:v>
                      </c:pt>
                      <c:pt idx="27">
                        <c:v>3.4682499999999998</c:v>
                      </c:pt>
                      <c:pt idx="28">
                        <c:v>3.593</c:v>
                      </c:pt>
                      <c:pt idx="29">
                        <c:v>3.7177500000000001</c:v>
                      </c:pt>
                      <c:pt idx="30">
                        <c:v>3.8424999999999998</c:v>
                      </c:pt>
                      <c:pt idx="31">
                        <c:v>3.9672499999999999</c:v>
                      </c:pt>
                      <c:pt idx="32">
                        <c:v>4.0919999999999996</c:v>
                      </c:pt>
                      <c:pt idx="33">
                        <c:v>4.2167500000000002</c:v>
                      </c:pt>
                      <c:pt idx="34">
                        <c:v>4.3414999999999999</c:v>
                      </c:pt>
                      <c:pt idx="35">
                        <c:v>4.4662499999999996</c:v>
                      </c:pt>
                      <c:pt idx="36">
                        <c:v>4.5910000000000002</c:v>
                      </c:pt>
                      <c:pt idx="37">
                        <c:v>4.7157499999999999</c:v>
                      </c:pt>
                      <c:pt idx="38">
                        <c:v>4.8404999999999996</c:v>
                      </c:pt>
                      <c:pt idx="39">
                        <c:v>4.9652500000000002</c:v>
                      </c:pt>
                      <c:pt idx="40">
                        <c:v>5.09</c:v>
                      </c:pt>
                      <c:pt idx="41">
                        <c:v>5.2147500000000004</c:v>
                      </c:pt>
                      <c:pt idx="42">
                        <c:v>5.3395000000000001</c:v>
                      </c:pt>
                      <c:pt idx="43">
                        <c:v>5.4642499999999998</c:v>
                      </c:pt>
                      <c:pt idx="44">
                        <c:v>5.5890000000000004</c:v>
                      </c:pt>
                      <c:pt idx="45">
                        <c:v>5.7137500000000001</c:v>
                      </c:pt>
                      <c:pt idx="46">
                        <c:v>5.8384999999999998</c:v>
                      </c:pt>
                      <c:pt idx="47">
                        <c:v>5.9632500000000004</c:v>
                      </c:pt>
                      <c:pt idx="48">
                        <c:v>6.0880000000000001</c:v>
                      </c:pt>
                      <c:pt idx="49">
                        <c:v>6.2127499999999998</c:v>
                      </c:pt>
                      <c:pt idx="50">
                        <c:v>6.3375000000000004</c:v>
                      </c:pt>
                      <c:pt idx="51">
                        <c:v>6.46225</c:v>
                      </c:pt>
                      <c:pt idx="52">
                        <c:v>6.5869999999999997</c:v>
                      </c:pt>
                      <c:pt idx="53">
                        <c:v>6.7117500000000003</c:v>
                      </c:pt>
                      <c:pt idx="54">
                        <c:v>6.8365</c:v>
                      </c:pt>
                      <c:pt idx="55">
                        <c:v>6.9612499999999997</c:v>
                      </c:pt>
                      <c:pt idx="56">
                        <c:v>7.0860000000000003</c:v>
                      </c:pt>
                      <c:pt idx="57">
                        <c:v>7.21075</c:v>
                      </c:pt>
                      <c:pt idx="58">
                        <c:v>7.3354999999999997</c:v>
                      </c:pt>
                      <c:pt idx="59">
                        <c:v>7.4602500000000003</c:v>
                      </c:pt>
                      <c:pt idx="60">
                        <c:v>7.585</c:v>
                      </c:pt>
                      <c:pt idx="61">
                        <c:v>7.7097499999999997</c:v>
                      </c:pt>
                      <c:pt idx="62">
                        <c:v>7.8345000000000002</c:v>
                      </c:pt>
                      <c:pt idx="63">
                        <c:v>7.9592499999999999</c:v>
                      </c:pt>
                      <c:pt idx="64">
                        <c:v>8.0839999999999996</c:v>
                      </c:pt>
                      <c:pt idx="65">
                        <c:v>8.2087500000000002</c:v>
                      </c:pt>
                      <c:pt idx="66">
                        <c:v>8.3335000000000008</c:v>
                      </c:pt>
                      <c:pt idx="67">
                        <c:v>8.4582499999999996</c:v>
                      </c:pt>
                      <c:pt idx="68">
                        <c:v>8.5830000000000002</c:v>
                      </c:pt>
                      <c:pt idx="69">
                        <c:v>8.7077500000000008</c:v>
                      </c:pt>
                      <c:pt idx="70">
                        <c:v>8.8324999999999996</c:v>
                      </c:pt>
                      <c:pt idx="71">
                        <c:v>8.9572500000000002</c:v>
                      </c:pt>
                      <c:pt idx="72">
                        <c:v>9.0820000000000007</c:v>
                      </c:pt>
                      <c:pt idx="73">
                        <c:v>9.2067499999999995</c:v>
                      </c:pt>
                      <c:pt idx="74">
                        <c:v>9.3315000000000001</c:v>
                      </c:pt>
                      <c:pt idx="75">
                        <c:v>9.4562500000000007</c:v>
                      </c:pt>
                      <c:pt idx="76">
                        <c:v>9.5809999999999995</c:v>
                      </c:pt>
                      <c:pt idx="77">
                        <c:v>9.7057500000000001</c:v>
                      </c:pt>
                      <c:pt idx="78">
                        <c:v>9.8305000000000007</c:v>
                      </c:pt>
                      <c:pt idx="79">
                        <c:v>9.9552499999999995</c:v>
                      </c:pt>
                      <c:pt idx="80">
                        <c:v>10.08</c:v>
                      </c:pt>
                      <c:pt idx="81">
                        <c:v>10.204750000000001</c:v>
                      </c:pt>
                      <c:pt idx="82">
                        <c:v>10.329499999999999</c:v>
                      </c:pt>
                      <c:pt idx="83">
                        <c:v>10.45425</c:v>
                      </c:pt>
                      <c:pt idx="84">
                        <c:v>10.579000000000001</c:v>
                      </c:pt>
                      <c:pt idx="85">
                        <c:v>10.703749999999999</c:v>
                      </c:pt>
                      <c:pt idx="86">
                        <c:v>10.8285</c:v>
                      </c:pt>
                      <c:pt idx="87">
                        <c:v>10.953250000000001</c:v>
                      </c:pt>
                      <c:pt idx="88">
                        <c:v>11.077999999999999</c:v>
                      </c:pt>
                      <c:pt idx="89">
                        <c:v>11.20275</c:v>
                      </c:pt>
                      <c:pt idx="90">
                        <c:v>11.327500000000001</c:v>
                      </c:pt>
                      <c:pt idx="91">
                        <c:v>11.452249999999999</c:v>
                      </c:pt>
                      <c:pt idx="92">
                        <c:v>11.577</c:v>
                      </c:pt>
                      <c:pt idx="93">
                        <c:v>11.701750000000001</c:v>
                      </c:pt>
                      <c:pt idx="94">
                        <c:v>11.826499999999999</c:v>
                      </c:pt>
                      <c:pt idx="95">
                        <c:v>11.95125</c:v>
                      </c:pt>
                      <c:pt idx="96">
                        <c:v>12.076000000000001</c:v>
                      </c:pt>
                      <c:pt idx="97">
                        <c:v>12.200749999999999</c:v>
                      </c:pt>
                      <c:pt idx="98">
                        <c:v>12.3255</c:v>
                      </c:pt>
                      <c:pt idx="99">
                        <c:v>12.45025</c:v>
                      </c:pt>
                      <c:pt idx="100">
                        <c:v>12.574999999999999</c:v>
                      </c:pt>
                      <c:pt idx="101">
                        <c:v>12.69975</c:v>
                      </c:pt>
                      <c:pt idx="102">
                        <c:v>12.8245</c:v>
                      </c:pt>
                      <c:pt idx="103">
                        <c:v>12.949249999999999</c:v>
                      </c:pt>
                      <c:pt idx="104">
                        <c:v>13.074</c:v>
                      </c:pt>
                      <c:pt idx="105">
                        <c:v>13.19875</c:v>
                      </c:pt>
                      <c:pt idx="106">
                        <c:v>13.323499999999999</c:v>
                      </c:pt>
                      <c:pt idx="107">
                        <c:v>13.44825</c:v>
                      </c:pt>
                      <c:pt idx="108">
                        <c:v>13.573</c:v>
                      </c:pt>
                      <c:pt idx="109">
                        <c:v>13.697749999999999</c:v>
                      </c:pt>
                      <c:pt idx="110">
                        <c:v>13.8225</c:v>
                      </c:pt>
                      <c:pt idx="111">
                        <c:v>13.94725</c:v>
                      </c:pt>
                      <c:pt idx="112">
                        <c:v>14.071999999999999</c:v>
                      </c:pt>
                      <c:pt idx="113">
                        <c:v>14.19675</c:v>
                      </c:pt>
                      <c:pt idx="114">
                        <c:v>14.3215</c:v>
                      </c:pt>
                      <c:pt idx="115">
                        <c:v>14.446249999999999</c:v>
                      </c:pt>
                      <c:pt idx="116">
                        <c:v>14.571</c:v>
                      </c:pt>
                      <c:pt idx="117">
                        <c:v>14.69575</c:v>
                      </c:pt>
                      <c:pt idx="118">
                        <c:v>14.820499999999999</c:v>
                      </c:pt>
                      <c:pt idx="119">
                        <c:v>14.94525</c:v>
                      </c:pt>
                      <c:pt idx="120">
                        <c:v>15.07</c:v>
                      </c:pt>
                      <c:pt idx="121">
                        <c:v>15.194750000000001</c:v>
                      </c:pt>
                      <c:pt idx="122">
                        <c:v>15.3195</c:v>
                      </c:pt>
                      <c:pt idx="123">
                        <c:v>15.44425</c:v>
                      </c:pt>
                      <c:pt idx="124">
                        <c:v>15.569000000000001</c:v>
                      </c:pt>
                      <c:pt idx="125">
                        <c:v>15.69375</c:v>
                      </c:pt>
                      <c:pt idx="126">
                        <c:v>15.8185</c:v>
                      </c:pt>
                      <c:pt idx="127">
                        <c:v>15.943250000000001</c:v>
                      </c:pt>
                      <c:pt idx="128">
                        <c:v>16.068000000000001</c:v>
                      </c:pt>
                      <c:pt idx="129">
                        <c:v>16.19275</c:v>
                      </c:pt>
                      <c:pt idx="130">
                        <c:v>16.317499999999999</c:v>
                      </c:pt>
                      <c:pt idx="131">
                        <c:v>16.442250000000001</c:v>
                      </c:pt>
                      <c:pt idx="132">
                        <c:v>16.567</c:v>
                      </c:pt>
                      <c:pt idx="133">
                        <c:v>16.691749999999999</c:v>
                      </c:pt>
                      <c:pt idx="134">
                        <c:v>16.816500000000001</c:v>
                      </c:pt>
                      <c:pt idx="135">
                        <c:v>16.94125</c:v>
                      </c:pt>
                      <c:pt idx="136">
                        <c:v>17.065999999999999</c:v>
                      </c:pt>
                      <c:pt idx="137">
                        <c:v>17.190750000000001</c:v>
                      </c:pt>
                      <c:pt idx="138">
                        <c:v>17.3155</c:v>
                      </c:pt>
                      <c:pt idx="139">
                        <c:v>17.440249999999999</c:v>
                      </c:pt>
                      <c:pt idx="140">
                        <c:v>17.565000000000001</c:v>
                      </c:pt>
                      <c:pt idx="141">
                        <c:v>17.68975</c:v>
                      </c:pt>
                      <c:pt idx="142">
                        <c:v>17.814499999999999</c:v>
                      </c:pt>
                      <c:pt idx="143">
                        <c:v>17.939250000000001</c:v>
                      </c:pt>
                      <c:pt idx="144">
                        <c:v>18.064</c:v>
                      </c:pt>
                      <c:pt idx="145">
                        <c:v>18.188749999999999</c:v>
                      </c:pt>
                      <c:pt idx="146">
                        <c:v>18.313500000000001</c:v>
                      </c:pt>
                      <c:pt idx="147">
                        <c:v>18.43825</c:v>
                      </c:pt>
                      <c:pt idx="148">
                        <c:v>18.562999999999999</c:v>
                      </c:pt>
                      <c:pt idx="149">
                        <c:v>18.687750000000001</c:v>
                      </c:pt>
                      <c:pt idx="150">
                        <c:v>18.8125</c:v>
                      </c:pt>
                      <c:pt idx="151">
                        <c:v>18.937249999999999</c:v>
                      </c:pt>
                      <c:pt idx="152">
                        <c:v>19.062000000000001</c:v>
                      </c:pt>
                      <c:pt idx="153">
                        <c:v>19.18675</c:v>
                      </c:pt>
                      <c:pt idx="154">
                        <c:v>19.311499999999999</c:v>
                      </c:pt>
                      <c:pt idx="155">
                        <c:v>19.436250000000001</c:v>
                      </c:pt>
                      <c:pt idx="156">
                        <c:v>19.561</c:v>
                      </c:pt>
                      <c:pt idx="157">
                        <c:v>19.685749999999999</c:v>
                      </c:pt>
                      <c:pt idx="158">
                        <c:v>19.810500000000001</c:v>
                      </c:pt>
                      <c:pt idx="159">
                        <c:v>19.93525</c:v>
                      </c:pt>
                      <c:pt idx="160">
                        <c:v>20.059999999999999</c:v>
                      </c:pt>
                      <c:pt idx="161">
                        <c:v>20.184750000000001</c:v>
                      </c:pt>
                      <c:pt idx="162">
                        <c:v>20.3095</c:v>
                      </c:pt>
                      <c:pt idx="163">
                        <c:v>20.434249999999999</c:v>
                      </c:pt>
                      <c:pt idx="164">
                        <c:v>20.559000000000001</c:v>
                      </c:pt>
                      <c:pt idx="165">
                        <c:v>20.68375</c:v>
                      </c:pt>
                      <c:pt idx="166">
                        <c:v>20.808499999999999</c:v>
                      </c:pt>
                      <c:pt idx="167">
                        <c:v>20.933250000000001</c:v>
                      </c:pt>
                      <c:pt idx="168">
                        <c:v>21.058</c:v>
                      </c:pt>
                      <c:pt idx="169">
                        <c:v>21.182749999999999</c:v>
                      </c:pt>
                      <c:pt idx="170">
                        <c:v>21.307500000000001</c:v>
                      </c:pt>
                      <c:pt idx="171">
                        <c:v>21.43225</c:v>
                      </c:pt>
                      <c:pt idx="172">
                        <c:v>21.556999999999999</c:v>
                      </c:pt>
                      <c:pt idx="173">
                        <c:v>21.681750000000001</c:v>
                      </c:pt>
                      <c:pt idx="174">
                        <c:v>21.8065</c:v>
                      </c:pt>
                      <c:pt idx="175">
                        <c:v>21.931249999999999</c:v>
                      </c:pt>
                      <c:pt idx="176">
                        <c:v>22.056000000000001</c:v>
                      </c:pt>
                      <c:pt idx="177">
                        <c:v>22.18075</c:v>
                      </c:pt>
                      <c:pt idx="178">
                        <c:v>22.305499999999999</c:v>
                      </c:pt>
                      <c:pt idx="179">
                        <c:v>22.430250000000001</c:v>
                      </c:pt>
                      <c:pt idx="180">
                        <c:v>22.555</c:v>
                      </c:pt>
                      <c:pt idx="181">
                        <c:v>22.679749999999999</c:v>
                      </c:pt>
                      <c:pt idx="182">
                        <c:v>22.804500000000001</c:v>
                      </c:pt>
                      <c:pt idx="183">
                        <c:v>22.92925</c:v>
                      </c:pt>
                      <c:pt idx="184">
                        <c:v>23.053999999999998</c:v>
                      </c:pt>
                      <c:pt idx="185">
                        <c:v>23.178750000000001</c:v>
                      </c:pt>
                      <c:pt idx="186">
                        <c:v>23.3035</c:v>
                      </c:pt>
                      <c:pt idx="187">
                        <c:v>23.428249999999998</c:v>
                      </c:pt>
                      <c:pt idx="188">
                        <c:v>23.553000000000001</c:v>
                      </c:pt>
                      <c:pt idx="189">
                        <c:v>23.67775</c:v>
                      </c:pt>
                      <c:pt idx="190">
                        <c:v>23.802499999999998</c:v>
                      </c:pt>
                      <c:pt idx="191">
                        <c:v>23.927250000000001</c:v>
                      </c:pt>
                      <c:pt idx="192">
                        <c:v>24.052</c:v>
                      </c:pt>
                      <c:pt idx="193">
                        <c:v>24.176749999999998</c:v>
                      </c:pt>
                      <c:pt idx="194">
                        <c:v>24.301500000000001</c:v>
                      </c:pt>
                      <c:pt idx="195">
                        <c:v>24.42625</c:v>
                      </c:pt>
                      <c:pt idx="196">
                        <c:v>24.550999999999998</c:v>
                      </c:pt>
                      <c:pt idx="197">
                        <c:v>24.675750000000001</c:v>
                      </c:pt>
                      <c:pt idx="198">
                        <c:v>24.8005</c:v>
                      </c:pt>
                      <c:pt idx="199">
                        <c:v>24.925249999999998</c:v>
                      </c:pt>
                      <c:pt idx="200">
                        <c:v>25.05</c:v>
                      </c:pt>
                      <c:pt idx="201">
                        <c:v>25.17475</c:v>
                      </c:pt>
                      <c:pt idx="202">
                        <c:v>25.299499999999998</c:v>
                      </c:pt>
                      <c:pt idx="203">
                        <c:v>25.424250000000001</c:v>
                      </c:pt>
                      <c:pt idx="204">
                        <c:v>25.548999999999999</c:v>
                      </c:pt>
                      <c:pt idx="205">
                        <c:v>25.673749999999998</c:v>
                      </c:pt>
                      <c:pt idx="206">
                        <c:v>25.798500000000001</c:v>
                      </c:pt>
                      <c:pt idx="207">
                        <c:v>25.923249999999999</c:v>
                      </c:pt>
                      <c:pt idx="208">
                        <c:v>26.047999999999998</c:v>
                      </c:pt>
                      <c:pt idx="209">
                        <c:v>26.172750000000001</c:v>
                      </c:pt>
                      <c:pt idx="210">
                        <c:v>26.297499999999999</c:v>
                      </c:pt>
                      <c:pt idx="211">
                        <c:v>26.422249999999998</c:v>
                      </c:pt>
                      <c:pt idx="212">
                        <c:v>26.547000000000001</c:v>
                      </c:pt>
                      <c:pt idx="213">
                        <c:v>26.671749999999999</c:v>
                      </c:pt>
                      <c:pt idx="214">
                        <c:v>26.796500000000002</c:v>
                      </c:pt>
                      <c:pt idx="215">
                        <c:v>26.921250000000001</c:v>
                      </c:pt>
                      <c:pt idx="216">
                        <c:v>27.045999999999999</c:v>
                      </c:pt>
                      <c:pt idx="217">
                        <c:v>27.170750000000002</c:v>
                      </c:pt>
                      <c:pt idx="218">
                        <c:v>27.295500000000001</c:v>
                      </c:pt>
                      <c:pt idx="219">
                        <c:v>27.420249999999999</c:v>
                      </c:pt>
                      <c:pt idx="220">
                        <c:v>27.545000000000002</c:v>
                      </c:pt>
                      <c:pt idx="221">
                        <c:v>27.669750000000001</c:v>
                      </c:pt>
                      <c:pt idx="222">
                        <c:v>27.794499999999999</c:v>
                      </c:pt>
                      <c:pt idx="223">
                        <c:v>27.919250000000002</c:v>
                      </c:pt>
                      <c:pt idx="224">
                        <c:v>28.044</c:v>
                      </c:pt>
                      <c:pt idx="225">
                        <c:v>28.168749999999999</c:v>
                      </c:pt>
                      <c:pt idx="226">
                        <c:v>28.293500000000002</c:v>
                      </c:pt>
                      <c:pt idx="227">
                        <c:v>28.41825</c:v>
                      </c:pt>
                      <c:pt idx="228">
                        <c:v>28.542999999999999</c:v>
                      </c:pt>
                      <c:pt idx="229">
                        <c:v>28.667750000000002</c:v>
                      </c:pt>
                      <c:pt idx="230">
                        <c:v>28.7925</c:v>
                      </c:pt>
                      <c:pt idx="231">
                        <c:v>28.917249999999999</c:v>
                      </c:pt>
                      <c:pt idx="232">
                        <c:v>29.042000000000002</c:v>
                      </c:pt>
                      <c:pt idx="233">
                        <c:v>29.16675</c:v>
                      </c:pt>
                      <c:pt idx="234">
                        <c:v>29.291499999999999</c:v>
                      </c:pt>
                      <c:pt idx="235">
                        <c:v>29.416250000000002</c:v>
                      </c:pt>
                      <c:pt idx="236">
                        <c:v>29.541</c:v>
                      </c:pt>
                      <c:pt idx="237">
                        <c:v>29.665749999999999</c:v>
                      </c:pt>
                      <c:pt idx="238">
                        <c:v>29.790500000000002</c:v>
                      </c:pt>
                      <c:pt idx="239">
                        <c:v>29.91525</c:v>
                      </c:pt>
                      <c:pt idx="240">
                        <c:v>30.04</c:v>
                      </c:pt>
                      <c:pt idx="241">
                        <c:v>30.164750000000002</c:v>
                      </c:pt>
                      <c:pt idx="242">
                        <c:v>30.2895</c:v>
                      </c:pt>
                      <c:pt idx="243">
                        <c:v>30.414249999999999</c:v>
                      </c:pt>
                      <c:pt idx="244">
                        <c:v>30.539000000000001</c:v>
                      </c:pt>
                      <c:pt idx="245">
                        <c:v>30.66375</c:v>
                      </c:pt>
                      <c:pt idx="246">
                        <c:v>30.788499999999999</c:v>
                      </c:pt>
                      <c:pt idx="247">
                        <c:v>30.913250000000001</c:v>
                      </c:pt>
                      <c:pt idx="248">
                        <c:v>31.038</c:v>
                      </c:pt>
                      <c:pt idx="249">
                        <c:v>31.162749999999999</c:v>
                      </c:pt>
                      <c:pt idx="250">
                        <c:v>31.287500000000001</c:v>
                      </c:pt>
                      <c:pt idx="251">
                        <c:v>31.41225</c:v>
                      </c:pt>
                      <c:pt idx="252">
                        <c:v>31.536999999999999</c:v>
                      </c:pt>
                      <c:pt idx="253">
                        <c:v>31.661750000000001</c:v>
                      </c:pt>
                      <c:pt idx="254">
                        <c:v>31.7865</c:v>
                      </c:pt>
                      <c:pt idx="255">
                        <c:v>31.911249999999999</c:v>
                      </c:pt>
                      <c:pt idx="256">
                        <c:v>32.036000000000001</c:v>
                      </c:pt>
                      <c:pt idx="257">
                        <c:v>32.16075</c:v>
                      </c:pt>
                      <c:pt idx="258">
                        <c:v>32.285499999999999</c:v>
                      </c:pt>
                      <c:pt idx="259">
                        <c:v>32.410249999999998</c:v>
                      </c:pt>
                      <c:pt idx="260">
                        <c:v>32.534999999999997</c:v>
                      </c:pt>
                      <c:pt idx="261">
                        <c:v>32.659750000000003</c:v>
                      </c:pt>
                      <c:pt idx="262">
                        <c:v>32.784500000000001</c:v>
                      </c:pt>
                      <c:pt idx="263">
                        <c:v>32.90925</c:v>
                      </c:pt>
                      <c:pt idx="264">
                        <c:v>33.033999999999999</c:v>
                      </c:pt>
                      <c:pt idx="265">
                        <c:v>33.158749999999998</c:v>
                      </c:pt>
                      <c:pt idx="266">
                        <c:v>33.283499999999997</c:v>
                      </c:pt>
                      <c:pt idx="267">
                        <c:v>33.408250000000002</c:v>
                      </c:pt>
                      <c:pt idx="268">
                        <c:v>33.533000000000001</c:v>
                      </c:pt>
                      <c:pt idx="269">
                        <c:v>33.65775</c:v>
                      </c:pt>
                      <c:pt idx="270">
                        <c:v>33.782499999999999</c:v>
                      </c:pt>
                      <c:pt idx="271">
                        <c:v>33.907249999999998</c:v>
                      </c:pt>
                      <c:pt idx="272">
                        <c:v>34.031999999999996</c:v>
                      </c:pt>
                      <c:pt idx="273">
                        <c:v>34.156750000000002</c:v>
                      </c:pt>
                      <c:pt idx="274">
                        <c:v>34.281500000000001</c:v>
                      </c:pt>
                      <c:pt idx="275">
                        <c:v>34.40625</c:v>
                      </c:pt>
                      <c:pt idx="276">
                        <c:v>34.530999999999999</c:v>
                      </c:pt>
                      <c:pt idx="277">
                        <c:v>34.655749999999998</c:v>
                      </c:pt>
                      <c:pt idx="278">
                        <c:v>34.780500000000004</c:v>
                      </c:pt>
                      <c:pt idx="279">
                        <c:v>34.905250000000002</c:v>
                      </c:pt>
                      <c:pt idx="280">
                        <c:v>35.03</c:v>
                      </c:pt>
                      <c:pt idx="281">
                        <c:v>35.15475</c:v>
                      </c:pt>
                      <c:pt idx="282">
                        <c:v>35.279499999999999</c:v>
                      </c:pt>
                      <c:pt idx="283">
                        <c:v>35.404249999999998</c:v>
                      </c:pt>
                      <c:pt idx="284">
                        <c:v>35.529000000000003</c:v>
                      </c:pt>
                      <c:pt idx="285">
                        <c:v>35.653750000000002</c:v>
                      </c:pt>
                      <c:pt idx="286">
                        <c:v>35.778500000000001</c:v>
                      </c:pt>
                      <c:pt idx="287">
                        <c:v>35.90325</c:v>
                      </c:pt>
                      <c:pt idx="288">
                        <c:v>36.027999999999999</c:v>
                      </c:pt>
                      <c:pt idx="289">
                        <c:v>36.152749999999997</c:v>
                      </c:pt>
                      <c:pt idx="290">
                        <c:v>36.277500000000003</c:v>
                      </c:pt>
                      <c:pt idx="291">
                        <c:v>36.402250000000002</c:v>
                      </c:pt>
                      <c:pt idx="292">
                        <c:v>36.527000000000001</c:v>
                      </c:pt>
                      <c:pt idx="293">
                        <c:v>36.65175</c:v>
                      </c:pt>
                      <c:pt idx="294">
                        <c:v>36.776499999999999</c:v>
                      </c:pt>
                      <c:pt idx="295">
                        <c:v>36.901249999999997</c:v>
                      </c:pt>
                      <c:pt idx="296">
                        <c:v>37.026000000000003</c:v>
                      </c:pt>
                      <c:pt idx="297">
                        <c:v>37.150750000000002</c:v>
                      </c:pt>
                      <c:pt idx="298">
                        <c:v>37.275500000000001</c:v>
                      </c:pt>
                      <c:pt idx="299">
                        <c:v>37.40025</c:v>
                      </c:pt>
                      <c:pt idx="300">
                        <c:v>37.524999999999999</c:v>
                      </c:pt>
                      <c:pt idx="301">
                        <c:v>37.649749999999997</c:v>
                      </c:pt>
                      <c:pt idx="302">
                        <c:v>37.774500000000003</c:v>
                      </c:pt>
                      <c:pt idx="303">
                        <c:v>37.899250000000002</c:v>
                      </c:pt>
                      <c:pt idx="304">
                        <c:v>38.024000000000001</c:v>
                      </c:pt>
                      <c:pt idx="305">
                        <c:v>38.14875</c:v>
                      </c:pt>
                      <c:pt idx="306">
                        <c:v>38.273499999999999</c:v>
                      </c:pt>
                      <c:pt idx="307">
                        <c:v>38.398249999999997</c:v>
                      </c:pt>
                      <c:pt idx="308">
                        <c:v>38.523000000000003</c:v>
                      </c:pt>
                      <c:pt idx="309">
                        <c:v>38.647750000000002</c:v>
                      </c:pt>
                      <c:pt idx="310">
                        <c:v>38.772500000000001</c:v>
                      </c:pt>
                      <c:pt idx="311">
                        <c:v>38.89725</c:v>
                      </c:pt>
                      <c:pt idx="312">
                        <c:v>39.021999999999998</c:v>
                      </c:pt>
                      <c:pt idx="313">
                        <c:v>39.146749999999997</c:v>
                      </c:pt>
                      <c:pt idx="314">
                        <c:v>39.271500000000003</c:v>
                      </c:pt>
                      <c:pt idx="315">
                        <c:v>39.396250000000002</c:v>
                      </c:pt>
                      <c:pt idx="316">
                        <c:v>39.521000000000001</c:v>
                      </c:pt>
                      <c:pt idx="317">
                        <c:v>39.64575</c:v>
                      </c:pt>
                      <c:pt idx="318">
                        <c:v>39.770499999999998</c:v>
                      </c:pt>
                      <c:pt idx="319">
                        <c:v>39.895249999999997</c:v>
                      </c:pt>
                      <c:pt idx="320">
                        <c:v>40.020000000000003</c:v>
                      </c:pt>
                      <c:pt idx="321">
                        <c:v>40.144750000000002</c:v>
                      </c:pt>
                      <c:pt idx="322">
                        <c:v>40.269500000000001</c:v>
                      </c:pt>
                      <c:pt idx="323">
                        <c:v>40.39425</c:v>
                      </c:pt>
                      <c:pt idx="324">
                        <c:v>40.518999999999998</c:v>
                      </c:pt>
                      <c:pt idx="325">
                        <c:v>40.643749999999997</c:v>
                      </c:pt>
                      <c:pt idx="326">
                        <c:v>40.768500000000003</c:v>
                      </c:pt>
                      <c:pt idx="327">
                        <c:v>40.893250000000002</c:v>
                      </c:pt>
                      <c:pt idx="328">
                        <c:v>41.018000000000001</c:v>
                      </c:pt>
                      <c:pt idx="329">
                        <c:v>41.142749999999999</c:v>
                      </c:pt>
                      <c:pt idx="330">
                        <c:v>41.267499999999998</c:v>
                      </c:pt>
                      <c:pt idx="331">
                        <c:v>41.392249999999997</c:v>
                      </c:pt>
                      <c:pt idx="332">
                        <c:v>41.517000000000003</c:v>
                      </c:pt>
                      <c:pt idx="333">
                        <c:v>41.641750000000002</c:v>
                      </c:pt>
                      <c:pt idx="334">
                        <c:v>41.766500000000001</c:v>
                      </c:pt>
                      <c:pt idx="335">
                        <c:v>41.891249999999999</c:v>
                      </c:pt>
                      <c:pt idx="336">
                        <c:v>42.015999999999998</c:v>
                      </c:pt>
                      <c:pt idx="337">
                        <c:v>42.140749999999997</c:v>
                      </c:pt>
                      <c:pt idx="338">
                        <c:v>42.265500000000003</c:v>
                      </c:pt>
                      <c:pt idx="339">
                        <c:v>42.390250000000002</c:v>
                      </c:pt>
                      <c:pt idx="340">
                        <c:v>42.515000000000001</c:v>
                      </c:pt>
                      <c:pt idx="341">
                        <c:v>42.639749999999999</c:v>
                      </c:pt>
                      <c:pt idx="342">
                        <c:v>42.764499999999998</c:v>
                      </c:pt>
                      <c:pt idx="343">
                        <c:v>42.889249999999997</c:v>
                      </c:pt>
                      <c:pt idx="344">
                        <c:v>43.014000000000003</c:v>
                      </c:pt>
                      <c:pt idx="345">
                        <c:v>43.138750000000002</c:v>
                      </c:pt>
                      <c:pt idx="346">
                        <c:v>43.263500000000001</c:v>
                      </c:pt>
                      <c:pt idx="347">
                        <c:v>43.388249999999999</c:v>
                      </c:pt>
                      <c:pt idx="348">
                        <c:v>43.512999999999998</c:v>
                      </c:pt>
                      <c:pt idx="349">
                        <c:v>43.637749999999997</c:v>
                      </c:pt>
                      <c:pt idx="350">
                        <c:v>43.762500000000003</c:v>
                      </c:pt>
                      <c:pt idx="351">
                        <c:v>43.887250000000002</c:v>
                      </c:pt>
                      <c:pt idx="352">
                        <c:v>44.012</c:v>
                      </c:pt>
                      <c:pt idx="353">
                        <c:v>44.136749999999999</c:v>
                      </c:pt>
                      <c:pt idx="354">
                        <c:v>44.261499999999998</c:v>
                      </c:pt>
                      <c:pt idx="355">
                        <c:v>44.386249999999997</c:v>
                      </c:pt>
                      <c:pt idx="356">
                        <c:v>44.511000000000003</c:v>
                      </c:pt>
                      <c:pt idx="357">
                        <c:v>44.635750000000002</c:v>
                      </c:pt>
                      <c:pt idx="358">
                        <c:v>44.7605</c:v>
                      </c:pt>
                      <c:pt idx="359">
                        <c:v>44.885249999999999</c:v>
                      </c:pt>
                      <c:pt idx="360">
                        <c:v>45.01</c:v>
                      </c:pt>
                      <c:pt idx="361">
                        <c:v>45.134749999999997</c:v>
                      </c:pt>
                      <c:pt idx="362">
                        <c:v>45.259500000000003</c:v>
                      </c:pt>
                      <c:pt idx="363">
                        <c:v>45.384250000000002</c:v>
                      </c:pt>
                      <c:pt idx="364">
                        <c:v>45.509</c:v>
                      </c:pt>
                      <c:pt idx="365">
                        <c:v>45.633749999999999</c:v>
                      </c:pt>
                      <c:pt idx="366">
                        <c:v>45.758499999999998</c:v>
                      </c:pt>
                      <c:pt idx="367">
                        <c:v>45.883249999999997</c:v>
                      </c:pt>
                      <c:pt idx="368">
                        <c:v>46.008000000000003</c:v>
                      </c:pt>
                      <c:pt idx="369">
                        <c:v>46.132750000000001</c:v>
                      </c:pt>
                      <c:pt idx="370">
                        <c:v>46.2575</c:v>
                      </c:pt>
                      <c:pt idx="371">
                        <c:v>46.382249999999999</c:v>
                      </c:pt>
                      <c:pt idx="372">
                        <c:v>46.506999999999998</c:v>
                      </c:pt>
                      <c:pt idx="373">
                        <c:v>46.631749999999997</c:v>
                      </c:pt>
                      <c:pt idx="374">
                        <c:v>46.756500000000003</c:v>
                      </c:pt>
                      <c:pt idx="375">
                        <c:v>46.881250000000001</c:v>
                      </c:pt>
                      <c:pt idx="376">
                        <c:v>47.006</c:v>
                      </c:pt>
                      <c:pt idx="377">
                        <c:v>47.130749999999999</c:v>
                      </c:pt>
                      <c:pt idx="378">
                        <c:v>47.255499999999998</c:v>
                      </c:pt>
                      <c:pt idx="379">
                        <c:v>47.380249999999997</c:v>
                      </c:pt>
                      <c:pt idx="380">
                        <c:v>47.505000000000003</c:v>
                      </c:pt>
                      <c:pt idx="381">
                        <c:v>47.629750000000001</c:v>
                      </c:pt>
                      <c:pt idx="382">
                        <c:v>47.7545</c:v>
                      </c:pt>
                      <c:pt idx="383">
                        <c:v>47.879249999999999</c:v>
                      </c:pt>
                      <c:pt idx="384">
                        <c:v>48.003999999999998</c:v>
                      </c:pt>
                      <c:pt idx="385">
                        <c:v>48.128749999999997</c:v>
                      </c:pt>
                      <c:pt idx="386">
                        <c:v>48.253500000000003</c:v>
                      </c:pt>
                      <c:pt idx="387">
                        <c:v>48.378250000000001</c:v>
                      </c:pt>
                      <c:pt idx="388">
                        <c:v>48.503</c:v>
                      </c:pt>
                      <c:pt idx="389">
                        <c:v>48.627749999999999</c:v>
                      </c:pt>
                      <c:pt idx="390">
                        <c:v>48.752499999999998</c:v>
                      </c:pt>
                      <c:pt idx="391">
                        <c:v>48.877249999999997</c:v>
                      </c:pt>
                      <c:pt idx="392">
                        <c:v>49.002000000000002</c:v>
                      </c:pt>
                      <c:pt idx="393">
                        <c:v>49.126750000000001</c:v>
                      </c:pt>
                      <c:pt idx="394">
                        <c:v>49.2515</c:v>
                      </c:pt>
                      <c:pt idx="395">
                        <c:v>49.376249999999999</c:v>
                      </c:pt>
                      <c:pt idx="396">
                        <c:v>49.500999999999998</c:v>
                      </c:pt>
                      <c:pt idx="397">
                        <c:v>49.625749999999996</c:v>
                      </c:pt>
                      <c:pt idx="398">
                        <c:v>49.750500000000002</c:v>
                      </c:pt>
                      <c:pt idx="399">
                        <c:v>49.875250000000001</c:v>
                      </c:pt>
                      <c:pt idx="400">
                        <c:v>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NoiseFigure!$J$6:$J$406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36.038620000000002</c:v>
                      </c:pt>
                      <c:pt idx="1">
                        <c:v>32.988688666666668</c:v>
                      </c:pt>
                      <c:pt idx="2">
                        <c:v>30.123901199999999</c:v>
                      </c:pt>
                      <c:pt idx="3">
                        <c:v>26.900774000000002</c:v>
                      </c:pt>
                      <c:pt idx="4">
                        <c:v>23.816556444444448</c:v>
                      </c:pt>
                      <c:pt idx="5">
                        <c:v>21.187642555555559</c:v>
                      </c:pt>
                      <c:pt idx="6">
                        <c:v>18.54525433333334</c:v>
                      </c:pt>
                      <c:pt idx="7">
                        <c:v>16.919509888888889</c:v>
                      </c:pt>
                      <c:pt idx="8">
                        <c:v>15.285526555555556</c:v>
                      </c:pt>
                      <c:pt idx="9">
                        <c:v>13.650817999999999</c:v>
                      </c:pt>
                      <c:pt idx="10">
                        <c:v>12.397928</c:v>
                      </c:pt>
                      <c:pt idx="11">
                        <c:v>11.865641999999999</c:v>
                      </c:pt>
                      <c:pt idx="12">
                        <c:v>11.617349888888889</c:v>
                      </c:pt>
                      <c:pt idx="13">
                        <c:v>11.389145111111111</c:v>
                      </c:pt>
                      <c:pt idx="14">
                        <c:v>11.239765333333331</c:v>
                      </c:pt>
                      <c:pt idx="15">
                        <c:v>11.145930555555553</c:v>
                      </c:pt>
                      <c:pt idx="16">
                        <c:v>11.052095777777774</c:v>
                      </c:pt>
                      <c:pt idx="17">
                        <c:v>11.088375666666666</c:v>
                      </c:pt>
                      <c:pt idx="18">
                        <c:v>11.164581444444442</c:v>
                      </c:pt>
                      <c:pt idx="19">
                        <c:v>11.283233888888889</c:v>
                      </c:pt>
                      <c:pt idx="20">
                        <c:v>11.490633888888889</c:v>
                      </c:pt>
                      <c:pt idx="21">
                        <c:v>11.700463444444445</c:v>
                      </c:pt>
                      <c:pt idx="22">
                        <c:v>11.948320000000002</c:v>
                      </c:pt>
                      <c:pt idx="23">
                        <c:v>12.27415888888889</c:v>
                      </c:pt>
                      <c:pt idx="24">
                        <c:v>12.581883555555557</c:v>
                      </c:pt>
                      <c:pt idx="25">
                        <c:v>12.889608222222222</c:v>
                      </c:pt>
                      <c:pt idx="26">
                        <c:v>13.183219111111111</c:v>
                      </c:pt>
                      <c:pt idx="27">
                        <c:v>13.521291333333334</c:v>
                      </c:pt>
                      <c:pt idx="28">
                        <c:v>13.857018000000002</c:v>
                      </c:pt>
                      <c:pt idx="29">
                        <c:v>14.103997111111113</c:v>
                      </c:pt>
                      <c:pt idx="30">
                        <c:v>14.323533333333337</c:v>
                      </c:pt>
                      <c:pt idx="31">
                        <c:v>14.44382366666667</c:v>
                      </c:pt>
                      <c:pt idx="32">
                        <c:v>14.476295777777779</c:v>
                      </c:pt>
                      <c:pt idx="33">
                        <c:v>14.530942555555555</c:v>
                      </c:pt>
                      <c:pt idx="34">
                        <c:v>14.585589333333335</c:v>
                      </c:pt>
                      <c:pt idx="35">
                        <c:v>14.543471333333335</c:v>
                      </c:pt>
                      <c:pt idx="36">
                        <c:v>14.377848555555554</c:v>
                      </c:pt>
                      <c:pt idx="37">
                        <c:v>14.187212444444445</c:v>
                      </c:pt>
                      <c:pt idx="38">
                        <c:v>13.996576333333335</c:v>
                      </c:pt>
                      <c:pt idx="39">
                        <c:v>13.830953555555558</c:v>
                      </c:pt>
                      <c:pt idx="40">
                        <c:v>13.685640555555556</c:v>
                      </c:pt>
                      <c:pt idx="41">
                        <c:v>13.455632000000001</c:v>
                      </c:pt>
                      <c:pt idx="42">
                        <c:v>13.179492333333334</c:v>
                      </c:pt>
                      <c:pt idx="43">
                        <c:v>12.903352666666667</c:v>
                      </c:pt>
                      <c:pt idx="44">
                        <c:v>12.715462111111112</c:v>
                      </c:pt>
                      <c:pt idx="45">
                        <c:v>12.60494522222222</c:v>
                      </c:pt>
                      <c:pt idx="46">
                        <c:v>12.429158555555555</c:v>
                      </c:pt>
                      <c:pt idx="47">
                        <c:v>12.222329888888888</c:v>
                      </c:pt>
                      <c:pt idx="48">
                        <c:v>12.015501222222222</c:v>
                      </c:pt>
                      <c:pt idx="49">
                        <c:v>11.83449388888889</c:v>
                      </c:pt>
                      <c:pt idx="50">
                        <c:v>11.738182111111112</c:v>
                      </c:pt>
                      <c:pt idx="51">
                        <c:v>11.621196222222222</c:v>
                      </c:pt>
                      <c:pt idx="52">
                        <c:v>11.364053922222222</c:v>
                      </c:pt>
                      <c:pt idx="53">
                        <c:v>11.106911622222222</c:v>
                      </c:pt>
                      <c:pt idx="54">
                        <c:v>10.859066366666667</c:v>
                      </c:pt>
                      <c:pt idx="55">
                        <c:v>10.676490888888887</c:v>
                      </c:pt>
                      <c:pt idx="56">
                        <c:v>10.500676233333332</c:v>
                      </c:pt>
                      <c:pt idx="57">
                        <c:v>10.319493766666668</c:v>
                      </c:pt>
                      <c:pt idx="58">
                        <c:v>10.113910377777778</c:v>
                      </c:pt>
                      <c:pt idx="59">
                        <c:v>9.901831722222223</c:v>
                      </c:pt>
                      <c:pt idx="60">
                        <c:v>9.7104271777777775</c:v>
                      </c:pt>
                      <c:pt idx="61">
                        <c:v>9.6015809333333308</c:v>
                      </c:pt>
                      <c:pt idx="62">
                        <c:v>9.4848873222222245</c:v>
                      </c:pt>
                      <c:pt idx="63">
                        <c:v>9.3548643222222232</c:v>
                      </c:pt>
                      <c:pt idx="64">
                        <c:v>9.2141850777777776</c:v>
                      </c:pt>
                      <c:pt idx="65">
                        <c:v>9.0977870111111123</c:v>
                      </c:pt>
                      <c:pt idx="66">
                        <c:v>8.9779606888888903</c:v>
                      </c:pt>
                      <c:pt idx="67">
                        <c:v>8.8624275999999984</c:v>
                      </c:pt>
                      <c:pt idx="68">
                        <c:v>8.7362550111111101</c:v>
                      </c:pt>
                      <c:pt idx="69">
                        <c:v>8.6047183222222206</c:v>
                      </c:pt>
                      <c:pt idx="70">
                        <c:v>8.5189749444444445</c:v>
                      </c:pt>
                      <c:pt idx="71">
                        <c:v>8.4372968777777757</c:v>
                      </c:pt>
                      <c:pt idx="72">
                        <c:v>8.3514846333333335</c:v>
                      </c:pt>
                      <c:pt idx="73">
                        <c:v>8.2687603777777756</c:v>
                      </c:pt>
                      <c:pt idx="74">
                        <c:v>8.1855369777777796</c:v>
                      </c:pt>
                      <c:pt idx="75">
                        <c:v>8.1111096444444453</c:v>
                      </c:pt>
                      <c:pt idx="76">
                        <c:v>8.0528834333333332</c:v>
                      </c:pt>
                      <c:pt idx="77">
                        <c:v>8.0111086777777771</c:v>
                      </c:pt>
                      <c:pt idx="78">
                        <c:v>7.9742036000000001</c:v>
                      </c:pt>
                      <c:pt idx="79">
                        <c:v>7.9355336999999997</c:v>
                      </c:pt>
                      <c:pt idx="80">
                        <c:v>7.8832383888888886</c:v>
                      </c:pt>
                      <c:pt idx="81">
                        <c:v>7.8352922444444442</c:v>
                      </c:pt>
                      <c:pt idx="82">
                        <c:v>7.7944748222222211</c:v>
                      </c:pt>
                      <c:pt idx="83">
                        <c:v>7.7528358666666657</c:v>
                      </c:pt>
                      <c:pt idx="84">
                        <c:v>7.7095382000000008</c:v>
                      </c:pt>
                      <c:pt idx="85">
                        <c:v>7.6696836222222213</c:v>
                      </c:pt>
                      <c:pt idx="86">
                        <c:v>7.6305123555555561</c:v>
                      </c:pt>
                      <c:pt idx="87">
                        <c:v>7.5918355111111104</c:v>
                      </c:pt>
                      <c:pt idx="88">
                        <c:v>7.5657407000000019</c:v>
                      </c:pt>
                      <c:pt idx="89">
                        <c:v>7.553750622222223</c:v>
                      </c:pt>
                      <c:pt idx="90">
                        <c:v>7.5369765555555546</c:v>
                      </c:pt>
                      <c:pt idx="91">
                        <c:v>7.5108877333333339</c:v>
                      </c:pt>
                      <c:pt idx="92">
                        <c:v>7.4808499555555557</c:v>
                      </c:pt>
                      <c:pt idx="93">
                        <c:v>7.4524708888888886</c:v>
                      </c:pt>
                      <c:pt idx="94">
                        <c:v>7.4245552999999989</c:v>
                      </c:pt>
                      <c:pt idx="95">
                        <c:v>7.39663971111111</c:v>
                      </c:pt>
                      <c:pt idx="96">
                        <c:v>7.3687241222222202</c:v>
                      </c:pt>
                      <c:pt idx="97">
                        <c:v>7.3461204555555542</c:v>
                      </c:pt>
                      <c:pt idx="98">
                        <c:v>7.3314035111111098</c:v>
                      </c:pt>
                      <c:pt idx="99">
                        <c:v>7.3252879111111104</c:v>
                      </c:pt>
                      <c:pt idx="100">
                        <c:v>7.3289265999999991</c:v>
                      </c:pt>
                      <c:pt idx="101">
                        <c:v>7.3378349222222221</c:v>
                      </c:pt>
                      <c:pt idx="102">
                        <c:v>7.3467432444444443</c:v>
                      </c:pt>
                      <c:pt idx="103">
                        <c:v>7.3465607222222218</c:v>
                      </c:pt>
                      <c:pt idx="104">
                        <c:v>7.3378043999999996</c:v>
                      </c:pt>
                      <c:pt idx="105">
                        <c:v>7.321122311111111</c:v>
                      </c:pt>
                      <c:pt idx="106">
                        <c:v>7.2992287000000005</c:v>
                      </c:pt>
                      <c:pt idx="107">
                        <c:v>7.2727510999999998</c:v>
                      </c:pt>
                      <c:pt idx="108">
                        <c:v>7.2462735000000009</c:v>
                      </c:pt>
                      <c:pt idx="109">
                        <c:v>7.2197959000000003</c:v>
                      </c:pt>
                      <c:pt idx="110">
                        <c:v>7.1933182999999996</c:v>
                      </c:pt>
                      <c:pt idx="111">
                        <c:v>7.1740695555555574</c:v>
                      </c:pt>
                      <c:pt idx="112">
                        <c:v>7.1646318888888878</c:v>
                      </c:pt>
                      <c:pt idx="113">
                        <c:v>7.1637680222222224</c:v>
                      </c:pt>
                      <c:pt idx="114">
                        <c:v>7.1708299222222216</c:v>
                      </c:pt>
                      <c:pt idx="115">
                        <c:v>7.1787790111111116</c:v>
                      </c:pt>
                      <c:pt idx="116">
                        <c:v>7.1867280999999998</c:v>
                      </c:pt>
                      <c:pt idx="117">
                        <c:v>7.1924309666666666</c:v>
                      </c:pt>
                      <c:pt idx="118">
                        <c:v>7.1960647888888882</c:v>
                      </c:pt>
                      <c:pt idx="119">
                        <c:v>7.1996986111111108</c:v>
                      </c:pt>
                      <c:pt idx="120">
                        <c:v>7.1961035777777784</c:v>
                      </c:pt>
                      <c:pt idx="121">
                        <c:v>7.1917883111111109</c:v>
                      </c:pt>
                      <c:pt idx="122">
                        <c:v>7.1874730444444452</c:v>
                      </c:pt>
                      <c:pt idx="123">
                        <c:v>7.1850002222222225</c:v>
                      </c:pt>
                      <c:pt idx="124">
                        <c:v>7.1825273999999997</c:v>
                      </c:pt>
                      <c:pt idx="125">
                        <c:v>7.1800545777777778</c:v>
                      </c:pt>
                      <c:pt idx="126">
                        <c:v>7.1798279777777783</c:v>
                      </c:pt>
                      <c:pt idx="127">
                        <c:v>7.1816704222222221</c:v>
                      </c:pt>
                      <c:pt idx="128">
                        <c:v>7.1829099888888885</c:v>
                      </c:pt>
                      <c:pt idx="129">
                        <c:v>7.1841495555555559</c:v>
                      </c:pt>
                      <c:pt idx="130">
                        <c:v>7.1853891222222224</c:v>
                      </c:pt>
                      <c:pt idx="131">
                        <c:v>7.1866286888888897</c:v>
                      </c:pt>
                      <c:pt idx="132">
                        <c:v>7.1850076555555562</c:v>
                      </c:pt>
                      <c:pt idx="133">
                        <c:v>7.1832530555555554</c:v>
                      </c:pt>
                      <c:pt idx="134">
                        <c:v>7.1811653555555557</c:v>
                      </c:pt>
                      <c:pt idx="135">
                        <c:v>7.1790776555555551</c:v>
                      </c:pt>
                      <c:pt idx="136">
                        <c:v>7.1767074555555546</c:v>
                      </c:pt>
                      <c:pt idx="137">
                        <c:v>7.1722974000000006</c:v>
                      </c:pt>
                      <c:pt idx="138">
                        <c:v>7.1631968555555563</c:v>
                      </c:pt>
                      <c:pt idx="139">
                        <c:v>7.1450556888888883</c:v>
                      </c:pt>
                      <c:pt idx="140">
                        <c:v>7.121664599999999</c:v>
                      </c:pt>
                      <c:pt idx="141">
                        <c:v>7.0986558222222227</c:v>
                      </c:pt>
                      <c:pt idx="142">
                        <c:v>7.0757806111111119</c:v>
                      </c:pt>
                      <c:pt idx="143">
                        <c:v>7.0532385000000017</c:v>
                      </c:pt>
                      <c:pt idx="144">
                        <c:v>7.0306963888888889</c:v>
                      </c:pt>
                      <c:pt idx="145">
                        <c:v>7.0090726222222237</c:v>
                      </c:pt>
                      <c:pt idx="146">
                        <c:v>6.9970253777777778</c:v>
                      </c:pt>
                      <c:pt idx="147">
                        <c:v>6.9896686222222222</c:v>
                      </c:pt>
                      <c:pt idx="148">
                        <c:v>6.9913524888888885</c:v>
                      </c:pt>
                      <c:pt idx="149">
                        <c:v>6.9982862777777761</c:v>
                      </c:pt>
                      <c:pt idx="150">
                        <c:v>7.0058559111111087</c:v>
                      </c:pt>
                      <c:pt idx="151">
                        <c:v>7.0118229999999988</c:v>
                      </c:pt>
                      <c:pt idx="152">
                        <c:v>7.0113675222222218</c:v>
                      </c:pt>
                      <c:pt idx="153">
                        <c:v>7.0061579777777769</c:v>
                      </c:pt>
                      <c:pt idx="154">
                        <c:v>7.0003125888888871</c:v>
                      </c:pt>
                      <c:pt idx="155">
                        <c:v>6.9875334111111096</c:v>
                      </c:pt>
                      <c:pt idx="156">
                        <c:v>6.9747542333333321</c:v>
                      </c:pt>
                      <c:pt idx="157">
                        <c:v>6.9619750555555537</c:v>
                      </c:pt>
                      <c:pt idx="158">
                        <c:v>6.9497824888888875</c:v>
                      </c:pt>
                      <c:pt idx="159">
                        <c:v>6.9428165888888875</c:v>
                      </c:pt>
                      <c:pt idx="160">
                        <c:v>6.9391421333333323</c:v>
                      </c:pt>
                      <c:pt idx="161">
                        <c:v>6.9418902444444441</c:v>
                      </c:pt>
                      <c:pt idx="162">
                        <c:v>6.9493924222222221</c:v>
                      </c:pt>
                      <c:pt idx="163">
                        <c:v>6.9568946000000009</c:v>
                      </c:pt>
                      <c:pt idx="164">
                        <c:v>6.964396777777778</c:v>
                      </c:pt>
                      <c:pt idx="165">
                        <c:v>6.9657231222222231</c:v>
                      </c:pt>
                      <c:pt idx="166">
                        <c:v>6.9614612000000005</c:v>
                      </c:pt>
                      <c:pt idx="167">
                        <c:v>6.9531971888888897</c:v>
                      </c:pt>
                      <c:pt idx="168">
                        <c:v>6.9378807555555566</c:v>
                      </c:pt>
                      <c:pt idx="169">
                        <c:v>6.9208754222222231</c:v>
                      </c:pt>
                      <c:pt idx="170">
                        <c:v>6.9038700888888904</c:v>
                      </c:pt>
                      <c:pt idx="171">
                        <c:v>6.8866519777777784</c:v>
                      </c:pt>
                      <c:pt idx="172">
                        <c:v>6.8690777222222232</c:v>
                      </c:pt>
                      <c:pt idx="173">
                        <c:v>6.8504593555555555</c:v>
                      </c:pt>
                      <c:pt idx="174">
                        <c:v>6.8372656444444448</c:v>
                      </c:pt>
                      <c:pt idx="175">
                        <c:v>6.828900700000001</c:v>
                      </c:pt>
                      <c:pt idx="176">
                        <c:v>6.8239512333333341</c:v>
                      </c:pt>
                      <c:pt idx="177">
                        <c:v>6.8208275222222223</c:v>
                      </c:pt>
                      <c:pt idx="178">
                        <c:v>6.8177038111111115</c:v>
                      </c:pt>
                      <c:pt idx="179">
                        <c:v>6.8145801000000006</c:v>
                      </c:pt>
                      <c:pt idx="180">
                        <c:v>6.8138096444444436</c:v>
                      </c:pt>
                      <c:pt idx="181">
                        <c:v>6.8172038777777777</c:v>
                      </c:pt>
                      <c:pt idx="182">
                        <c:v>6.8216422222222217</c:v>
                      </c:pt>
                      <c:pt idx="183">
                        <c:v>6.8268317444444433</c:v>
                      </c:pt>
                      <c:pt idx="184">
                        <c:v>6.8327807666666658</c:v>
                      </c:pt>
                      <c:pt idx="185">
                        <c:v>6.8387297888888874</c:v>
                      </c:pt>
                      <c:pt idx="186">
                        <c:v>6.8443262666666662</c:v>
                      </c:pt>
                      <c:pt idx="187">
                        <c:v>6.8420643111111117</c:v>
                      </c:pt>
                      <c:pt idx="188">
                        <c:v>6.8315434333333336</c:v>
                      </c:pt>
                      <c:pt idx="189">
                        <c:v>6.8138669666666667</c:v>
                      </c:pt>
                      <c:pt idx="190">
                        <c:v>6.7907192777777778</c:v>
                      </c:pt>
                      <c:pt idx="191">
                        <c:v>6.7675715888888881</c:v>
                      </c:pt>
                      <c:pt idx="192">
                        <c:v>6.7444238999999984</c:v>
                      </c:pt>
                      <c:pt idx="193">
                        <c:v>6.7212762111111095</c:v>
                      </c:pt>
                      <c:pt idx="194">
                        <c:v>6.696509455555554</c:v>
                      </c:pt>
                      <c:pt idx="195">
                        <c:v>6.6720952444444439</c:v>
                      </c:pt>
                      <c:pt idx="196">
                        <c:v>6.6555394666666663</c:v>
                      </c:pt>
                      <c:pt idx="197">
                        <c:v>6.6472426111111114</c:v>
                      </c:pt>
                      <c:pt idx="198">
                        <c:v>6.6439608666666663</c:v>
                      </c:pt>
                      <c:pt idx="199">
                        <c:v>6.6377905999999998</c:v>
                      </c:pt>
                      <c:pt idx="200">
                        <c:v>6.6301659777777768</c:v>
                      </c:pt>
                      <c:pt idx="201">
                        <c:v>6.6205563333333339</c:v>
                      </c:pt>
                      <c:pt idx="202">
                        <c:v>6.6109466888888893</c:v>
                      </c:pt>
                      <c:pt idx="203">
                        <c:v>6.6029561111111121</c:v>
                      </c:pt>
                      <c:pt idx="204">
                        <c:v>6.5949655333333332</c:v>
                      </c:pt>
                      <c:pt idx="205">
                        <c:v>6.5889599777777779</c:v>
                      </c:pt>
                      <c:pt idx="206">
                        <c:v>6.5845965444444454</c:v>
                      </c:pt>
                      <c:pt idx="207">
                        <c:v>6.5842019777777772</c:v>
                      </c:pt>
                      <c:pt idx="208">
                        <c:v>6.5883586111111105</c:v>
                      </c:pt>
                      <c:pt idx="209">
                        <c:v>6.5939695999999994</c:v>
                      </c:pt>
                      <c:pt idx="210">
                        <c:v>6.6015656111111101</c:v>
                      </c:pt>
                      <c:pt idx="211">
                        <c:v>6.6091616222222207</c:v>
                      </c:pt>
                      <c:pt idx="212">
                        <c:v>6.6140160888888886</c:v>
                      </c:pt>
                      <c:pt idx="213">
                        <c:v>6.6150514111111107</c:v>
                      </c:pt>
                      <c:pt idx="214">
                        <c:v>6.6141017111111111</c:v>
                      </c:pt>
                      <c:pt idx="215">
                        <c:v>6.6115098888888895</c:v>
                      </c:pt>
                      <c:pt idx="216">
                        <c:v>6.6049492000000001</c:v>
                      </c:pt>
                      <c:pt idx="217">
                        <c:v>6.5983885111111116</c:v>
                      </c:pt>
                      <c:pt idx="218">
                        <c:v>6.5929534222222221</c:v>
                      </c:pt>
                      <c:pt idx="219">
                        <c:v>6.5890071777777779</c:v>
                      </c:pt>
                      <c:pt idx="220">
                        <c:v>6.5850609333333345</c:v>
                      </c:pt>
                      <c:pt idx="221">
                        <c:v>6.5838562333333339</c:v>
                      </c:pt>
                      <c:pt idx="222">
                        <c:v>6.5864706777777791</c:v>
                      </c:pt>
                      <c:pt idx="223">
                        <c:v>6.5890851222222233</c:v>
                      </c:pt>
                      <c:pt idx="224">
                        <c:v>6.5853707666666672</c:v>
                      </c:pt>
                      <c:pt idx="225">
                        <c:v>6.5740088444444451</c:v>
                      </c:pt>
                      <c:pt idx="226">
                        <c:v>6.5596403111111119</c:v>
                      </c:pt>
                      <c:pt idx="227">
                        <c:v>6.5441461777777787</c:v>
                      </c:pt>
                      <c:pt idx="228">
                        <c:v>6.5271632000000013</c:v>
                      </c:pt>
                      <c:pt idx="229">
                        <c:v>6.5101802222222229</c:v>
                      </c:pt>
                      <c:pt idx="230">
                        <c:v>6.4931972444444455</c:v>
                      </c:pt>
                      <c:pt idx="231">
                        <c:v>6.480523177777779</c:v>
                      </c:pt>
                      <c:pt idx="232">
                        <c:v>6.4678491111111107</c:v>
                      </c:pt>
                      <c:pt idx="233">
                        <c:v>6.4615038444444446</c:v>
                      </c:pt>
                      <c:pt idx="234">
                        <c:v>6.4628061444444445</c:v>
                      </c:pt>
                      <c:pt idx="235">
                        <c:v>6.4671150555555563</c:v>
                      </c:pt>
                      <c:pt idx="236">
                        <c:v>6.4663794999999995</c:v>
                      </c:pt>
                      <c:pt idx="237">
                        <c:v>6.4578339888888889</c:v>
                      </c:pt>
                      <c:pt idx="238">
                        <c:v>6.4492884777777784</c:v>
                      </c:pt>
                      <c:pt idx="239">
                        <c:v>6.4407429666666669</c:v>
                      </c:pt>
                      <c:pt idx="240">
                        <c:v>6.4278885444444454</c:v>
                      </c:pt>
                      <c:pt idx="241">
                        <c:v>6.4150341222222229</c:v>
                      </c:pt>
                      <c:pt idx="242">
                        <c:v>6.4024793111111116</c:v>
                      </c:pt>
                      <c:pt idx="243">
                        <c:v>6.39562858888889</c:v>
                      </c:pt>
                      <c:pt idx="244">
                        <c:v>6.3949519000000006</c:v>
                      </c:pt>
                      <c:pt idx="245">
                        <c:v>6.3993196777777781</c:v>
                      </c:pt>
                      <c:pt idx="246">
                        <c:v>6.4114974111111103</c:v>
                      </c:pt>
                      <c:pt idx="247">
                        <c:v>6.4243001222222214</c:v>
                      </c:pt>
                      <c:pt idx="248">
                        <c:v>6.4373008777777763</c:v>
                      </c:pt>
                      <c:pt idx="249">
                        <c:v>6.4536223333333327</c:v>
                      </c:pt>
                      <c:pt idx="250">
                        <c:v>6.4699437888888891</c:v>
                      </c:pt>
                      <c:pt idx="251">
                        <c:v>6.4859656333333335</c:v>
                      </c:pt>
                      <c:pt idx="252">
                        <c:v>6.4997915777777777</c:v>
                      </c:pt>
                      <c:pt idx="253">
                        <c:v>6.5138716777777779</c:v>
                      </c:pt>
                      <c:pt idx="254">
                        <c:v>6.5354613333333331</c:v>
                      </c:pt>
                      <c:pt idx="255">
                        <c:v>6.5655134111111106</c:v>
                      </c:pt>
                      <c:pt idx="256">
                        <c:v>6.5949405111111101</c:v>
                      </c:pt>
                      <c:pt idx="257">
                        <c:v>6.6241695666666667</c:v>
                      </c:pt>
                      <c:pt idx="258">
                        <c:v>6.650084333333333</c:v>
                      </c:pt>
                      <c:pt idx="259">
                        <c:v>6.6822592333333324</c:v>
                      </c:pt>
                      <c:pt idx="260">
                        <c:v>6.7144883333333327</c:v>
                      </c:pt>
                      <c:pt idx="261">
                        <c:v>6.7436236666666662</c:v>
                      </c:pt>
                      <c:pt idx="262">
                        <c:v>6.7663308111111107</c:v>
                      </c:pt>
                      <c:pt idx="263">
                        <c:v>6.7864109999999993</c:v>
                      </c:pt>
                      <c:pt idx="264">
                        <c:v>6.8085974888888892</c:v>
                      </c:pt>
                      <c:pt idx="265">
                        <c:v>6.8421753555555558</c:v>
                      </c:pt>
                      <c:pt idx="266">
                        <c:v>6.8861170666666673</c:v>
                      </c:pt>
                      <c:pt idx="267">
                        <c:v>6.9300523666666676</c:v>
                      </c:pt>
                      <c:pt idx="268">
                        <c:v>6.9677275333333348</c:v>
                      </c:pt>
                      <c:pt idx="269">
                        <c:v>7.0053485000000002</c:v>
                      </c:pt>
                      <c:pt idx="270">
                        <c:v>7.0425550444444447</c:v>
                      </c:pt>
                      <c:pt idx="271">
                        <c:v>7.0716621888888902</c:v>
                      </c:pt>
                      <c:pt idx="272">
                        <c:v>7.0806498333333341</c:v>
                      </c:pt>
                      <c:pt idx="273">
                        <c:v>7.0770344555555571</c:v>
                      </c:pt>
                      <c:pt idx="274">
                        <c:v>7.0620277000000007</c:v>
                      </c:pt>
                      <c:pt idx="275">
                        <c:v>7.036657100000002</c:v>
                      </c:pt>
                      <c:pt idx="276">
                        <c:v>7.0112865000000006</c:v>
                      </c:pt>
                      <c:pt idx="277">
                        <c:v>6.985915900000002</c:v>
                      </c:pt>
                      <c:pt idx="278">
                        <c:v>6.966971377777778</c:v>
                      </c:pt>
                      <c:pt idx="279">
                        <c:v>6.9555971222222235</c:v>
                      </c:pt>
                      <c:pt idx="280">
                        <c:v>6.9533017444444445</c:v>
                      </c:pt>
                      <c:pt idx="281">
                        <c:v>6.9669207444444456</c:v>
                      </c:pt>
                      <c:pt idx="282">
                        <c:v>6.9825740444444451</c:v>
                      </c:pt>
                      <c:pt idx="283">
                        <c:v>6.9982273444444454</c:v>
                      </c:pt>
                      <c:pt idx="284">
                        <c:v>7.0138806444444457</c:v>
                      </c:pt>
                      <c:pt idx="285">
                        <c:v>7.029533944444446</c:v>
                      </c:pt>
                      <c:pt idx="286">
                        <c:v>7.040549577777778</c:v>
                      </c:pt>
                      <c:pt idx="287">
                        <c:v>7.0358719555555567</c:v>
                      </c:pt>
                      <c:pt idx="288">
                        <c:v>7.017861922222222</c:v>
                      </c:pt>
                      <c:pt idx="289">
                        <c:v>6.9941641666666667</c:v>
                      </c:pt>
                      <c:pt idx="290">
                        <c:v>6.9681454333333326</c:v>
                      </c:pt>
                      <c:pt idx="291">
                        <c:v>6.9418916222222213</c:v>
                      </c:pt>
                      <c:pt idx="292">
                        <c:v>6.9117157222222225</c:v>
                      </c:pt>
                      <c:pt idx="293">
                        <c:v>6.8739719888888882</c:v>
                      </c:pt>
                      <c:pt idx="294">
                        <c:v>6.8362282555555556</c:v>
                      </c:pt>
                      <c:pt idx="295">
                        <c:v>6.8031221888888886</c:v>
                      </c:pt>
                      <c:pt idx="296">
                        <c:v>6.7792832999999995</c:v>
                      </c:pt>
                      <c:pt idx="297">
                        <c:v>6.7612065555555549</c:v>
                      </c:pt>
                      <c:pt idx="298">
                        <c:v>6.7491286444444434</c:v>
                      </c:pt>
                      <c:pt idx="299">
                        <c:v>6.7444357777777775</c:v>
                      </c:pt>
                      <c:pt idx="300">
                        <c:v>6.7496762777777768</c:v>
                      </c:pt>
                      <c:pt idx="301">
                        <c:v>6.7712446222222225</c:v>
                      </c:pt>
                      <c:pt idx="302">
                        <c:v>6.8116744333333337</c:v>
                      </c:pt>
                      <c:pt idx="303">
                        <c:v>6.8586474555555554</c:v>
                      </c:pt>
                      <c:pt idx="304">
                        <c:v>6.9056204777777772</c:v>
                      </c:pt>
                      <c:pt idx="305">
                        <c:v>6.952593499999999</c:v>
                      </c:pt>
                      <c:pt idx="306">
                        <c:v>7.0018154999999993</c:v>
                      </c:pt>
                      <c:pt idx="307">
                        <c:v>7.0498738999999988</c:v>
                      </c:pt>
                      <c:pt idx="308">
                        <c:v>7.0935553111111105</c:v>
                      </c:pt>
                      <c:pt idx="309">
                        <c:v>7.1275384333333323</c:v>
                      </c:pt>
                      <c:pt idx="310">
                        <c:v>7.1491157999999997</c:v>
                      </c:pt>
                      <c:pt idx="311">
                        <c:v>7.1593995333333327</c:v>
                      </c:pt>
                      <c:pt idx="312">
                        <c:v>7.1673210666666671</c:v>
                      </c:pt>
                      <c:pt idx="313">
                        <c:v>7.17906191111111</c:v>
                      </c:pt>
                      <c:pt idx="314">
                        <c:v>7.1971153888888892</c:v>
                      </c:pt>
                      <c:pt idx="315">
                        <c:v>7.2180576999999992</c:v>
                      </c:pt>
                      <c:pt idx="316">
                        <c:v>7.2440494111111109</c:v>
                      </c:pt>
                      <c:pt idx="317">
                        <c:v>7.2686765666666666</c:v>
                      </c:pt>
                      <c:pt idx="318">
                        <c:v>7.2933037222222232</c:v>
                      </c:pt>
                      <c:pt idx="319">
                        <c:v>7.317930877777779</c:v>
                      </c:pt>
                      <c:pt idx="320">
                        <c:v>7.3425580333333347</c:v>
                      </c:pt>
                      <c:pt idx="321">
                        <c:v>7.3557988000000005</c:v>
                      </c:pt>
                      <c:pt idx="322">
                        <c:v>7.3573406777777786</c:v>
                      </c:pt>
                      <c:pt idx="323">
                        <c:v>7.3486634555555561</c:v>
                      </c:pt>
                      <c:pt idx="324">
                        <c:v>7.3298846555555563</c:v>
                      </c:pt>
                      <c:pt idx="325">
                        <c:v>7.3059294666666652</c:v>
                      </c:pt>
                      <c:pt idx="326">
                        <c:v>7.2819742777777776</c:v>
                      </c:pt>
                      <c:pt idx="327">
                        <c:v>7.2580190888888882</c:v>
                      </c:pt>
                      <c:pt idx="328">
                        <c:v>7.2340638999999989</c:v>
                      </c:pt>
                      <c:pt idx="329">
                        <c:v>7.2119274777777775</c:v>
                      </c:pt>
                      <c:pt idx="330">
                        <c:v>7.1982396444444436</c:v>
                      </c:pt>
                      <c:pt idx="331">
                        <c:v>7.194114844444444</c:v>
                      </c:pt>
                      <c:pt idx="332">
                        <c:v>7.1938965111111104</c:v>
                      </c:pt>
                      <c:pt idx="333">
                        <c:v>7.1986419444444429</c:v>
                      </c:pt>
                      <c:pt idx="334">
                        <c:v>7.2051724444444432</c:v>
                      </c:pt>
                      <c:pt idx="335">
                        <c:v>7.2128999666666669</c:v>
                      </c:pt>
                      <c:pt idx="336">
                        <c:v>7.2206274888888897</c:v>
                      </c:pt>
                      <c:pt idx="337">
                        <c:v>7.2271579888888873</c:v>
                      </c:pt>
                      <c:pt idx="338">
                        <c:v>7.2301743555555555</c:v>
                      </c:pt>
                      <c:pt idx="339">
                        <c:v>7.2306434111111111</c:v>
                      </c:pt>
                      <c:pt idx="340">
                        <c:v>7.2291794666666664</c:v>
                      </c:pt>
                      <c:pt idx="341">
                        <c:v>7.2160998222222226</c:v>
                      </c:pt>
                      <c:pt idx="342">
                        <c:v>7.1865271777777782</c:v>
                      </c:pt>
                      <c:pt idx="343">
                        <c:v>7.1427879111111103</c:v>
                      </c:pt>
                      <c:pt idx="344">
                        <c:v>7.0783972444444441</c:v>
                      </c:pt>
                      <c:pt idx="345">
                        <c:v>7.0031325222222209</c:v>
                      </c:pt>
                      <c:pt idx="346">
                        <c:v>6.9266674999999998</c:v>
                      </c:pt>
                      <c:pt idx="347">
                        <c:v>6.8518978444444452</c:v>
                      </c:pt>
                      <c:pt idx="348">
                        <c:v>6.7784322888888902</c:v>
                      </c:pt>
                      <c:pt idx="349">
                        <c:v>6.7052162777777795</c:v>
                      </c:pt>
                      <c:pt idx="350">
                        <c:v>6.643615966666669</c:v>
                      </c:pt>
                      <c:pt idx="351">
                        <c:v>6.6137517555555565</c:v>
                      </c:pt>
                      <c:pt idx="352">
                        <c:v>6.6113354111111118</c:v>
                      </c:pt>
                      <c:pt idx="353">
                        <c:v>6.6451956222222224</c:v>
                      </c:pt>
                      <c:pt idx="354">
                        <c:v>6.7087831222222229</c:v>
                      </c:pt>
                      <c:pt idx="355">
                        <c:v>6.7876197666666664</c:v>
                      </c:pt>
                      <c:pt idx="356">
                        <c:v>6.8764352888888887</c:v>
                      </c:pt>
                      <c:pt idx="357">
                        <c:v>6.9677878</c:v>
                      </c:pt>
                      <c:pt idx="358">
                        <c:v>7.0606597222222227</c:v>
                      </c:pt>
                      <c:pt idx="359">
                        <c:v>7.160027277777778</c:v>
                      </c:pt>
                      <c:pt idx="360">
                        <c:v>7.2519638111111107</c:v>
                      </c:pt>
                      <c:pt idx="361">
                        <c:v>7.340196166666666</c:v>
                      </c:pt>
                      <c:pt idx="362">
                        <c:v>7.4116063444444444</c:v>
                      </c:pt>
                      <c:pt idx="363">
                        <c:v>7.464163288888888</c:v>
                      </c:pt>
                      <c:pt idx="364">
                        <c:v>7.503868411111112</c:v>
                      </c:pt>
                      <c:pt idx="365">
                        <c:v>7.5335946555555564</c:v>
                      </c:pt>
                      <c:pt idx="366">
                        <c:v>7.5571436777777778</c:v>
                      </c:pt>
                      <c:pt idx="367">
                        <c:v>7.5748374111111128</c:v>
                      </c:pt>
                      <c:pt idx="368">
                        <c:v>7.5859935000000007</c:v>
                      </c:pt>
                      <c:pt idx="369">
                        <c:v>7.5863988666666664</c:v>
                      </c:pt>
                      <c:pt idx="370">
                        <c:v>7.5754420999999992</c:v>
                      </c:pt>
                      <c:pt idx="371">
                        <c:v>7.5644853333333328</c:v>
                      </c:pt>
                      <c:pt idx="372">
                        <c:v>7.5535285666666665</c:v>
                      </c:pt>
                      <c:pt idx="373">
                        <c:v>7.5425718000000002</c:v>
                      </c:pt>
                      <c:pt idx="374">
                        <c:v>7.531615033333332</c:v>
                      </c:pt>
                      <c:pt idx="375">
                        <c:v>7.5242984999999987</c:v>
                      </c:pt>
                      <c:pt idx="376">
                        <c:v>7.521317844444444</c:v>
                      </c:pt>
                      <c:pt idx="377">
                        <c:v>7.5183792</c:v>
                      </c:pt>
                      <c:pt idx="378">
                        <c:v>7.5156710333333319</c:v>
                      </c:pt>
                      <c:pt idx="379">
                        <c:v>7.509948722222223</c:v>
                      </c:pt>
                      <c:pt idx="380">
                        <c:v>7.5042169333333328</c:v>
                      </c:pt>
                      <c:pt idx="381">
                        <c:v>7.4881406888888886</c:v>
                      </c:pt>
                      <c:pt idx="382">
                        <c:v>7.4617772111111105</c:v>
                      </c:pt>
                      <c:pt idx="383">
                        <c:v>7.4163854444444457</c:v>
                      </c:pt>
                      <c:pt idx="384">
                        <c:v>7.354076233333334</c:v>
                      </c:pt>
                      <c:pt idx="385">
                        <c:v>7.2836645000000004</c:v>
                      </c:pt>
                      <c:pt idx="386">
                        <c:v>7.189238722222222</c:v>
                      </c:pt>
                      <c:pt idx="387">
                        <c:v>7.0824428222222222</c:v>
                      </c:pt>
                      <c:pt idx="388">
                        <c:v>6.949489555555556</c:v>
                      </c:pt>
                      <c:pt idx="389">
                        <c:v>6.7937295333333338</c:v>
                      </c:pt>
                      <c:pt idx="390">
                        <c:v>6.5839625111111113</c:v>
                      </c:pt>
                      <c:pt idx="391">
                        <c:v>6.3213761777777773</c:v>
                      </c:pt>
                      <c:pt idx="392">
                        <c:v>6.0301162999999995</c:v>
                      </c:pt>
                      <c:pt idx="393">
                        <c:v>5.7313946666666666</c:v>
                      </c:pt>
                      <c:pt idx="394">
                        <c:v>5.4167856666666667</c:v>
                      </c:pt>
                      <c:pt idx="395">
                        <c:v>5.0654908222222215</c:v>
                      </c:pt>
                      <c:pt idx="396">
                        <c:v>4.6575520555555556</c:v>
                      </c:pt>
                      <c:pt idx="397">
                        <c:v>4.2261023714285715</c:v>
                      </c:pt>
                      <c:pt idx="398">
                        <c:v>3.8358191800000001</c:v>
                      </c:pt>
                      <c:pt idx="399">
                        <c:v>3.4738266333333336</c:v>
                      </c:pt>
                      <c:pt idx="400">
                        <c:v>2.8613936999999998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8752-45C1-A873-1348553C9B39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7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</a:t>
            </a:r>
            <a:r>
              <a:rPr lang="en-US" baseline="0"/>
              <a:t> Current (mA) vs. RF Input Power, 3V/-0.5V Bias</a:t>
            </a:r>
            <a:endParaRPr lang="en-US"/>
          </a:p>
        </c:rich>
      </c:tx>
      <c:layout>
        <c:manualLayout>
          <c:xMode val="edge"/>
          <c:yMode val="edge"/>
          <c:x val="0.21734525787610892"/>
          <c:y val="3.9173863950766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Sheet1!$K$5</c:f>
              <c:strCache>
                <c:ptCount val="1"/>
                <c:pt idx="0">
                  <c:v>15 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Sheet1!$J$6:$J$46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Sheet1!$K$6:$K$46</c:f>
              <c:numCache>
                <c:formatCode>General</c:formatCode>
                <c:ptCount val="41"/>
                <c:pt idx="0">
                  <c:v>194.33700000000002</c:v>
                </c:pt>
                <c:pt idx="1">
                  <c:v>194.86100000000002</c:v>
                </c:pt>
                <c:pt idx="2">
                  <c:v>195.42999999999898</c:v>
                </c:pt>
                <c:pt idx="3">
                  <c:v>196.10299999999901</c:v>
                </c:pt>
                <c:pt idx="4">
                  <c:v>196.90099999999899</c:v>
                </c:pt>
                <c:pt idx="5">
                  <c:v>197.911</c:v>
                </c:pt>
                <c:pt idx="6">
                  <c:v>199.087999999999</c:v>
                </c:pt>
                <c:pt idx="7">
                  <c:v>200.563999999999</c:v>
                </c:pt>
                <c:pt idx="8">
                  <c:v>202.38999999999899</c:v>
                </c:pt>
                <c:pt idx="9">
                  <c:v>204.66799999999898</c:v>
                </c:pt>
                <c:pt idx="10">
                  <c:v>207.60700000000003</c:v>
                </c:pt>
                <c:pt idx="11">
                  <c:v>211.435</c:v>
                </c:pt>
                <c:pt idx="12">
                  <c:v>216.551999999999</c:v>
                </c:pt>
                <c:pt idx="13">
                  <c:v>223.48399999999899</c:v>
                </c:pt>
                <c:pt idx="14">
                  <c:v>233.509999999999</c:v>
                </c:pt>
                <c:pt idx="15">
                  <c:v>248.923</c:v>
                </c:pt>
                <c:pt idx="16">
                  <c:v>273.54000000000002</c:v>
                </c:pt>
                <c:pt idx="17">
                  <c:v>303.844999999999</c:v>
                </c:pt>
                <c:pt idx="18">
                  <c:v>327.59500000000003</c:v>
                </c:pt>
                <c:pt idx="19">
                  <c:v>344.53099999999898</c:v>
                </c:pt>
                <c:pt idx="20">
                  <c:v>357.24499999999898</c:v>
                </c:pt>
                <c:pt idx="21">
                  <c:v>367.41200000000003</c:v>
                </c:pt>
                <c:pt idx="22">
                  <c:v>375.74999999999898</c:v>
                </c:pt>
                <c:pt idx="23">
                  <c:v>382.55799999999999</c:v>
                </c:pt>
                <c:pt idx="24">
                  <c:v>387.91799999999898</c:v>
                </c:pt>
                <c:pt idx="25">
                  <c:v>391.66299999999899</c:v>
                </c:pt>
                <c:pt idx="26">
                  <c:v>393.69199999999898</c:v>
                </c:pt>
                <c:pt idx="27">
                  <c:v>393.82499999999897</c:v>
                </c:pt>
                <c:pt idx="28">
                  <c:v>392.34599999999898</c:v>
                </c:pt>
                <c:pt idx="29">
                  <c:v>389.14399999999898</c:v>
                </c:pt>
                <c:pt idx="30">
                  <c:v>384.28800000000001</c:v>
                </c:pt>
                <c:pt idx="31">
                  <c:v>377.73599999999999</c:v>
                </c:pt>
                <c:pt idx="32">
                  <c:v>369.33899999999898</c:v>
                </c:pt>
                <c:pt idx="33">
                  <c:v>358.71599999999899</c:v>
                </c:pt>
                <c:pt idx="34">
                  <c:v>345.47199999999998</c:v>
                </c:pt>
                <c:pt idx="35">
                  <c:v>329.22299999999899</c:v>
                </c:pt>
                <c:pt idx="36">
                  <c:v>310.55399999999901</c:v>
                </c:pt>
                <c:pt idx="37">
                  <c:v>291.27699999999999</c:v>
                </c:pt>
                <c:pt idx="38">
                  <c:v>274.077</c:v>
                </c:pt>
                <c:pt idx="39">
                  <c:v>258.71800000000002</c:v>
                </c:pt>
                <c:pt idx="40">
                  <c:v>245.065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2A-42A7-8122-40B35FFD76CB}"/>
            </c:ext>
          </c:extLst>
        </c:ser>
        <c:ser>
          <c:idx val="1"/>
          <c:order val="1"/>
          <c:tx>
            <c:strRef>
              <c:f>Sheet1!$L$5</c:f>
              <c:strCache>
                <c:ptCount val="1"/>
                <c:pt idx="0">
                  <c:v>20 GHz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Sheet1!$J$6:$J$46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Sheet1!$L$6:$L$46</c:f>
              <c:numCache>
                <c:formatCode>General</c:formatCode>
                <c:ptCount val="41"/>
                <c:pt idx="0">
                  <c:v>194.41200000000001</c:v>
                </c:pt>
                <c:pt idx="1">
                  <c:v>194.896999999999</c:v>
                </c:pt>
                <c:pt idx="2">
                  <c:v>195.44300000000001</c:v>
                </c:pt>
                <c:pt idx="3">
                  <c:v>196.04399999999899</c:v>
                </c:pt>
                <c:pt idx="4">
                  <c:v>196.81699999999898</c:v>
                </c:pt>
                <c:pt idx="5">
                  <c:v>197.62799999999899</c:v>
                </c:pt>
                <c:pt idx="6">
                  <c:v>198.745</c:v>
                </c:pt>
                <c:pt idx="7">
                  <c:v>200.02900000000002</c:v>
                </c:pt>
                <c:pt idx="8">
                  <c:v>201.59799999999899</c:v>
                </c:pt>
                <c:pt idx="9">
                  <c:v>203.50299999999899</c:v>
                </c:pt>
                <c:pt idx="10">
                  <c:v>205.94199999999898</c:v>
                </c:pt>
                <c:pt idx="11">
                  <c:v>208.998999999999</c:v>
                </c:pt>
                <c:pt idx="12">
                  <c:v>212.90799999999899</c:v>
                </c:pt>
                <c:pt idx="13">
                  <c:v>218.02099999999899</c:v>
                </c:pt>
                <c:pt idx="14">
                  <c:v>224.96700000000001</c:v>
                </c:pt>
                <c:pt idx="15">
                  <c:v>234.98499999999899</c:v>
                </c:pt>
                <c:pt idx="16">
                  <c:v>251.46499999999901</c:v>
                </c:pt>
                <c:pt idx="17">
                  <c:v>283.183999999999</c:v>
                </c:pt>
                <c:pt idx="18">
                  <c:v>331.986999999999</c:v>
                </c:pt>
                <c:pt idx="19">
                  <c:v>367.21599999999899</c:v>
                </c:pt>
                <c:pt idx="20">
                  <c:v>389.41700000000003</c:v>
                </c:pt>
                <c:pt idx="21">
                  <c:v>403.52900000000005</c:v>
                </c:pt>
                <c:pt idx="22">
                  <c:v>412.08699999999897</c:v>
                </c:pt>
                <c:pt idx="23">
                  <c:v>417.31600000000003</c:v>
                </c:pt>
                <c:pt idx="24">
                  <c:v>420.71699999999998</c:v>
                </c:pt>
                <c:pt idx="25">
                  <c:v>423.12499999999898</c:v>
                </c:pt>
                <c:pt idx="26">
                  <c:v>425.05999999999898</c:v>
                </c:pt>
                <c:pt idx="27">
                  <c:v>426.738</c:v>
                </c:pt>
                <c:pt idx="28">
                  <c:v>428.279</c:v>
                </c:pt>
                <c:pt idx="29">
                  <c:v>429.76499999999999</c:v>
                </c:pt>
                <c:pt idx="30">
                  <c:v>431.13400000000001</c:v>
                </c:pt>
                <c:pt idx="31">
                  <c:v>432.20599999999899</c:v>
                </c:pt>
                <c:pt idx="32">
                  <c:v>432.54799999999898</c:v>
                </c:pt>
                <c:pt idx="33">
                  <c:v>431.69699999999898</c:v>
                </c:pt>
                <c:pt idx="34">
                  <c:v>428.70699999999999</c:v>
                </c:pt>
                <c:pt idx="35">
                  <c:v>423.02699999999896</c:v>
                </c:pt>
                <c:pt idx="36">
                  <c:v>414.47399999999999</c:v>
                </c:pt>
                <c:pt idx="37">
                  <c:v>402.741999999999</c:v>
                </c:pt>
                <c:pt idx="38">
                  <c:v>387.61</c:v>
                </c:pt>
                <c:pt idx="39">
                  <c:v>368.56699999999898</c:v>
                </c:pt>
                <c:pt idx="40">
                  <c:v>344.49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2A-42A7-8122-40B35FFD76CB}"/>
            </c:ext>
          </c:extLst>
        </c:ser>
        <c:ser>
          <c:idx val="2"/>
          <c:order val="2"/>
          <c:tx>
            <c:strRef>
              <c:f>Sheet1!$M$5</c:f>
              <c:strCache>
                <c:ptCount val="1"/>
                <c:pt idx="0">
                  <c:v>25 GHz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Sheet1!$J$6:$J$46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Sheet1!$M$6:$M$46</c:f>
              <c:numCache>
                <c:formatCode>General</c:formatCode>
                <c:ptCount val="41"/>
                <c:pt idx="0">
                  <c:v>192.86100000000002</c:v>
                </c:pt>
                <c:pt idx="1">
                  <c:v>192.953</c:v>
                </c:pt>
                <c:pt idx="2">
                  <c:v>193.22800000000001</c:v>
                </c:pt>
                <c:pt idx="3">
                  <c:v>193.34599999999898</c:v>
                </c:pt>
                <c:pt idx="4">
                  <c:v>193.745</c:v>
                </c:pt>
                <c:pt idx="5">
                  <c:v>194.06</c:v>
                </c:pt>
                <c:pt idx="6">
                  <c:v>194.39500000000001</c:v>
                </c:pt>
                <c:pt idx="7">
                  <c:v>194.81299999999899</c:v>
                </c:pt>
                <c:pt idx="8">
                  <c:v>195.31100000000001</c:v>
                </c:pt>
                <c:pt idx="9">
                  <c:v>195.83500000000001</c:v>
                </c:pt>
                <c:pt idx="10">
                  <c:v>196.432999999999</c:v>
                </c:pt>
                <c:pt idx="11">
                  <c:v>197.128999999999</c:v>
                </c:pt>
                <c:pt idx="12">
                  <c:v>197.951999999999</c:v>
                </c:pt>
                <c:pt idx="13">
                  <c:v>198.86</c:v>
                </c:pt>
                <c:pt idx="14">
                  <c:v>199.934</c:v>
                </c:pt>
                <c:pt idx="15">
                  <c:v>201.117999999999</c:v>
                </c:pt>
                <c:pt idx="16">
                  <c:v>202.46600000000001</c:v>
                </c:pt>
                <c:pt idx="17">
                  <c:v>203.99700000000001</c:v>
                </c:pt>
                <c:pt idx="18">
                  <c:v>205.70699999999999</c:v>
                </c:pt>
                <c:pt idx="19">
                  <c:v>207.62800000000001</c:v>
                </c:pt>
                <c:pt idx="20">
                  <c:v>209.66799999999898</c:v>
                </c:pt>
                <c:pt idx="21">
                  <c:v>211.95600000000002</c:v>
                </c:pt>
                <c:pt idx="22">
                  <c:v>214.40200000000002</c:v>
                </c:pt>
                <c:pt idx="23">
                  <c:v>216.98500000000001</c:v>
                </c:pt>
                <c:pt idx="24">
                  <c:v>220.02399999999901</c:v>
                </c:pt>
                <c:pt idx="25">
                  <c:v>223.30199999999999</c:v>
                </c:pt>
                <c:pt idx="26">
                  <c:v>227.029</c:v>
                </c:pt>
                <c:pt idx="27">
                  <c:v>231.152999999999</c:v>
                </c:pt>
                <c:pt idx="28">
                  <c:v>235.78199999999899</c:v>
                </c:pt>
                <c:pt idx="29">
                  <c:v>240.90700000000001</c:v>
                </c:pt>
                <c:pt idx="30">
                  <c:v>246.48500000000001</c:v>
                </c:pt>
                <c:pt idx="31">
                  <c:v>252.45899999999898</c:v>
                </c:pt>
                <c:pt idx="32">
                  <c:v>258.85000000000002</c:v>
                </c:pt>
                <c:pt idx="33">
                  <c:v>265.44899999999899</c:v>
                </c:pt>
                <c:pt idx="34">
                  <c:v>272.135999999999</c:v>
                </c:pt>
                <c:pt idx="35">
                  <c:v>278.63300000000004</c:v>
                </c:pt>
                <c:pt idx="36">
                  <c:v>284.652999999999</c:v>
                </c:pt>
                <c:pt idx="37">
                  <c:v>289.83500000000004</c:v>
                </c:pt>
                <c:pt idx="38">
                  <c:v>294.202</c:v>
                </c:pt>
                <c:pt idx="39">
                  <c:v>297.760999999999</c:v>
                </c:pt>
                <c:pt idx="40">
                  <c:v>300.875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2A-42A7-8122-40B35FFD76CB}"/>
            </c:ext>
          </c:extLst>
        </c:ser>
        <c:ser>
          <c:idx val="3"/>
          <c:order val="3"/>
          <c:tx>
            <c:strRef>
              <c:f>Sheet1!$N$5</c:f>
              <c:strCache>
                <c:ptCount val="1"/>
                <c:pt idx="0">
                  <c:v>30 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Sheet1!$J$6:$J$46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Sheet1!$N$6:$N$46</c:f>
              <c:numCache>
                <c:formatCode>General</c:formatCode>
                <c:ptCount val="41"/>
                <c:pt idx="0">
                  <c:v>192.613</c:v>
                </c:pt>
                <c:pt idx="1">
                  <c:v>192.69400000000002</c:v>
                </c:pt>
                <c:pt idx="2">
                  <c:v>192.83500000000001</c:v>
                </c:pt>
                <c:pt idx="3">
                  <c:v>193.08700000000002</c:v>
                </c:pt>
                <c:pt idx="4">
                  <c:v>193.15699999999899</c:v>
                </c:pt>
                <c:pt idx="5">
                  <c:v>193.50400000000002</c:v>
                </c:pt>
                <c:pt idx="6">
                  <c:v>193.779</c:v>
                </c:pt>
                <c:pt idx="7">
                  <c:v>194.04799999999901</c:v>
                </c:pt>
                <c:pt idx="8">
                  <c:v>194.41499999999999</c:v>
                </c:pt>
                <c:pt idx="9">
                  <c:v>194.773</c:v>
                </c:pt>
                <c:pt idx="10">
                  <c:v>195.20599999999899</c:v>
                </c:pt>
                <c:pt idx="11">
                  <c:v>195.74299999999999</c:v>
                </c:pt>
                <c:pt idx="12">
                  <c:v>196.32299999999898</c:v>
                </c:pt>
                <c:pt idx="13">
                  <c:v>196.95899999999901</c:v>
                </c:pt>
                <c:pt idx="14">
                  <c:v>197.67199999999897</c:v>
                </c:pt>
                <c:pt idx="15">
                  <c:v>198.501</c:v>
                </c:pt>
                <c:pt idx="16">
                  <c:v>199.42999999999898</c:v>
                </c:pt>
                <c:pt idx="17">
                  <c:v>200.44999999999899</c:v>
                </c:pt>
                <c:pt idx="18">
                  <c:v>201.59899999999999</c:v>
                </c:pt>
                <c:pt idx="19">
                  <c:v>202.84199999999899</c:v>
                </c:pt>
                <c:pt idx="20">
                  <c:v>204.24</c:v>
                </c:pt>
                <c:pt idx="21">
                  <c:v>205.77500000000001</c:v>
                </c:pt>
                <c:pt idx="22">
                  <c:v>207.37800000000001</c:v>
                </c:pt>
                <c:pt idx="23">
                  <c:v>209.33699999999899</c:v>
                </c:pt>
                <c:pt idx="24">
                  <c:v>211.37700000000001</c:v>
                </c:pt>
                <c:pt idx="25">
                  <c:v>213.57799999999898</c:v>
                </c:pt>
                <c:pt idx="26">
                  <c:v>215.92</c:v>
                </c:pt>
                <c:pt idx="27">
                  <c:v>218.47199999999901</c:v>
                </c:pt>
                <c:pt idx="28">
                  <c:v>221.15499999999898</c:v>
                </c:pt>
                <c:pt idx="29">
                  <c:v>223.908999999999</c:v>
                </c:pt>
                <c:pt idx="30">
                  <c:v>226.72900000000001</c:v>
                </c:pt>
                <c:pt idx="31">
                  <c:v>229.691</c:v>
                </c:pt>
                <c:pt idx="32">
                  <c:v>232.715</c:v>
                </c:pt>
                <c:pt idx="33">
                  <c:v>235.738</c:v>
                </c:pt>
                <c:pt idx="34">
                  <c:v>238.99699999999899</c:v>
                </c:pt>
                <c:pt idx="35">
                  <c:v>242.27499999999898</c:v>
                </c:pt>
                <c:pt idx="36">
                  <c:v>245.643</c:v>
                </c:pt>
                <c:pt idx="37">
                  <c:v>249.08600000000001</c:v>
                </c:pt>
                <c:pt idx="38">
                  <c:v>252.65700000000001</c:v>
                </c:pt>
                <c:pt idx="39">
                  <c:v>256.28299999999899</c:v>
                </c:pt>
                <c:pt idx="40">
                  <c:v>260.041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2A-42A7-8122-40B35FFD76CB}"/>
            </c:ext>
          </c:extLst>
        </c:ser>
        <c:ser>
          <c:idx val="4"/>
          <c:order val="4"/>
          <c:tx>
            <c:strRef>
              <c:f>Sheet1!$O$5</c:f>
              <c:strCache>
                <c:ptCount val="1"/>
                <c:pt idx="0">
                  <c:v>35 GHz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Sheet1!$J$6:$J$46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Sheet1!$O$6:$O$46</c:f>
              <c:numCache>
                <c:formatCode>General</c:formatCode>
                <c:ptCount val="41"/>
                <c:pt idx="0">
                  <c:v>193.15199999999899</c:v>
                </c:pt>
                <c:pt idx="1">
                  <c:v>193.40599999999898</c:v>
                </c:pt>
                <c:pt idx="2">
                  <c:v>193.66499999999999</c:v>
                </c:pt>
                <c:pt idx="3">
                  <c:v>194.001</c:v>
                </c:pt>
                <c:pt idx="4">
                  <c:v>194.42499999999899</c:v>
                </c:pt>
                <c:pt idx="5">
                  <c:v>194.886</c:v>
                </c:pt>
                <c:pt idx="6">
                  <c:v>195.41900000000001</c:v>
                </c:pt>
                <c:pt idx="7">
                  <c:v>196.07399999999899</c:v>
                </c:pt>
                <c:pt idx="8">
                  <c:v>196.814999999999</c:v>
                </c:pt>
                <c:pt idx="9">
                  <c:v>197.77700000000002</c:v>
                </c:pt>
                <c:pt idx="10">
                  <c:v>198.94500000000002</c:v>
                </c:pt>
                <c:pt idx="11">
                  <c:v>200.38900000000001</c:v>
                </c:pt>
                <c:pt idx="12">
                  <c:v>202.23399999999899</c:v>
                </c:pt>
                <c:pt idx="13">
                  <c:v>204.55100000000002</c:v>
                </c:pt>
                <c:pt idx="14">
                  <c:v>207.49999999999898</c:v>
                </c:pt>
                <c:pt idx="15">
                  <c:v>211.26500000000001</c:v>
                </c:pt>
                <c:pt idx="16">
                  <c:v>216.21699999999899</c:v>
                </c:pt>
                <c:pt idx="17">
                  <c:v>222.98499999999899</c:v>
                </c:pt>
                <c:pt idx="18">
                  <c:v>232.66999999999899</c:v>
                </c:pt>
                <c:pt idx="19">
                  <c:v>246.86799999999999</c:v>
                </c:pt>
                <c:pt idx="20">
                  <c:v>266.29399999999896</c:v>
                </c:pt>
                <c:pt idx="21">
                  <c:v>288.13299999999896</c:v>
                </c:pt>
                <c:pt idx="22">
                  <c:v>310.265999999999</c:v>
                </c:pt>
                <c:pt idx="23">
                  <c:v>331.41199999999901</c:v>
                </c:pt>
                <c:pt idx="24">
                  <c:v>350.596</c:v>
                </c:pt>
                <c:pt idx="25">
                  <c:v>367.21100000000001</c:v>
                </c:pt>
                <c:pt idx="26">
                  <c:v>380.07499999999902</c:v>
                </c:pt>
                <c:pt idx="27">
                  <c:v>387.75100000000003</c:v>
                </c:pt>
                <c:pt idx="28">
                  <c:v>390.09500000000003</c:v>
                </c:pt>
                <c:pt idx="29">
                  <c:v>388.09799999999899</c:v>
                </c:pt>
                <c:pt idx="30">
                  <c:v>382.60300000000001</c:v>
                </c:pt>
                <c:pt idx="31">
                  <c:v>374.16899999999896</c:v>
                </c:pt>
                <c:pt idx="32">
                  <c:v>363.14699999999903</c:v>
                </c:pt>
                <c:pt idx="33">
                  <c:v>349.81699999999898</c:v>
                </c:pt>
                <c:pt idx="34">
                  <c:v>334.49699999999899</c:v>
                </c:pt>
                <c:pt idx="35">
                  <c:v>317.60199999999901</c:v>
                </c:pt>
                <c:pt idx="36">
                  <c:v>299.38900000000001</c:v>
                </c:pt>
                <c:pt idx="37">
                  <c:v>280.28100000000001</c:v>
                </c:pt>
                <c:pt idx="38">
                  <c:v>263.38</c:v>
                </c:pt>
                <c:pt idx="39">
                  <c:v>252.03100000000001</c:v>
                </c:pt>
                <c:pt idx="40">
                  <c:v>244.891999999999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22A-42A7-8122-40B35FFD7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Input Power (dBm)</a:t>
                </a:r>
              </a:p>
            </c:rich>
          </c:tx>
          <c:layout>
            <c:manualLayout>
              <c:xMode val="edge"/>
              <c:yMode val="edge"/>
              <c:x val="0.39120800524934385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500"/>
          <c:min val="10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387891513560805"/>
          <c:y val="0.19839020122484685"/>
          <c:w val="0.22836242344706914"/>
          <c:h val="0.2800947798191892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 vs. Frequency,</a:t>
            </a:r>
            <a:r>
              <a:rPr lang="en-US" baseline="0"/>
              <a:t>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MM1-1140H'!$H$5</c:f>
              <c:strCache>
                <c:ptCount val="1"/>
                <c:pt idx="0">
                  <c:v>-3dBm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MM1-1140H'!$G$6:$G$104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MM1-1140H'!$H$6:$H$104</c:f>
              <c:numCache>
                <c:formatCode>General</c:formatCode>
                <c:ptCount val="99"/>
                <c:pt idx="0">
                  <c:v>0.1274429</c:v>
                </c:pt>
                <c:pt idx="1">
                  <c:v>0.33389386999999998</c:v>
                </c:pt>
                <c:pt idx="2">
                  <c:v>-0.73399221999999997</c:v>
                </c:pt>
                <c:pt idx="3">
                  <c:v>-2.1187708000000001</c:v>
                </c:pt>
                <c:pt idx="4">
                  <c:v>-2.6560275999999998</c:v>
                </c:pt>
                <c:pt idx="5">
                  <c:v>-2.3503392000000001</c:v>
                </c:pt>
                <c:pt idx="6">
                  <c:v>-1.9024840999999999</c:v>
                </c:pt>
                <c:pt idx="7">
                  <c:v>-1.7907819</c:v>
                </c:pt>
                <c:pt idx="8">
                  <c:v>2.4034277999999998</c:v>
                </c:pt>
                <c:pt idx="9">
                  <c:v>6.1885928999999997</c:v>
                </c:pt>
                <c:pt idx="10">
                  <c:v>8.3913049999999991</c:v>
                </c:pt>
                <c:pt idx="11">
                  <c:v>7.6165346999999999</c:v>
                </c:pt>
                <c:pt idx="12">
                  <c:v>9.8393067999999992</c:v>
                </c:pt>
                <c:pt idx="13">
                  <c:v>13.168696000000001</c:v>
                </c:pt>
                <c:pt idx="14">
                  <c:v>15.209680000000001</c:v>
                </c:pt>
                <c:pt idx="15">
                  <c:v>15.700741000000001</c:v>
                </c:pt>
                <c:pt idx="16">
                  <c:v>16.497634999999999</c:v>
                </c:pt>
                <c:pt idx="17">
                  <c:v>17.831714999999999</c:v>
                </c:pt>
                <c:pt idx="18">
                  <c:v>18.158279</c:v>
                </c:pt>
                <c:pt idx="19">
                  <c:v>19.155415000000001</c:v>
                </c:pt>
                <c:pt idx="20">
                  <c:v>20.615368</c:v>
                </c:pt>
                <c:pt idx="21">
                  <c:v>21.417912000000001</c:v>
                </c:pt>
                <c:pt idx="22">
                  <c:v>21.153219</c:v>
                </c:pt>
                <c:pt idx="23">
                  <c:v>22.724270000000001</c:v>
                </c:pt>
                <c:pt idx="24">
                  <c:v>23.570758999999999</c:v>
                </c:pt>
                <c:pt idx="25">
                  <c:v>25.044267999999999</c:v>
                </c:pt>
                <c:pt idx="26">
                  <c:v>23.933824999999999</c:v>
                </c:pt>
                <c:pt idx="27">
                  <c:v>23.661059999999999</c:v>
                </c:pt>
                <c:pt idx="28">
                  <c:v>24.717749000000001</c:v>
                </c:pt>
                <c:pt idx="29">
                  <c:v>25.247741999999999</c:v>
                </c:pt>
                <c:pt idx="30">
                  <c:v>26.650784000000002</c:v>
                </c:pt>
                <c:pt idx="31">
                  <c:v>26.616032000000001</c:v>
                </c:pt>
                <c:pt idx="32">
                  <c:v>27.383343</c:v>
                </c:pt>
                <c:pt idx="33">
                  <c:v>26.936609000000001</c:v>
                </c:pt>
                <c:pt idx="34">
                  <c:v>26.081755000000001</c:v>
                </c:pt>
                <c:pt idx="35">
                  <c:v>25.452815999999999</c:v>
                </c:pt>
                <c:pt idx="36">
                  <c:v>25.221686999999999</c:v>
                </c:pt>
                <c:pt idx="37">
                  <c:v>25.663924999999999</c:v>
                </c:pt>
                <c:pt idx="38">
                  <c:v>25.566037999999999</c:v>
                </c:pt>
                <c:pt idx="39">
                  <c:v>26.177536</c:v>
                </c:pt>
                <c:pt idx="40">
                  <c:v>27.948557000000001</c:v>
                </c:pt>
                <c:pt idx="41">
                  <c:v>28.077397999999999</c:v>
                </c:pt>
                <c:pt idx="42">
                  <c:v>27.892479000000002</c:v>
                </c:pt>
                <c:pt idx="43">
                  <c:v>25.151758000000001</c:v>
                </c:pt>
                <c:pt idx="44">
                  <c:v>23.746673999999999</c:v>
                </c:pt>
                <c:pt idx="45">
                  <c:v>22.133756999999999</c:v>
                </c:pt>
                <c:pt idx="46">
                  <c:v>20.707471999999999</c:v>
                </c:pt>
                <c:pt idx="47">
                  <c:v>19.734273999999999</c:v>
                </c:pt>
                <c:pt idx="48">
                  <c:v>19.055641000000001</c:v>
                </c:pt>
                <c:pt idx="49">
                  <c:v>19.091187999999999</c:v>
                </c:pt>
                <c:pt idx="50">
                  <c:v>19.354454</c:v>
                </c:pt>
                <c:pt idx="51">
                  <c:v>19.312511000000001</c:v>
                </c:pt>
                <c:pt idx="52">
                  <c:v>20.468124</c:v>
                </c:pt>
                <c:pt idx="53">
                  <c:v>20.952432999999999</c:v>
                </c:pt>
                <c:pt idx="54">
                  <c:v>22.368738</c:v>
                </c:pt>
                <c:pt idx="55">
                  <c:v>21.497629</c:v>
                </c:pt>
                <c:pt idx="56">
                  <c:v>21.95421</c:v>
                </c:pt>
                <c:pt idx="57">
                  <c:v>21.221723999999998</c:v>
                </c:pt>
                <c:pt idx="58">
                  <c:v>21.664391999999999</c:v>
                </c:pt>
                <c:pt idx="59">
                  <c:v>21.272673000000001</c:v>
                </c:pt>
                <c:pt idx="60">
                  <c:v>21.072490999999999</c:v>
                </c:pt>
                <c:pt idx="61">
                  <c:v>20.863268000000001</c:v>
                </c:pt>
                <c:pt idx="62">
                  <c:v>20.642797000000002</c:v>
                </c:pt>
                <c:pt idx="63">
                  <c:v>20.394686</c:v>
                </c:pt>
                <c:pt idx="64">
                  <c:v>19.991295000000001</c:v>
                </c:pt>
                <c:pt idx="65">
                  <c:v>19.388549999999999</c:v>
                </c:pt>
                <c:pt idx="66">
                  <c:v>19.440390000000001</c:v>
                </c:pt>
                <c:pt idx="67">
                  <c:v>19.909229</c:v>
                </c:pt>
                <c:pt idx="68">
                  <c:v>21.100639000000001</c:v>
                </c:pt>
                <c:pt idx="69">
                  <c:v>21.055893000000001</c:v>
                </c:pt>
                <c:pt idx="70">
                  <c:v>20.311191999999998</c:v>
                </c:pt>
                <c:pt idx="71">
                  <c:v>19.756444999999999</c:v>
                </c:pt>
                <c:pt idx="72">
                  <c:v>20.134098000000002</c:v>
                </c:pt>
                <c:pt idx="73">
                  <c:v>20.862006999999998</c:v>
                </c:pt>
                <c:pt idx="74">
                  <c:v>21.265549</c:v>
                </c:pt>
                <c:pt idx="75">
                  <c:v>21.121872</c:v>
                </c:pt>
                <c:pt idx="76">
                  <c:v>20.556235999999998</c:v>
                </c:pt>
                <c:pt idx="77">
                  <c:v>19.890930000000001</c:v>
                </c:pt>
                <c:pt idx="78">
                  <c:v>19.108491999999998</c:v>
                </c:pt>
                <c:pt idx="79">
                  <c:v>18.454508000000001</c:v>
                </c:pt>
                <c:pt idx="80">
                  <c:v>19.055534000000002</c:v>
                </c:pt>
                <c:pt idx="81">
                  <c:v>18.916021000000001</c:v>
                </c:pt>
                <c:pt idx="82">
                  <c:v>19.529091000000001</c:v>
                </c:pt>
                <c:pt idx="83">
                  <c:v>19.371735000000001</c:v>
                </c:pt>
                <c:pt idx="84">
                  <c:v>19.809507</c:v>
                </c:pt>
                <c:pt idx="85">
                  <c:v>15.175043000000001</c:v>
                </c:pt>
                <c:pt idx="86">
                  <c:v>9.4326381999999995</c:v>
                </c:pt>
                <c:pt idx="87">
                  <c:v>6.1561994999999996</c:v>
                </c:pt>
                <c:pt idx="88">
                  <c:v>11.526971</c:v>
                </c:pt>
                <c:pt idx="89">
                  <c:v>13.64593</c:v>
                </c:pt>
                <c:pt idx="90">
                  <c:v>10.892241</c:v>
                </c:pt>
                <c:pt idx="91">
                  <c:v>3.766829</c:v>
                </c:pt>
                <c:pt idx="92">
                  <c:v>2.2358885000000002</c:v>
                </c:pt>
                <c:pt idx="93">
                  <c:v>6.1443782000000002</c:v>
                </c:pt>
                <c:pt idx="94">
                  <c:v>9.4064531000000002</c:v>
                </c:pt>
                <c:pt idx="95">
                  <c:v>10.28908</c:v>
                </c:pt>
                <c:pt idx="96">
                  <c:v>9.7866382999999999</c:v>
                </c:pt>
                <c:pt idx="97">
                  <c:v>10.379336</c:v>
                </c:pt>
                <c:pt idx="98">
                  <c:v>11.557423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51-42C0-BAED-C2B8FF5C1B74}"/>
            </c:ext>
          </c:extLst>
        </c:ser>
        <c:ser>
          <c:idx val="1"/>
          <c:order val="1"/>
          <c:tx>
            <c:strRef>
              <c:f>'Mixer MM1-1140H'!$I$5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MM1-1140H'!$G$6:$G$104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MM1-1140H'!$I$6:$I$104</c:f>
              <c:numCache>
                <c:formatCode>General</c:formatCode>
                <c:ptCount val="99"/>
                <c:pt idx="0">
                  <c:v>-1.617337</c:v>
                </c:pt>
                <c:pt idx="1">
                  <c:v>-2.397583</c:v>
                </c:pt>
                <c:pt idx="2">
                  <c:v>-2.8168156</c:v>
                </c:pt>
                <c:pt idx="3">
                  <c:v>-1.7332425</c:v>
                </c:pt>
                <c:pt idx="4">
                  <c:v>0.47155371000000001</c:v>
                </c:pt>
                <c:pt idx="5">
                  <c:v>1.2170013</c:v>
                </c:pt>
                <c:pt idx="6">
                  <c:v>1.2497792999999999</c:v>
                </c:pt>
                <c:pt idx="7">
                  <c:v>1.4343703000000001</c:v>
                </c:pt>
                <c:pt idx="8">
                  <c:v>5.0772271</c:v>
                </c:pt>
                <c:pt idx="9">
                  <c:v>8.5199566000000004</c:v>
                </c:pt>
                <c:pt idx="10">
                  <c:v>11.20571</c:v>
                </c:pt>
                <c:pt idx="11">
                  <c:v>12.309464</c:v>
                </c:pt>
                <c:pt idx="12">
                  <c:v>13.387382000000001</c:v>
                </c:pt>
                <c:pt idx="13">
                  <c:v>14.628232000000001</c:v>
                </c:pt>
                <c:pt idx="14">
                  <c:v>14.702671</c:v>
                </c:pt>
                <c:pt idx="15">
                  <c:v>15.225631</c:v>
                </c:pt>
                <c:pt idx="16">
                  <c:v>16.340568999999999</c:v>
                </c:pt>
                <c:pt idx="17">
                  <c:v>17.525894000000001</c:v>
                </c:pt>
                <c:pt idx="18">
                  <c:v>18.815526999999999</c:v>
                </c:pt>
                <c:pt idx="19">
                  <c:v>19.251740999999999</c:v>
                </c:pt>
                <c:pt idx="20">
                  <c:v>20.924143000000001</c:v>
                </c:pt>
                <c:pt idx="21">
                  <c:v>21.282700999999999</c:v>
                </c:pt>
                <c:pt idx="22">
                  <c:v>21.419208999999999</c:v>
                </c:pt>
                <c:pt idx="23">
                  <c:v>22.848137000000001</c:v>
                </c:pt>
                <c:pt idx="24">
                  <c:v>23.265267999999999</c:v>
                </c:pt>
                <c:pt idx="25">
                  <c:v>23.577293000000001</c:v>
                </c:pt>
                <c:pt idx="26">
                  <c:v>22.516741</c:v>
                </c:pt>
                <c:pt idx="27">
                  <c:v>23.800663</c:v>
                </c:pt>
                <c:pt idx="28">
                  <c:v>25.885479</c:v>
                </c:pt>
                <c:pt idx="29">
                  <c:v>27.585609000000002</c:v>
                </c:pt>
                <c:pt idx="30">
                  <c:v>28.954826000000001</c:v>
                </c:pt>
                <c:pt idx="31">
                  <c:v>29.834202000000001</c:v>
                </c:pt>
                <c:pt idx="32">
                  <c:v>30.065134</c:v>
                </c:pt>
                <c:pt idx="33">
                  <c:v>29.72917</c:v>
                </c:pt>
                <c:pt idx="34">
                  <c:v>29.146719000000001</c:v>
                </c:pt>
                <c:pt idx="35">
                  <c:v>28.028763000000001</c:v>
                </c:pt>
                <c:pt idx="36">
                  <c:v>27.436577</c:v>
                </c:pt>
                <c:pt idx="37">
                  <c:v>27.162929999999999</c:v>
                </c:pt>
                <c:pt idx="38">
                  <c:v>26.334005000000001</c:v>
                </c:pt>
                <c:pt idx="39">
                  <c:v>24.751591000000001</c:v>
                </c:pt>
                <c:pt idx="40">
                  <c:v>23.316662000000001</c:v>
                </c:pt>
                <c:pt idx="41">
                  <c:v>23.088830999999999</c:v>
                </c:pt>
                <c:pt idx="42">
                  <c:v>23.604198</c:v>
                </c:pt>
                <c:pt idx="43">
                  <c:v>23.092409</c:v>
                </c:pt>
                <c:pt idx="44">
                  <c:v>22.141539000000002</c:v>
                </c:pt>
                <c:pt idx="45">
                  <c:v>21.298947999999999</c:v>
                </c:pt>
                <c:pt idx="46">
                  <c:v>20.334468999999999</c:v>
                </c:pt>
                <c:pt idx="47">
                  <c:v>19.523163</c:v>
                </c:pt>
                <c:pt idx="48">
                  <c:v>18.689402000000001</c:v>
                </c:pt>
                <c:pt idx="49">
                  <c:v>18.514693999999999</c:v>
                </c:pt>
                <c:pt idx="50">
                  <c:v>18.664950999999999</c:v>
                </c:pt>
                <c:pt idx="51">
                  <c:v>18.661386</c:v>
                </c:pt>
                <c:pt idx="52">
                  <c:v>20.163378000000002</c:v>
                </c:pt>
                <c:pt idx="53">
                  <c:v>21.034893</c:v>
                </c:pt>
                <c:pt idx="54">
                  <c:v>23.140544999999999</c:v>
                </c:pt>
                <c:pt idx="55">
                  <c:v>22.295383000000001</c:v>
                </c:pt>
                <c:pt idx="56">
                  <c:v>22.824484000000002</c:v>
                </c:pt>
                <c:pt idx="57">
                  <c:v>21.587078000000002</c:v>
                </c:pt>
                <c:pt idx="58">
                  <c:v>21.647333</c:v>
                </c:pt>
                <c:pt idx="59">
                  <c:v>20.718197</c:v>
                </c:pt>
                <c:pt idx="60">
                  <c:v>20.173573999999999</c:v>
                </c:pt>
                <c:pt idx="61">
                  <c:v>19.787699</c:v>
                </c:pt>
                <c:pt idx="62">
                  <c:v>19.499521000000001</c:v>
                </c:pt>
                <c:pt idx="63">
                  <c:v>19.324397999999999</c:v>
                </c:pt>
                <c:pt idx="64">
                  <c:v>19.118621999999998</c:v>
                </c:pt>
                <c:pt idx="65">
                  <c:v>19.592527</c:v>
                </c:pt>
                <c:pt idx="66">
                  <c:v>20.477352</c:v>
                </c:pt>
                <c:pt idx="67">
                  <c:v>21.178291000000002</c:v>
                </c:pt>
                <c:pt idx="68">
                  <c:v>21.673555</c:v>
                </c:pt>
                <c:pt idx="69">
                  <c:v>21.748858999999999</c:v>
                </c:pt>
                <c:pt idx="70">
                  <c:v>21.729378000000001</c:v>
                </c:pt>
                <c:pt idx="71">
                  <c:v>21.840036000000001</c:v>
                </c:pt>
                <c:pt idx="72">
                  <c:v>22.003643</c:v>
                </c:pt>
                <c:pt idx="73">
                  <c:v>21.764589000000001</c:v>
                </c:pt>
                <c:pt idx="74">
                  <c:v>21.554251000000001</c:v>
                </c:pt>
                <c:pt idx="75">
                  <c:v>21.514444000000001</c:v>
                </c:pt>
                <c:pt idx="76">
                  <c:v>21.874442999999999</c:v>
                </c:pt>
                <c:pt idx="77">
                  <c:v>22.174913</c:v>
                </c:pt>
                <c:pt idx="78">
                  <c:v>21.765671000000001</c:v>
                </c:pt>
                <c:pt idx="79">
                  <c:v>21.221471999999999</c:v>
                </c:pt>
                <c:pt idx="80">
                  <c:v>20.205031999999999</c:v>
                </c:pt>
                <c:pt idx="81">
                  <c:v>20.068878000000002</c:v>
                </c:pt>
                <c:pt idx="82">
                  <c:v>20.339853000000002</c:v>
                </c:pt>
                <c:pt idx="83">
                  <c:v>21.045570000000001</c:v>
                </c:pt>
                <c:pt idx="84">
                  <c:v>20.407323999999999</c:v>
                </c:pt>
                <c:pt idx="85">
                  <c:v>20.711241000000001</c:v>
                </c:pt>
                <c:pt idx="86">
                  <c:v>20.963412999999999</c:v>
                </c:pt>
                <c:pt idx="87">
                  <c:v>22.908166999999999</c:v>
                </c:pt>
                <c:pt idx="88">
                  <c:v>22.674133000000001</c:v>
                </c:pt>
                <c:pt idx="89">
                  <c:v>22.403497999999999</c:v>
                </c:pt>
                <c:pt idx="90">
                  <c:v>20.870953</c:v>
                </c:pt>
                <c:pt idx="91">
                  <c:v>20.413907999999999</c:v>
                </c:pt>
                <c:pt idx="92">
                  <c:v>19.781376000000002</c:v>
                </c:pt>
                <c:pt idx="93">
                  <c:v>20.569855</c:v>
                </c:pt>
                <c:pt idx="94">
                  <c:v>21.437296</c:v>
                </c:pt>
                <c:pt idx="95">
                  <c:v>22.576461999999999</c:v>
                </c:pt>
                <c:pt idx="96">
                  <c:v>21.884884</c:v>
                </c:pt>
                <c:pt idx="97">
                  <c:v>21.350062999999999</c:v>
                </c:pt>
                <c:pt idx="98">
                  <c:v>20.444797999999999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51-42C0-BAED-C2B8FF5C1B74}"/>
            </c:ext>
          </c:extLst>
        </c:ser>
        <c:ser>
          <c:idx val="2"/>
          <c:order val="2"/>
          <c:tx>
            <c:strRef>
              <c:f>'Mixer MM1-1140H'!$J$5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MM1-1140H'!$G$6:$G$104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MM1-1140H'!$J$6:$J$104</c:f>
              <c:numCache>
                <c:formatCode>General</c:formatCode>
                <c:ptCount val="99"/>
                <c:pt idx="0">
                  <c:v>3.2272083999999999</c:v>
                </c:pt>
                <c:pt idx="1">
                  <c:v>6.6694796000000001E-2</c:v>
                </c:pt>
                <c:pt idx="2">
                  <c:v>1.5494756000000001</c:v>
                </c:pt>
                <c:pt idx="3">
                  <c:v>8.9590054000000006</c:v>
                </c:pt>
                <c:pt idx="4">
                  <c:v>11.900221999999999</c:v>
                </c:pt>
                <c:pt idx="5">
                  <c:v>10.524627000000001</c:v>
                </c:pt>
                <c:pt idx="6">
                  <c:v>8.1204967000000003</c:v>
                </c:pt>
                <c:pt idx="7">
                  <c:v>8.1630821000000005</c:v>
                </c:pt>
                <c:pt idx="8">
                  <c:v>9.3285589000000009</c:v>
                </c:pt>
                <c:pt idx="9">
                  <c:v>10.923849000000001</c:v>
                </c:pt>
                <c:pt idx="10">
                  <c:v>13.581878</c:v>
                </c:pt>
                <c:pt idx="11">
                  <c:v>13.675098</c:v>
                </c:pt>
                <c:pt idx="12">
                  <c:v>13.275869</c:v>
                </c:pt>
                <c:pt idx="13">
                  <c:v>13.355651999999999</c:v>
                </c:pt>
                <c:pt idx="14">
                  <c:v>15.240410000000001</c:v>
                </c:pt>
                <c:pt idx="15">
                  <c:v>19.525258999999998</c:v>
                </c:pt>
                <c:pt idx="16">
                  <c:v>17.454142000000001</c:v>
                </c:pt>
                <c:pt idx="17">
                  <c:v>14.152061</c:v>
                </c:pt>
                <c:pt idx="18">
                  <c:v>11.735647</c:v>
                </c:pt>
                <c:pt idx="19">
                  <c:v>15.077116</c:v>
                </c:pt>
                <c:pt idx="20">
                  <c:v>17.977319999999999</c:v>
                </c:pt>
                <c:pt idx="21">
                  <c:v>16.387066000000001</c:v>
                </c:pt>
                <c:pt idx="22">
                  <c:v>14.047525</c:v>
                </c:pt>
                <c:pt idx="23">
                  <c:v>15.629059</c:v>
                </c:pt>
                <c:pt idx="24">
                  <c:v>18.692352</c:v>
                </c:pt>
                <c:pt idx="25">
                  <c:v>22.026371000000001</c:v>
                </c:pt>
                <c:pt idx="26">
                  <c:v>22.581665000000001</c:v>
                </c:pt>
                <c:pt idx="27">
                  <c:v>23.903476999999999</c:v>
                </c:pt>
                <c:pt idx="28">
                  <c:v>24.511075999999999</c:v>
                </c:pt>
                <c:pt idx="29">
                  <c:v>23.589300000000001</c:v>
                </c:pt>
                <c:pt idx="30">
                  <c:v>24.924149</c:v>
                </c:pt>
                <c:pt idx="31">
                  <c:v>25.827497000000001</c:v>
                </c:pt>
                <c:pt idx="32">
                  <c:v>29.117781000000001</c:v>
                </c:pt>
                <c:pt idx="33">
                  <c:v>29.202380999999999</c:v>
                </c:pt>
                <c:pt idx="34">
                  <c:v>30.034383999999999</c:v>
                </c:pt>
                <c:pt idx="35">
                  <c:v>28.701848999999999</c:v>
                </c:pt>
                <c:pt idx="36">
                  <c:v>28.064945000000002</c:v>
                </c:pt>
                <c:pt idx="37">
                  <c:v>26.317468999999999</c:v>
                </c:pt>
                <c:pt idx="38">
                  <c:v>24.057901000000001</c:v>
                </c:pt>
                <c:pt idx="39">
                  <c:v>21.300592000000002</c:v>
                </c:pt>
                <c:pt idx="40">
                  <c:v>20.674296999999999</c:v>
                </c:pt>
                <c:pt idx="41">
                  <c:v>21.368668</c:v>
                </c:pt>
                <c:pt idx="42">
                  <c:v>22.300723999999999</c:v>
                </c:pt>
                <c:pt idx="43">
                  <c:v>21.673634</c:v>
                </c:pt>
                <c:pt idx="44">
                  <c:v>20.744924999999999</c:v>
                </c:pt>
                <c:pt idx="45">
                  <c:v>19.889544999999998</c:v>
                </c:pt>
                <c:pt idx="46">
                  <c:v>18.662298</c:v>
                </c:pt>
                <c:pt idx="47">
                  <c:v>17.932725999999999</c:v>
                </c:pt>
                <c:pt idx="48">
                  <c:v>17.278058999999999</c:v>
                </c:pt>
                <c:pt idx="49">
                  <c:v>17.285876999999999</c:v>
                </c:pt>
                <c:pt idx="50">
                  <c:v>17.188321999999999</c:v>
                </c:pt>
                <c:pt idx="51">
                  <c:v>16.948436999999998</c:v>
                </c:pt>
                <c:pt idx="52">
                  <c:v>17.643629000000001</c:v>
                </c:pt>
                <c:pt idx="53">
                  <c:v>18.576443000000001</c:v>
                </c:pt>
                <c:pt idx="54">
                  <c:v>20.356285</c:v>
                </c:pt>
                <c:pt idx="55">
                  <c:v>20.291729</c:v>
                </c:pt>
                <c:pt idx="56">
                  <c:v>20.896971000000001</c:v>
                </c:pt>
                <c:pt idx="57">
                  <c:v>20.211510000000001</c:v>
                </c:pt>
                <c:pt idx="58">
                  <c:v>20.045261</c:v>
                </c:pt>
                <c:pt idx="59">
                  <c:v>18.678825</c:v>
                </c:pt>
                <c:pt idx="60">
                  <c:v>17.165422</c:v>
                </c:pt>
                <c:pt idx="61">
                  <c:v>16.294518</c:v>
                </c:pt>
                <c:pt idx="62">
                  <c:v>16.026679999999999</c:v>
                </c:pt>
                <c:pt idx="63">
                  <c:v>16.259335</c:v>
                </c:pt>
                <c:pt idx="64">
                  <c:v>16.148955999999998</c:v>
                </c:pt>
                <c:pt idx="65">
                  <c:v>16.398018</c:v>
                </c:pt>
                <c:pt idx="66">
                  <c:v>17.044910000000002</c:v>
                </c:pt>
                <c:pt idx="67">
                  <c:v>17.664964999999999</c:v>
                </c:pt>
                <c:pt idx="68">
                  <c:v>18.125874</c:v>
                </c:pt>
                <c:pt idx="69">
                  <c:v>18.603092</c:v>
                </c:pt>
                <c:pt idx="70">
                  <c:v>19.155488999999999</c:v>
                </c:pt>
                <c:pt idx="71">
                  <c:v>19.637460999999998</c:v>
                </c:pt>
                <c:pt idx="72">
                  <c:v>19.260818</c:v>
                </c:pt>
                <c:pt idx="73">
                  <c:v>18.575130000000001</c:v>
                </c:pt>
                <c:pt idx="74">
                  <c:v>18.458220000000001</c:v>
                </c:pt>
                <c:pt idx="75">
                  <c:v>19.005293000000002</c:v>
                </c:pt>
                <c:pt idx="76">
                  <c:v>19.674709</c:v>
                </c:pt>
                <c:pt idx="77">
                  <c:v>19.779890000000002</c:v>
                </c:pt>
                <c:pt idx="78">
                  <c:v>19.706951</c:v>
                </c:pt>
                <c:pt idx="79">
                  <c:v>19.964341999999998</c:v>
                </c:pt>
                <c:pt idx="80">
                  <c:v>20.336876</c:v>
                </c:pt>
                <c:pt idx="81">
                  <c:v>20.793178999999999</c:v>
                </c:pt>
                <c:pt idx="82">
                  <c:v>20.703710999999998</c:v>
                </c:pt>
                <c:pt idx="83">
                  <c:v>21.113610999999999</c:v>
                </c:pt>
                <c:pt idx="84">
                  <c:v>20.562335999999998</c:v>
                </c:pt>
                <c:pt idx="85">
                  <c:v>21.190853000000001</c:v>
                </c:pt>
                <c:pt idx="86">
                  <c:v>22.974121</c:v>
                </c:pt>
                <c:pt idx="87">
                  <c:v>23.487503</c:v>
                </c:pt>
                <c:pt idx="88">
                  <c:v>22.963722000000001</c:v>
                </c:pt>
                <c:pt idx="89">
                  <c:v>22.050837999999999</c:v>
                </c:pt>
                <c:pt idx="90">
                  <c:v>22.197755999999998</c:v>
                </c:pt>
                <c:pt idx="91">
                  <c:v>21.987009</c:v>
                </c:pt>
                <c:pt idx="92">
                  <c:v>21.405235000000001</c:v>
                </c:pt>
                <c:pt idx="93">
                  <c:v>21.672487</c:v>
                </c:pt>
                <c:pt idx="94">
                  <c:v>21.727990999999999</c:v>
                </c:pt>
                <c:pt idx="95">
                  <c:v>21.368786</c:v>
                </c:pt>
                <c:pt idx="96">
                  <c:v>21.064136999999999</c:v>
                </c:pt>
                <c:pt idx="97">
                  <c:v>21.267209999999999</c:v>
                </c:pt>
                <c:pt idx="98">
                  <c:v>20.682137999999998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51-42C0-BAED-C2B8FF5C1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934470691163606"/>
          <c:y val="0.60116797900262464"/>
          <c:w val="0.32280686789151358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IP3</a:t>
            </a:r>
            <a:r>
              <a:rPr lang="en-US" baseline="0"/>
              <a:t> (dBm)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MM1-1140H'!$B$5</c:f>
              <c:strCache>
                <c:ptCount val="1"/>
                <c:pt idx="0">
                  <c:v>-3dBm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MM1-1140H'!$A$6:$A$104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MM1-1140H'!$B$6:$B$104</c:f>
              <c:numCache>
                <c:formatCode>General</c:formatCode>
                <c:ptCount val="99"/>
                <c:pt idx="0">
                  <c:v>-87.783134000000004</c:v>
                </c:pt>
                <c:pt idx="1">
                  <c:v>-88.498535000000004</c:v>
                </c:pt>
                <c:pt idx="2">
                  <c:v>-86.675323000000006</c:v>
                </c:pt>
                <c:pt idx="3">
                  <c:v>-74.689330999999996</c:v>
                </c:pt>
                <c:pt idx="4">
                  <c:v>-55.797325000000001</c:v>
                </c:pt>
                <c:pt idx="5">
                  <c:v>-39.849364999999999</c:v>
                </c:pt>
                <c:pt idx="6">
                  <c:v>-31.022359999999999</c:v>
                </c:pt>
                <c:pt idx="7">
                  <c:v>-27.396442</c:v>
                </c:pt>
                <c:pt idx="8">
                  <c:v>-16.039947999999999</c:v>
                </c:pt>
                <c:pt idx="9">
                  <c:v>-6.4257401999999999</c:v>
                </c:pt>
                <c:pt idx="10">
                  <c:v>-1.5241678000000001</c:v>
                </c:pt>
                <c:pt idx="11">
                  <c:v>-2.5289155999999999</c:v>
                </c:pt>
                <c:pt idx="12">
                  <c:v>0.18836243</c:v>
                </c:pt>
                <c:pt idx="13">
                  <c:v>5.2191900999999996</c:v>
                </c:pt>
                <c:pt idx="14">
                  <c:v>8.3415660999999997</c:v>
                </c:pt>
                <c:pt idx="15">
                  <c:v>9.1572390000000006</c:v>
                </c:pt>
                <c:pt idx="16">
                  <c:v>10.040948999999999</c:v>
                </c:pt>
                <c:pt idx="17">
                  <c:v>11.443197</c:v>
                </c:pt>
                <c:pt idx="18">
                  <c:v>11.847875</c:v>
                </c:pt>
                <c:pt idx="19">
                  <c:v>12.933374000000001</c:v>
                </c:pt>
                <c:pt idx="20">
                  <c:v>14.446424</c:v>
                </c:pt>
                <c:pt idx="21">
                  <c:v>15.269947</c:v>
                </c:pt>
                <c:pt idx="22">
                  <c:v>15.040913</c:v>
                </c:pt>
                <c:pt idx="23">
                  <c:v>16.647525999999999</c:v>
                </c:pt>
                <c:pt idx="24">
                  <c:v>17.629650000000002</c:v>
                </c:pt>
                <c:pt idx="25">
                  <c:v>19.267467</c:v>
                </c:pt>
                <c:pt idx="26">
                  <c:v>18.248609999999999</c:v>
                </c:pt>
                <c:pt idx="27">
                  <c:v>17.951654000000001</c:v>
                </c:pt>
                <c:pt idx="28">
                  <c:v>19.003793999999999</c:v>
                </c:pt>
                <c:pt idx="29">
                  <c:v>19.423404999999999</c:v>
                </c:pt>
                <c:pt idx="30">
                  <c:v>20.797554000000002</c:v>
                </c:pt>
                <c:pt idx="31">
                  <c:v>20.682516</c:v>
                </c:pt>
                <c:pt idx="32">
                  <c:v>21.394514000000001</c:v>
                </c:pt>
                <c:pt idx="33">
                  <c:v>20.931818</c:v>
                </c:pt>
                <c:pt idx="34">
                  <c:v>19.765464999999999</c:v>
                </c:pt>
                <c:pt idx="35">
                  <c:v>18.915645999999999</c:v>
                </c:pt>
                <c:pt idx="36">
                  <c:v>18.445571999999999</c:v>
                </c:pt>
                <c:pt idx="37">
                  <c:v>18.543516</c:v>
                </c:pt>
                <c:pt idx="38">
                  <c:v>18.233371999999999</c:v>
                </c:pt>
                <c:pt idx="39">
                  <c:v>18.482813</c:v>
                </c:pt>
                <c:pt idx="40">
                  <c:v>19.988647</c:v>
                </c:pt>
                <c:pt idx="41">
                  <c:v>19.866602</c:v>
                </c:pt>
                <c:pt idx="42">
                  <c:v>19.399661999999999</c:v>
                </c:pt>
                <c:pt idx="43">
                  <c:v>16.685482</c:v>
                </c:pt>
                <c:pt idx="44">
                  <c:v>15.252189</c:v>
                </c:pt>
                <c:pt idx="45">
                  <c:v>13.590631999999999</c:v>
                </c:pt>
                <c:pt idx="46">
                  <c:v>12.25737</c:v>
                </c:pt>
                <c:pt idx="47">
                  <c:v>11.267025</c:v>
                </c:pt>
                <c:pt idx="48">
                  <c:v>10.775838</c:v>
                </c:pt>
                <c:pt idx="49">
                  <c:v>10.943826</c:v>
                </c:pt>
                <c:pt idx="50">
                  <c:v>11.291874999999999</c:v>
                </c:pt>
                <c:pt idx="51">
                  <c:v>11.451895</c:v>
                </c:pt>
                <c:pt idx="52">
                  <c:v>12.722704999999999</c:v>
                </c:pt>
                <c:pt idx="53">
                  <c:v>13.22969</c:v>
                </c:pt>
                <c:pt idx="54">
                  <c:v>14.676104</c:v>
                </c:pt>
                <c:pt idx="55">
                  <c:v>13.775682</c:v>
                </c:pt>
                <c:pt idx="56">
                  <c:v>14.357626</c:v>
                </c:pt>
                <c:pt idx="57">
                  <c:v>13.740366</c:v>
                </c:pt>
                <c:pt idx="58">
                  <c:v>14.335049</c:v>
                </c:pt>
                <c:pt idx="59">
                  <c:v>14.017609999999999</c:v>
                </c:pt>
                <c:pt idx="60">
                  <c:v>13.857761</c:v>
                </c:pt>
                <c:pt idx="61">
                  <c:v>13.625387999999999</c:v>
                </c:pt>
                <c:pt idx="62">
                  <c:v>13.423356999999999</c:v>
                </c:pt>
                <c:pt idx="63">
                  <c:v>13.101576</c:v>
                </c:pt>
                <c:pt idx="64">
                  <c:v>12.605824999999999</c:v>
                </c:pt>
                <c:pt idx="65">
                  <c:v>11.821486</c:v>
                </c:pt>
                <c:pt idx="66">
                  <c:v>11.719962000000001</c:v>
                </c:pt>
                <c:pt idx="67">
                  <c:v>12.177076</c:v>
                </c:pt>
                <c:pt idx="68">
                  <c:v>13.410265000000001</c:v>
                </c:pt>
                <c:pt idx="69">
                  <c:v>13.330011000000001</c:v>
                </c:pt>
                <c:pt idx="70">
                  <c:v>12.355392</c:v>
                </c:pt>
                <c:pt idx="71">
                  <c:v>11.464238999999999</c:v>
                </c:pt>
                <c:pt idx="72">
                  <c:v>11.615664000000001</c:v>
                </c:pt>
                <c:pt idx="73">
                  <c:v>12.11908</c:v>
                </c:pt>
                <c:pt idx="74">
                  <c:v>12.483015999999999</c:v>
                </c:pt>
                <c:pt idx="75">
                  <c:v>12.307983</c:v>
                </c:pt>
                <c:pt idx="76">
                  <c:v>11.636079000000001</c:v>
                </c:pt>
                <c:pt idx="77">
                  <c:v>10.997432999999999</c:v>
                </c:pt>
                <c:pt idx="78">
                  <c:v>10.054372000000001</c:v>
                </c:pt>
                <c:pt idx="79">
                  <c:v>9.3144293000000005</c:v>
                </c:pt>
                <c:pt idx="80">
                  <c:v>9.4920968999999999</c:v>
                </c:pt>
                <c:pt idx="81">
                  <c:v>8.6143312000000005</c:v>
                </c:pt>
                <c:pt idx="82">
                  <c:v>9.2049751000000004</c:v>
                </c:pt>
                <c:pt idx="83">
                  <c:v>9.2997645999999996</c:v>
                </c:pt>
                <c:pt idx="84">
                  <c:v>9.9753313000000006</c:v>
                </c:pt>
                <c:pt idx="85">
                  <c:v>3.0998247000000001</c:v>
                </c:pt>
                <c:pt idx="86">
                  <c:v>-5.5437507999999998</c:v>
                </c:pt>
                <c:pt idx="87">
                  <c:v>-9.9859123000000007</c:v>
                </c:pt>
                <c:pt idx="88">
                  <c:v>-2.9628364999999999</c:v>
                </c:pt>
                <c:pt idx="89">
                  <c:v>0.34331163999999997</c:v>
                </c:pt>
                <c:pt idx="90">
                  <c:v>-5.4032306999999999</c:v>
                </c:pt>
                <c:pt idx="91">
                  <c:v>-17.869398</c:v>
                </c:pt>
                <c:pt idx="92">
                  <c:v>-20.648963999999999</c:v>
                </c:pt>
                <c:pt idx="93">
                  <c:v>-13.796784000000001</c:v>
                </c:pt>
                <c:pt idx="94">
                  <c:v>-7.1172928999999998</c:v>
                </c:pt>
                <c:pt idx="95">
                  <c:v>-7.4543547999999999</c:v>
                </c:pt>
                <c:pt idx="96">
                  <c:v>-9.9317837000000004</c:v>
                </c:pt>
                <c:pt idx="97">
                  <c:v>-9.7652721000000007</c:v>
                </c:pt>
                <c:pt idx="98">
                  <c:v>-7.4235882999999996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29-4804-8A20-D1952EA4B4C6}"/>
            </c:ext>
          </c:extLst>
        </c:ser>
        <c:ser>
          <c:idx val="1"/>
          <c:order val="1"/>
          <c:tx>
            <c:strRef>
              <c:f>'Mixer MM1-1140H'!$C$5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MM1-1140H'!$A$6:$A$104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MM1-1140H'!$C$6:$C$104</c:f>
              <c:numCache>
                <c:formatCode>General</c:formatCode>
                <c:ptCount val="99"/>
                <c:pt idx="0">
                  <c:v>-54.297629999999998</c:v>
                </c:pt>
                <c:pt idx="1">
                  <c:v>-62.942248999999997</c:v>
                </c:pt>
                <c:pt idx="2">
                  <c:v>-63.450831999999998</c:v>
                </c:pt>
                <c:pt idx="3">
                  <c:v>-49.209784999999997</c:v>
                </c:pt>
                <c:pt idx="4">
                  <c:v>-30.687767000000001</c:v>
                </c:pt>
                <c:pt idx="5">
                  <c:v>-21.906672</c:v>
                </c:pt>
                <c:pt idx="6">
                  <c:v>-18.892412</c:v>
                </c:pt>
                <c:pt idx="7">
                  <c:v>-16.627789</c:v>
                </c:pt>
                <c:pt idx="8">
                  <c:v>-8.3380469999999995</c:v>
                </c:pt>
                <c:pt idx="9">
                  <c:v>-0.81035352000000005</c:v>
                </c:pt>
                <c:pt idx="10">
                  <c:v>3.5400391</c:v>
                </c:pt>
                <c:pt idx="11">
                  <c:v>4.6690364000000004</c:v>
                </c:pt>
                <c:pt idx="12">
                  <c:v>5.8909511999999999</c:v>
                </c:pt>
                <c:pt idx="13">
                  <c:v>7.8527965999999996</c:v>
                </c:pt>
                <c:pt idx="14">
                  <c:v>8.3270005999999999</c:v>
                </c:pt>
                <c:pt idx="15">
                  <c:v>9.0149030999999997</c:v>
                </c:pt>
                <c:pt idx="16">
                  <c:v>10.177402000000001</c:v>
                </c:pt>
                <c:pt idx="17">
                  <c:v>11.396603000000001</c:v>
                </c:pt>
                <c:pt idx="18">
                  <c:v>12.732704999999999</c:v>
                </c:pt>
                <c:pt idx="19">
                  <c:v>13.190433000000001</c:v>
                </c:pt>
                <c:pt idx="20">
                  <c:v>14.896573</c:v>
                </c:pt>
                <c:pt idx="21">
                  <c:v>15.246843</c:v>
                </c:pt>
                <c:pt idx="22">
                  <c:v>15.398958</c:v>
                </c:pt>
                <c:pt idx="23">
                  <c:v>16.810303000000001</c:v>
                </c:pt>
                <c:pt idx="24">
                  <c:v>17.306643999999999</c:v>
                </c:pt>
                <c:pt idx="25">
                  <c:v>17.769186000000001</c:v>
                </c:pt>
                <c:pt idx="26">
                  <c:v>16.805159</c:v>
                </c:pt>
                <c:pt idx="27">
                  <c:v>18.079226999999999</c:v>
                </c:pt>
                <c:pt idx="28">
                  <c:v>20.160634999999999</c:v>
                </c:pt>
                <c:pt idx="29">
                  <c:v>21.744855999999999</c:v>
                </c:pt>
                <c:pt idx="30">
                  <c:v>23.058561000000001</c:v>
                </c:pt>
                <c:pt idx="31">
                  <c:v>23.847871999999999</c:v>
                </c:pt>
                <c:pt idx="32">
                  <c:v>24.007349000000001</c:v>
                </c:pt>
                <c:pt idx="33">
                  <c:v>23.672663</c:v>
                </c:pt>
                <c:pt idx="34">
                  <c:v>22.819506000000001</c:v>
                </c:pt>
                <c:pt idx="35">
                  <c:v>21.533114999999999</c:v>
                </c:pt>
                <c:pt idx="36">
                  <c:v>20.789072000000001</c:v>
                </c:pt>
                <c:pt idx="37">
                  <c:v>20.247015000000001</c:v>
                </c:pt>
                <c:pt idx="38">
                  <c:v>19.265879000000002</c:v>
                </c:pt>
                <c:pt idx="39">
                  <c:v>17.415018</c:v>
                </c:pt>
                <c:pt idx="40">
                  <c:v>15.806531</c:v>
                </c:pt>
                <c:pt idx="41">
                  <c:v>15.425681000000001</c:v>
                </c:pt>
                <c:pt idx="42">
                  <c:v>15.672701</c:v>
                </c:pt>
                <c:pt idx="43">
                  <c:v>15.182055</c:v>
                </c:pt>
                <c:pt idx="44">
                  <c:v>14.22931</c:v>
                </c:pt>
                <c:pt idx="45">
                  <c:v>13.398941000000001</c:v>
                </c:pt>
                <c:pt idx="46">
                  <c:v>12.556585999999999</c:v>
                </c:pt>
                <c:pt idx="47">
                  <c:v>11.677783</c:v>
                </c:pt>
                <c:pt idx="48">
                  <c:v>10.945376</c:v>
                </c:pt>
                <c:pt idx="49">
                  <c:v>10.848174999999999</c:v>
                </c:pt>
                <c:pt idx="50">
                  <c:v>11.095715</c:v>
                </c:pt>
                <c:pt idx="51">
                  <c:v>11.304515</c:v>
                </c:pt>
                <c:pt idx="52">
                  <c:v>12.914709</c:v>
                </c:pt>
                <c:pt idx="53">
                  <c:v>13.772100999999999</c:v>
                </c:pt>
                <c:pt idx="54">
                  <c:v>15.874466999999999</c:v>
                </c:pt>
                <c:pt idx="55">
                  <c:v>14.973921000000001</c:v>
                </c:pt>
                <c:pt idx="56">
                  <c:v>15.593211999999999</c:v>
                </c:pt>
                <c:pt idx="57">
                  <c:v>14.432693</c:v>
                </c:pt>
                <c:pt idx="58">
                  <c:v>14.603446999999999</c:v>
                </c:pt>
                <c:pt idx="59">
                  <c:v>13.727954</c:v>
                </c:pt>
                <c:pt idx="60">
                  <c:v>13.210777999999999</c:v>
                </c:pt>
                <c:pt idx="61">
                  <c:v>12.788432</c:v>
                </c:pt>
                <c:pt idx="62">
                  <c:v>12.499435</c:v>
                </c:pt>
                <c:pt idx="63">
                  <c:v>12.257358</c:v>
                </c:pt>
                <c:pt idx="64">
                  <c:v>12.022672999999999</c:v>
                </c:pt>
                <c:pt idx="65">
                  <c:v>12.457895000000001</c:v>
                </c:pt>
                <c:pt idx="66">
                  <c:v>13.282569000000001</c:v>
                </c:pt>
                <c:pt idx="67">
                  <c:v>13.980332000000001</c:v>
                </c:pt>
                <c:pt idx="68">
                  <c:v>14.419501</c:v>
                </c:pt>
                <c:pt idx="69">
                  <c:v>14.407966999999999</c:v>
                </c:pt>
                <c:pt idx="70">
                  <c:v>14.194255999999999</c:v>
                </c:pt>
                <c:pt idx="71">
                  <c:v>14.038252999999999</c:v>
                </c:pt>
                <c:pt idx="72">
                  <c:v>14.005851</c:v>
                </c:pt>
                <c:pt idx="73">
                  <c:v>13.506906000000001</c:v>
                </c:pt>
                <c:pt idx="74">
                  <c:v>13.191796999999999</c:v>
                </c:pt>
                <c:pt idx="75">
                  <c:v>13.108328999999999</c:v>
                </c:pt>
                <c:pt idx="76">
                  <c:v>13.396338</c:v>
                </c:pt>
                <c:pt idx="77">
                  <c:v>13.763927000000001</c:v>
                </c:pt>
                <c:pt idx="78">
                  <c:v>13.247035</c:v>
                </c:pt>
                <c:pt idx="79">
                  <c:v>12.722867000000001</c:v>
                </c:pt>
                <c:pt idx="80">
                  <c:v>11.696552000000001</c:v>
                </c:pt>
                <c:pt idx="81">
                  <c:v>11.556486</c:v>
                </c:pt>
                <c:pt idx="82">
                  <c:v>11.855499</c:v>
                </c:pt>
                <c:pt idx="83">
                  <c:v>12.466448</c:v>
                </c:pt>
                <c:pt idx="84">
                  <c:v>11.702779</c:v>
                </c:pt>
                <c:pt idx="85">
                  <c:v>11.858561999999999</c:v>
                </c:pt>
                <c:pt idx="86">
                  <c:v>11.895863</c:v>
                </c:pt>
                <c:pt idx="87">
                  <c:v>13.740408</c:v>
                </c:pt>
                <c:pt idx="88">
                  <c:v>13.419021000000001</c:v>
                </c:pt>
                <c:pt idx="89">
                  <c:v>13.032177000000001</c:v>
                </c:pt>
                <c:pt idx="90">
                  <c:v>11.020114</c:v>
                </c:pt>
                <c:pt idx="91">
                  <c:v>9.6470251000000005</c:v>
                </c:pt>
                <c:pt idx="92">
                  <c:v>8.7417096999999995</c:v>
                </c:pt>
                <c:pt idx="93">
                  <c:v>9.6712246000000004</c:v>
                </c:pt>
                <c:pt idx="94">
                  <c:v>10.925447</c:v>
                </c:pt>
                <c:pt idx="95">
                  <c:v>11.472526</c:v>
                </c:pt>
                <c:pt idx="96">
                  <c:v>9.9802894999999996</c:v>
                </c:pt>
                <c:pt idx="97">
                  <c:v>8.8733854000000001</c:v>
                </c:pt>
                <c:pt idx="98">
                  <c:v>7.8539614999999996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29-4804-8A20-D1952EA4B4C6}"/>
            </c:ext>
          </c:extLst>
        </c:ser>
        <c:ser>
          <c:idx val="2"/>
          <c:order val="2"/>
          <c:tx>
            <c:strRef>
              <c:f>'Mixer MM1-1140H'!$D$5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MM1-1140H'!$A$6:$A$104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MM1-1140H'!$D$6:$D$104</c:f>
              <c:numCache>
                <c:formatCode>General</c:formatCode>
                <c:ptCount val="99"/>
                <c:pt idx="0">
                  <c:v>-29.435427000000001</c:v>
                </c:pt>
                <c:pt idx="1">
                  <c:v>-38.09198</c:v>
                </c:pt>
                <c:pt idx="2">
                  <c:v>-36.134884</c:v>
                </c:pt>
                <c:pt idx="3">
                  <c:v>-16.755718000000002</c:v>
                </c:pt>
                <c:pt idx="4">
                  <c:v>-4.7915425000000003</c:v>
                </c:pt>
                <c:pt idx="5">
                  <c:v>-3.241606</c:v>
                </c:pt>
                <c:pt idx="6">
                  <c:v>-4.9433866000000002</c:v>
                </c:pt>
                <c:pt idx="7">
                  <c:v>-3.6728947000000001</c:v>
                </c:pt>
                <c:pt idx="8">
                  <c:v>-0.29408988000000003</c:v>
                </c:pt>
                <c:pt idx="9">
                  <c:v>3.5235590999999999</c:v>
                </c:pt>
                <c:pt idx="10">
                  <c:v>6.7948985000000004</c:v>
                </c:pt>
                <c:pt idx="11">
                  <c:v>6.7752642999999999</c:v>
                </c:pt>
                <c:pt idx="12">
                  <c:v>6.146884</c:v>
                </c:pt>
                <c:pt idx="13">
                  <c:v>6.5956263999999996</c:v>
                </c:pt>
                <c:pt idx="14">
                  <c:v>8.8797455000000003</c:v>
                </c:pt>
                <c:pt idx="15">
                  <c:v>13.424032</c:v>
                </c:pt>
                <c:pt idx="16">
                  <c:v>11.171727000000001</c:v>
                </c:pt>
                <c:pt idx="17">
                  <c:v>7.5604795999999999</c:v>
                </c:pt>
                <c:pt idx="18">
                  <c:v>5.1844872999999998</c:v>
                </c:pt>
                <c:pt idx="19">
                  <c:v>8.7666234999999997</c:v>
                </c:pt>
                <c:pt idx="20">
                  <c:v>11.968876</c:v>
                </c:pt>
                <c:pt idx="21">
                  <c:v>10.269119</c:v>
                </c:pt>
                <c:pt idx="22">
                  <c:v>7.8695779000000003</c:v>
                </c:pt>
                <c:pt idx="23">
                  <c:v>9.4247303000000002</c:v>
                </c:pt>
                <c:pt idx="24">
                  <c:v>12.657696</c:v>
                </c:pt>
                <c:pt idx="25">
                  <c:v>16.221163000000001</c:v>
                </c:pt>
                <c:pt idx="26">
                  <c:v>16.876583</c:v>
                </c:pt>
                <c:pt idx="27">
                  <c:v>18.192039000000001</c:v>
                </c:pt>
                <c:pt idx="28">
                  <c:v>18.790137999999999</c:v>
                </c:pt>
                <c:pt idx="29">
                  <c:v>17.753602999999998</c:v>
                </c:pt>
                <c:pt idx="30">
                  <c:v>19.030670000000001</c:v>
                </c:pt>
                <c:pt idx="31">
                  <c:v>19.831972</c:v>
                </c:pt>
                <c:pt idx="32">
                  <c:v>23.035996999999998</c:v>
                </c:pt>
                <c:pt idx="33">
                  <c:v>23.103024999999999</c:v>
                </c:pt>
                <c:pt idx="34">
                  <c:v>23.677766999999999</c:v>
                </c:pt>
                <c:pt idx="35">
                  <c:v>22.198810999999999</c:v>
                </c:pt>
                <c:pt idx="36">
                  <c:v>21.447672000000001</c:v>
                </c:pt>
                <c:pt idx="37">
                  <c:v>19.480038</c:v>
                </c:pt>
                <c:pt idx="38">
                  <c:v>17.102851999999999</c:v>
                </c:pt>
                <c:pt idx="39">
                  <c:v>14.121546</c:v>
                </c:pt>
                <c:pt idx="40">
                  <c:v>13.316179</c:v>
                </c:pt>
                <c:pt idx="41">
                  <c:v>13.884176</c:v>
                </c:pt>
                <c:pt idx="42">
                  <c:v>14.564859</c:v>
                </c:pt>
                <c:pt idx="43">
                  <c:v>13.990319</c:v>
                </c:pt>
                <c:pt idx="44">
                  <c:v>13.080759</c:v>
                </c:pt>
                <c:pt idx="45">
                  <c:v>12.249421999999999</c:v>
                </c:pt>
                <c:pt idx="46">
                  <c:v>11.174906999999999</c:v>
                </c:pt>
                <c:pt idx="47">
                  <c:v>10.388083999999999</c:v>
                </c:pt>
                <c:pt idx="48">
                  <c:v>9.8042517</c:v>
                </c:pt>
                <c:pt idx="49">
                  <c:v>9.8355417000000003</c:v>
                </c:pt>
                <c:pt idx="50">
                  <c:v>9.7905703000000006</c:v>
                </c:pt>
                <c:pt idx="51">
                  <c:v>9.7496747999999993</c:v>
                </c:pt>
                <c:pt idx="52">
                  <c:v>10.560418</c:v>
                </c:pt>
                <c:pt idx="53">
                  <c:v>11.493447</c:v>
                </c:pt>
                <c:pt idx="54">
                  <c:v>13.27529</c:v>
                </c:pt>
                <c:pt idx="55">
                  <c:v>13.142574</c:v>
                </c:pt>
                <c:pt idx="56">
                  <c:v>13.810055</c:v>
                </c:pt>
                <c:pt idx="57">
                  <c:v>13.177661000000001</c:v>
                </c:pt>
                <c:pt idx="58">
                  <c:v>13.092442999999999</c:v>
                </c:pt>
                <c:pt idx="59">
                  <c:v>11.753451</c:v>
                </c:pt>
                <c:pt idx="60">
                  <c:v>10.235112000000001</c:v>
                </c:pt>
                <c:pt idx="61">
                  <c:v>9.3118342999999992</c:v>
                </c:pt>
                <c:pt idx="62">
                  <c:v>9.0391654999999993</c:v>
                </c:pt>
                <c:pt idx="63">
                  <c:v>9.2131577</c:v>
                </c:pt>
                <c:pt idx="64">
                  <c:v>9.0846329000000008</c:v>
                </c:pt>
                <c:pt idx="65">
                  <c:v>9.3105487999999994</c:v>
                </c:pt>
                <c:pt idx="66">
                  <c:v>9.9000520999999999</c:v>
                </c:pt>
                <c:pt idx="67">
                  <c:v>10.530994</c:v>
                </c:pt>
                <c:pt idx="68">
                  <c:v>10.930061</c:v>
                </c:pt>
                <c:pt idx="69">
                  <c:v>11.332231</c:v>
                </c:pt>
                <c:pt idx="70">
                  <c:v>11.688442999999999</c:v>
                </c:pt>
                <c:pt idx="71">
                  <c:v>11.903039</c:v>
                </c:pt>
                <c:pt idx="72">
                  <c:v>11.330443000000001</c:v>
                </c:pt>
                <c:pt idx="73">
                  <c:v>10.382455</c:v>
                </c:pt>
                <c:pt idx="74">
                  <c:v>10.158778</c:v>
                </c:pt>
                <c:pt idx="75">
                  <c:v>10.664944999999999</c:v>
                </c:pt>
                <c:pt idx="76">
                  <c:v>11.271406000000001</c:v>
                </c:pt>
                <c:pt idx="77">
                  <c:v>11.463939999999999</c:v>
                </c:pt>
                <c:pt idx="78">
                  <c:v>11.324729</c:v>
                </c:pt>
                <c:pt idx="79">
                  <c:v>11.636661999999999</c:v>
                </c:pt>
                <c:pt idx="80">
                  <c:v>12.017135</c:v>
                </c:pt>
                <c:pt idx="81">
                  <c:v>12.462685</c:v>
                </c:pt>
                <c:pt idx="82">
                  <c:v>12.359000999999999</c:v>
                </c:pt>
                <c:pt idx="83">
                  <c:v>12.646514</c:v>
                </c:pt>
                <c:pt idx="84">
                  <c:v>11.952851000000001</c:v>
                </c:pt>
                <c:pt idx="85">
                  <c:v>12.527165999999999</c:v>
                </c:pt>
                <c:pt idx="86">
                  <c:v>14.24159</c:v>
                </c:pt>
                <c:pt idx="87">
                  <c:v>14.794687</c:v>
                </c:pt>
                <c:pt idx="88">
                  <c:v>14.194379</c:v>
                </c:pt>
                <c:pt idx="89">
                  <c:v>13.191383999999999</c:v>
                </c:pt>
                <c:pt idx="90">
                  <c:v>13.146319999999999</c:v>
                </c:pt>
                <c:pt idx="91">
                  <c:v>12.632709999999999</c:v>
                </c:pt>
                <c:pt idx="92">
                  <c:v>11.914737000000001</c:v>
                </c:pt>
                <c:pt idx="93">
                  <c:v>12.100151</c:v>
                </c:pt>
                <c:pt idx="94">
                  <c:v>12.120570000000001</c:v>
                </c:pt>
                <c:pt idx="95">
                  <c:v>11.623229</c:v>
                </c:pt>
                <c:pt idx="96">
                  <c:v>10.922262999999999</c:v>
                </c:pt>
                <c:pt idx="97">
                  <c:v>10.776227</c:v>
                </c:pt>
                <c:pt idx="98">
                  <c:v>9.8323698000000004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29-4804-8A20-D1952EA4B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2767804024496937"/>
          <c:y val="0.15209390492855063"/>
          <c:w val="0.32002909011373576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 vs. Frequency,</a:t>
            </a:r>
            <a:r>
              <a:rPr lang="en-US" baseline="0"/>
              <a:t> 3V/-0.5V Bias</a:t>
            </a:r>
            <a:endParaRPr lang="en-US"/>
          </a:p>
        </c:rich>
      </c:tx>
      <c:layout>
        <c:manualLayout>
          <c:xMode val="edge"/>
          <c:yMode val="edge"/>
          <c:x val="0.2340120297462817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MM1-1140H'!$N$5</c:f>
              <c:strCache>
                <c:ptCount val="1"/>
                <c:pt idx="0">
                  <c:v>-3dBm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MM1-1140H'!$M$6:$M$104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MM1-1140H'!$N$6:$N$104</c:f>
              <c:numCache>
                <c:formatCode>General</c:formatCode>
                <c:ptCount val="99"/>
                <c:pt idx="0">
                  <c:v>-87.910576000000006</c:v>
                </c:pt>
                <c:pt idx="1">
                  <c:v>-88.832427999999993</c:v>
                </c:pt>
                <c:pt idx="2">
                  <c:v>-85.941329999999994</c:v>
                </c:pt>
                <c:pt idx="3">
                  <c:v>-72.570564000000005</c:v>
                </c:pt>
                <c:pt idx="4">
                  <c:v>-53.141295999999997</c:v>
                </c:pt>
                <c:pt idx="5">
                  <c:v>-37.499026999999998</c:v>
                </c:pt>
                <c:pt idx="6">
                  <c:v>-29.119875</c:v>
                </c:pt>
                <c:pt idx="7">
                  <c:v>-25.605661000000001</c:v>
                </c:pt>
                <c:pt idx="8">
                  <c:v>-18.443377000000002</c:v>
                </c:pt>
                <c:pt idx="9">
                  <c:v>-12.614333</c:v>
                </c:pt>
                <c:pt idx="10">
                  <c:v>-9.9154730000000004</c:v>
                </c:pt>
                <c:pt idx="11">
                  <c:v>-10.145451</c:v>
                </c:pt>
                <c:pt idx="12">
                  <c:v>-9.6509438000000003</c:v>
                </c:pt>
                <c:pt idx="13">
                  <c:v>-7.9495068</c:v>
                </c:pt>
                <c:pt idx="14">
                  <c:v>-6.8681130000000001</c:v>
                </c:pt>
                <c:pt idx="15">
                  <c:v>-6.5435018999999999</c:v>
                </c:pt>
                <c:pt idx="16">
                  <c:v>-6.4566854999999999</c:v>
                </c:pt>
                <c:pt idx="17">
                  <c:v>-6.3885158999999998</c:v>
                </c:pt>
                <c:pt idx="18">
                  <c:v>-6.3104037999999996</c:v>
                </c:pt>
                <c:pt idx="19">
                  <c:v>-6.2220411000000002</c:v>
                </c:pt>
                <c:pt idx="20">
                  <c:v>-6.1689452999999999</c:v>
                </c:pt>
                <c:pt idx="21">
                  <c:v>-6.147964</c:v>
                </c:pt>
                <c:pt idx="22">
                  <c:v>-6.1123060999999996</c:v>
                </c:pt>
                <c:pt idx="23">
                  <c:v>-6.0767449999999998</c:v>
                </c:pt>
                <c:pt idx="24">
                  <c:v>-5.9411091999999996</c:v>
                </c:pt>
                <c:pt idx="25">
                  <c:v>-5.7768005999999996</c:v>
                </c:pt>
                <c:pt idx="26">
                  <c:v>-5.6852174</c:v>
                </c:pt>
                <c:pt idx="27">
                  <c:v>-5.7094059000000001</c:v>
                </c:pt>
                <c:pt idx="28">
                  <c:v>-5.7139553999999997</c:v>
                </c:pt>
                <c:pt idx="29">
                  <c:v>-5.824338</c:v>
                </c:pt>
                <c:pt idx="30">
                  <c:v>-5.8532285999999996</c:v>
                </c:pt>
                <c:pt idx="31">
                  <c:v>-5.9335164999999996</c:v>
                </c:pt>
                <c:pt idx="32">
                  <c:v>-5.9888282000000004</c:v>
                </c:pt>
                <c:pt idx="33">
                  <c:v>-6.0047908000000003</c:v>
                </c:pt>
                <c:pt idx="34">
                  <c:v>-6.3162903999999997</c:v>
                </c:pt>
                <c:pt idx="35">
                  <c:v>-6.5371714000000001</c:v>
                </c:pt>
                <c:pt idx="36">
                  <c:v>-6.7761158999999997</c:v>
                </c:pt>
                <c:pt idx="37">
                  <c:v>-7.1204090000000004</c:v>
                </c:pt>
                <c:pt idx="38">
                  <c:v>-7.3326669000000004</c:v>
                </c:pt>
                <c:pt idx="39">
                  <c:v>-7.6947226999999998</c:v>
                </c:pt>
                <c:pt idx="40">
                  <c:v>-7.9599089999999997</c:v>
                </c:pt>
                <c:pt idx="41">
                  <c:v>-8.2107963999999996</c:v>
                </c:pt>
                <c:pt idx="42">
                  <c:v>-8.4928179000000004</c:v>
                </c:pt>
                <c:pt idx="43">
                  <c:v>-8.4662743000000003</c:v>
                </c:pt>
                <c:pt idx="44">
                  <c:v>-8.4944839000000005</c:v>
                </c:pt>
                <c:pt idx="45">
                  <c:v>-8.5431232000000001</c:v>
                </c:pt>
                <c:pt idx="46">
                  <c:v>-8.4501009000000007</c:v>
                </c:pt>
                <c:pt idx="47">
                  <c:v>-8.4672499000000006</c:v>
                </c:pt>
                <c:pt idx="48">
                  <c:v>-8.2798023000000001</c:v>
                </c:pt>
                <c:pt idx="49">
                  <c:v>-8.1473618000000005</c:v>
                </c:pt>
                <c:pt idx="50">
                  <c:v>-8.0625782000000008</c:v>
                </c:pt>
                <c:pt idx="51">
                  <c:v>-7.8606157000000003</c:v>
                </c:pt>
                <c:pt idx="52">
                  <c:v>-7.7454185000000004</c:v>
                </c:pt>
                <c:pt idx="53">
                  <c:v>-7.7227426000000001</c:v>
                </c:pt>
                <c:pt idx="54">
                  <c:v>-7.6926341000000003</c:v>
                </c:pt>
                <c:pt idx="55">
                  <c:v>-7.7219458000000003</c:v>
                </c:pt>
                <c:pt idx="56">
                  <c:v>-7.5965857999999997</c:v>
                </c:pt>
                <c:pt idx="57">
                  <c:v>-7.4813580999999996</c:v>
                </c:pt>
                <c:pt idx="58">
                  <c:v>-7.3293447</c:v>
                </c:pt>
                <c:pt idx="59">
                  <c:v>-7.2550631000000001</c:v>
                </c:pt>
                <c:pt idx="60">
                  <c:v>-7.2147293000000001</c:v>
                </c:pt>
                <c:pt idx="61">
                  <c:v>-7.2378798</c:v>
                </c:pt>
                <c:pt idx="62">
                  <c:v>-7.2194399999999996</c:v>
                </c:pt>
                <c:pt idx="63">
                  <c:v>-7.2931093999999996</c:v>
                </c:pt>
                <c:pt idx="64">
                  <c:v>-7.3854693999999999</c:v>
                </c:pt>
                <c:pt idx="65">
                  <c:v>-7.5670643000000002</c:v>
                </c:pt>
                <c:pt idx="66">
                  <c:v>-7.7204275000000004</c:v>
                </c:pt>
                <c:pt idx="67">
                  <c:v>-7.7321529</c:v>
                </c:pt>
                <c:pt idx="68">
                  <c:v>-7.6903734000000004</c:v>
                </c:pt>
                <c:pt idx="69">
                  <c:v>-7.7258806</c:v>
                </c:pt>
                <c:pt idx="70">
                  <c:v>-7.9557995999999997</c:v>
                </c:pt>
                <c:pt idx="71">
                  <c:v>-8.2922057999999996</c:v>
                </c:pt>
                <c:pt idx="72">
                  <c:v>-8.5184326000000006</c:v>
                </c:pt>
                <c:pt idx="73">
                  <c:v>-8.7429255999999995</c:v>
                </c:pt>
                <c:pt idx="74">
                  <c:v>-8.7825327000000009</c:v>
                </c:pt>
                <c:pt idx="75">
                  <c:v>-8.8138875999999993</c:v>
                </c:pt>
                <c:pt idx="76">
                  <c:v>-8.9201584</c:v>
                </c:pt>
                <c:pt idx="77">
                  <c:v>-8.8934984000000004</c:v>
                </c:pt>
                <c:pt idx="78">
                  <c:v>-9.0541201000000004</c:v>
                </c:pt>
                <c:pt idx="79">
                  <c:v>-9.1400795000000006</c:v>
                </c:pt>
                <c:pt idx="80">
                  <c:v>-9.5634364999999999</c:v>
                </c:pt>
                <c:pt idx="81">
                  <c:v>-10.301691</c:v>
                </c:pt>
                <c:pt idx="82">
                  <c:v>-10.324116</c:v>
                </c:pt>
                <c:pt idx="83">
                  <c:v>-10.071971</c:v>
                </c:pt>
                <c:pt idx="84">
                  <c:v>-9.8341761000000005</c:v>
                </c:pt>
                <c:pt idx="85">
                  <c:v>-12.075219000000001</c:v>
                </c:pt>
                <c:pt idx="86">
                  <c:v>-14.976388999999999</c:v>
                </c:pt>
                <c:pt idx="87">
                  <c:v>-16.142112999999998</c:v>
                </c:pt>
                <c:pt idx="88">
                  <c:v>-14.489807000000001</c:v>
                </c:pt>
                <c:pt idx="89">
                  <c:v>-13.302619</c:v>
                </c:pt>
                <c:pt idx="90">
                  <c:v>-16.295470999999999</c:v>
                </c:pt>
                <c:pt idx="91">
                  <c:v>-21.636227000000002</c:v>
                </c:pt>
                <c:pt idx="92">
                  <c:v>-22.884851000000001</c:v>
                </c:pt>
                <c:pt idx="93">
                  <c:v>-19.941161999999998</c:v>
                </c:pt>
                <c:pt idx="94">
                  <c:v>-16.523745999999999</c:v>
                </c:pt>
                <c:pt idx="95">
                  <c:v>-17.743435000000002</c:v>
                </c:pt>
                <c:pt idx="96">
                  <c:v>-19.718422</c:v>
                </c:pt>
                <c:pt idx="97">
                  <c:v>-20.144608999999999</c:v>
                </c:pt>
                <c:pt idx="98">
                  <c:v>-18.981010000000001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3-46E6-9267-E689D11ED257}"/>
            </c:ext>
          </c:extLst>
        </c:ser>
        <c:ser>
          <c:idx val="1"/>
          <c:order val="1"/>
          <c:tx>
            <c:strRef>
              <c:f>'Mixer MM1-1140H'!$O$5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MM1-1140H'!$M$6:$M$104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MM1-1140H'!$O$6:$O$104</c:f>
              <c:numCache>
                <c:formatCode>General</c:formatCode>
                <c:ptCount val="99"/>
                <c:pt idx="0">
                  <c:v>-52.680294000000004</c:v>
                </c:pt>
                <c:pt idx="1">
                  <c:v>-60.544665999999999</c:v>
                </c:pt>
                <c:pt idx="2">
                  <c:v>-60.634017999999998</c:v>
                </c:pt>
                <c:pt idx="3">
                  <c:v>-47.476542999999999</c:v>
                </c:pt>
                <c:pt idx="4">
                  <c:v>-31.159320999999998</c:v>
                </c:pt>
                <c:pt idx="5">
                  <c:v>-23.123671999999999</c:v>
                </c:pt>
                <c:pt idx="6">
                  <c:v>-20.142191</c:v>
                </c:pt>
                <c:pt idx="7">
                  <c:v>-18.062156999999999</c:v>
                </c:pt>
                <c:pt idx="8">
                  <c:v>-13.415274</c:v>
                </c:pt>
                <c:pt idx="9">
                  <c:v>-9.3303107999999995</c:v>
                </c:pt>
                <c:pt idx="10">
                  <c:v>-7.6656712999999996</c:v>
                </c:pt>
                <c:pt idx="11">
                  <c:v>-7.6404275999999998</c:v>
                </c:pt>
                <c:pt idx="12">
                  <c:v>-7.4964304000000004</c:v>
                </c:pt>
                <c:pt idx="13">
                  <c:v>-6.7754349999999999</c:v>
                </c:pt>
                <c:pt idx="14">
                  <c:v>-6.3756703999999997</c:v>
                </c:pt>
                <c:pt idx="15">
                  <c:v>-6.2107272</c:v>
                </c:pt>
                <c:pt idx="16">
                  <c:v>-6.1631675000000001</c:v>
                </c:pt>
                <c:pt idx="17">
                  <c:v>-6.1292910999999997</c:v>
                </c:pt>
                <c:pt idx="18">
                  <c:v>-6.0828223000000001</c:v>
                </c:pt>
                <c:pt idx="19">
                  <c:v>-6.0613089000000002</c:v>
                </c:pt>
                <c:pt idx="20">
                  <c:v>-6.0275692999999997</c:v>
                </c:pt>
                <c:pt idx="21">
                  <c:v>-6.0358581999999998</c:v>
                </c:pt>
                <c:pt idx="22">
                  <c:v>-6.0202508000000003</c:v>
                </c:pt>
                <c:pt idx="23">
                  <c:v>-6.0378356000000002</c:v>
                </c:pt>
                <c:pt idx="24">
                  <c:v>-5.9586258000000001</c:v>
                </c:pt>
                <c:pt idx="25">
                  <c:v>-5.8081073999999999</c:v>
                </c:pt>
                <c:pt idx="26">
                  <c:v>-5.7115812000000004</c:v>
                </c:pt>
                <c:pt idx="27">
                  <c:v>-5.7214365000000003</c:v>
                </c:pt>
                <c:pt idx="28">
                  <c:v>-5.7248429999999999</c:v>
                </c:pt>
                <c:pt idx="29">
                  <c:v>-5.8407539999999996</c:v>
                </c:pt>
                <c:pt idx="30">
                  <c:v>-5.8962649999999996</c:v>
                </c:pt>
                <c:pt idx="31">
                  <c:v>-5.9863318999999997</c:v>
                </c:pt>
                <c:pt idx="32">
                  <c:v>-6.057785</c:v>
                </c:pt>
                <c:pt idx="33">
                  <c:v>-6.0565071000000001</c:v>
                </c:pt>
                <c:pt idx="34">
                  <c:v>-6.3272133000000004</c:v>
                </c:pt>
                <c:pt idx="35">
                  <c:v>-6.4956465000000003</c:v>
                </c:pt>
                <c:pt idx="36">
                  <c:v>-6.6475052999999997</c:v>
                </c:pt>
                <c:pt idx="37">
                  <c:v>-6.9159145000000004</c:v>
                </c:pt>
                <c:pt idx="38">
                  <c:v>-7.0681272000000002</c:v>
                </c:pt>
                <c:pt idx="39">
                  <c:v>-7.3365722</c:v>
                </c:pt>
                <c:pt idx="40">
                  <c:v>-7.5101309000000001</c:v>
                </c:pt>
                <c:pt idx="41">
                  <c:v>-7.6631498000000002</c:v>
                </c:pt>
                <c:pt idx="42">
                  <c:v>-7.9314980999999998</c:v>
                </c:pt>
                <c:pt idx="43">
                  <c:v>-7.9103526999999998</c:v>
                </c:pt>
                <c:pt idx="44">
                  <c:v>-7.9122281000000001</c:v>
                </c:pt>
                <c:pt idx="45">
                  <c:v>-7.9000072000000001</c:v>
                </c:pt>
                <c:pt idx="46">
                  <c:v>-7.7778834999999997</c:v>
                </c:pt>
                <c:pt idx="47">
                  <c:v>-7.8453793999999997</c:v>
                </c:pt>
                <c:pt idx="48">
                  <c:v>-7.7440243000000004</c:v>
                </c:pt>
                <c:pt idx="49">
                  <c:v>-7.6665191999999998</c:v>
                </c:pt>
                <c:pt idx="50">
                  <c:v>-7.5692371999999999</c:v>
                </c:pt>
                <c:pt idx="51">
                  <c:v>-7.3568726</c:v>
                </c:pt>
                <c:pt idx="52">
                  <c:v>-7.2486696000000004</c:v>
                </c:pt>
                <c:pt idx="53">
                  <c:v>-7.2627911999999997</c:v>
                </c:pt>
                <c:pt idx="54">
                  <c:v>-7.2660770000000001</c:v>
                </c:pt>
                <c:pt idx="55">
                  <c:v>-7.3214630999999999</c:v>
                </c:pt>
                <c:pt idx="56">
                  <c:v>-7.2312716999999997</c:v>
                </c:pt>
                <c:pt idx="57">
                  <c:v>-7.1543837000000003</c:v>
                </c:pt>
                <c:pt idx="58">
                  <c:v>-7.0438862000000002</c:v>
                </c:pt>
                <c:pt idx="59">
                  <c:v>-6.9902433999999998</c:v>
                </c:pt>
                <c:pt idx="60">
                  <c:v>-6.9627952999999998</c:v>
                </c:pt>
                <c:pt idx="61">
                  <c:v>-6.9992660999999998</c:v>
                </c:pt>
                <c:pt idx="62">
                  <c:v>-7.0000853999999997</c:v>
                </c:pt>
                <c:pt idx="63">
                  <c:v>-7.0670400000000004</c:v>
                </c:pt>
                <c:pt idx="64">
                  <c:v>-7.0959487000000001</c:v>
                </c:pt>
                <c:pt idx="65">
                  <c:v>-7.1346331000000003</c:v>
                </c:pt>
                <c:pt idx="66">
                  <c:v>-7.1947827000000002</c:v>
                </c:pt>
                <c:pt idx="67">
                  <c:v>-7.1979575000000002</c:v>
                </c:pt>
                <c:pt idx="68">
                  <c:v>-7.2540544999999996</c:v>
                </c:pt>
                <c:pt idx="69">
                  <c:v>-7.3408923000000001</c:v>
                </c:pt>
                <c:pt idx="70">
                  <c:v>-7.5351223999999997</c:v>
                </c:pt>
                <c:pt idx="71">
                  <c:v>-7.8017836000000003</c:v>
                </c:pt>
                <c:pt idx="72">
                  <c:v>-7.9977926999999998</c:v>
                </c:pt>
                <c:pt idx="73">
                  <c:v>-8.2576838000000006</c:v>
                </c:pt>
                <c:pt idx="74">
                  <c:v>-8.3624524999999998</c:v>
                </c:pt>
                <c:pt idx="75">
                  <c:v>-8.4061155000000003</c:v>
                </c:pt>
                <c:pt idx="76">
                  <c:v>-8.4781054999999999</c:v>
                </c:pt>
                <c:pt idx="77">
                  <c:v>-8.4109879000000003</c:v>
                </c:pt>
                <c:pt idx="78">
                  <c:v>-8.5186376999999993</c:v>
                </c:pt>
                <c:pt idx="79">
                  <c:v>-8.4986048000000007</c:v>
                </c:pt>
                <c:pt idx="80">
                  <c:v>-8.5084809999999997</c:v>
                </c:pt>
                <c:pt idx="81">
                  <c:v>-8.5123929999999994</c:v>
                </c:pt>
                <c:pt idx="82">
                  <c:v>-8.4843550000000008</c:v>
                </c:pt>
                <c:pt idx="83">
                  <c:v>-8.5791234999999997</c:v>
                </c:pt>
                <c:pt idx="84">
                  <c:v>-8.7045449999999995</c:v>
                </c:pt>
                <c:pt idx="85">
                  <c:v>-8.8526783000000009</c:v>
                </c:pt>
                <c:pt idx="86">
                  <c:v>-9.0675515999999998</c:v>
                </c:pt>
                <c:pt idx="87">
                  <c:v>-9.1677589000000008</c:v>
                </c:pt>
                <c:pt idx="88">
                  <c:v>-9.2551126000000004</c:v>
                </c:pt>
                <c:pt idx="89">
                  <c:v>-9.3713207000000001</c:v>
                </c:pt>
                <c:pt idx="90">
                  <c:v>-9.8508387000000006</c:v>
                </c:pt>
                <c:pt idx="91">
                  <c:v>-10.766883</c:v>
                </c:pt>
                <c:pt idx="92">
                  <c:v>-11.039667</c:v>
                </c:pt>
                <c:pt idx="93">
                  <c:v>-10.898629</c:v>
                </c:pt>
                <c:pt idx="94">
                  <c:v>-10.511849</c:v>
                </c:pt>
                <c:pt idx="95">
                  <c:v>-11.103937</c:v>
                </c:pt>
                <c:pt idx="96">
                  <c:v>-11.904593999999999</c:v>
                </c:pt>
                <c:pt idx="97">
                  <c:v>-12.476678</c:v>
                </c:pt>
                <c:pt idx="98">
                  <c:v>-12.590835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83-46E6-9267-E689D11ED257}"/>
            </c:ext>
          </c:extLst>
        </c:ser>
        <c:ser>
          <c:idx val="2"/>
          <c:order val="2"/>
          <c:tx>
            <c:strRef>
              <c:f>'Mixer MM1-1140H'!$P$5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MM1-1140H'!$M$6:$M$104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MM1-1140H'!$P$6:$P$104</c:f>
              <c:numCache>
                <c:formatCode>General</c:formatCode>
                <c:ptCount val="99"/>
                <c:pt idx="0">
                  <c:v>-32.662635999999999</c:v>
                </c:pt>
                <c:pt idx="1">
                  <c:v>-38.158676</c:v>
                </c:pt>
                <c:pt idx="2">
                  <c:v>-37.684361000000003</c:v>
                </c:pt>
                <c:pt idx="3">
                  <c:v>-25.714724</c:v>
                </c:pt>
                <c:pt idx="4">
                  <c:v>-16.691765</c:v>
                </c:pt>
                <c:pt idx="5">
                  <c:v>-13.766233</c:v>
                </c:pt>
                <c:pt idx="6">
                  <c:v>-13.063884</c:v>
                </c:pt>
                <c:pt idx="7">
                  <c:v>-11.835977</c:v>
                </c:pt>
                <c:pt idx="8">
                  <c:v>-9.6226482000000004</c:v>
                </c:pt>
                <c:pt idx="9">
                  <c:v>-7.4002904999999997</c:v>
                </c:pt>
                <c:pt idx="10">
                  <c:v>-6.7869786999999997</c:v>
                </c:pt>
                <c:pt idx="11">
                  <c:v>-6.8998337000000003</c:v>
                </c:pt>
                <c:pt idx="12">
                  <c:v>-7.1289848999999998</c:v>
                </c:pt>
                <c:pt idx="13">
                  <c:v>-6.7600259999999999</c:v>
                </c:pt>
                <c:pt idx="14">
                  <c:v>-6.3606644000000001</c:v>
                </c:pt>
                <c:pt idx="15">
                  <c:v>-6.1012282000000004</c:v>
                </c:pt>
                <c:pt idx="16">
                  <c:v>-6.2824149</c:v>
                </c:pt>
                <c:pt idx="17">
                  <c:v>-6.5915809000000003</c:v>
                </c:pt>
                <c:pt idx="18">
                  <c:v>-6.5511599</c:v>
                </c:pt>
                <c:pt idx="19">
                  <c:v>-6.310492</c:v>
                </c:pt>
                <c:pt idx="20">
                  <c:v>-6.0084438000000002</c:v>
                </c:pt>
                <c:pt idx="21">
                  <c:v>-6.1179456999999999</c:v>
                </c:pt>
                <c:pt idx="22">
                  <c:v>-6.1779475000000001</c:v>
                </c:pt>
                <c:pt idx="23">
                  <c:v>-6.2043284999999999</c:v>
                </c:pt>
                <c:pt idx="24">
                  <c:v>-6.0346574999999998</c:v>
                </c:pt>
                <c:pt idx="25">
                  <c:v>-5.8052073000000002</c:v>
                </c:pt>
                <c:pt idx="26">
                  <c:v>-5.7050818999999997</c:v>
                </c:pt>
                <c:pt idx="27">
                  <c:v>-5.7114367000000001</c:v>
                </c:pt>
                <c:pt idx="28">
                  <c:v>-5.7209382</c:v>
                </c:pt>
                <c:pt idx="29">
                  <c:v>-5.8356966999999997</c:v>
                </c:pt>
                <c:pt idx="30">
                  <c:v>-5.8934797999999997</c:v>
                </c:pt>
                <c:pt idx="31">
                  <c:v>-5.9955243999999999</c:v>
                </c:pt>
                <c:pt idx="32">
                  <c:v>-6.0817832999999997</c:v>
                </c:pt>
                <c:pt idx="33">
                  <c:v>-6.0993561999999999</c:v>
                </c:pt>
                <c:pt idx="34">
                  <c:v>-6.356617</c:v>
                </c:pt>
                <c:pt idx="35">
                  <c:v>-6.5030378999999998</c:v>
                </c:pt>
                <c:pt idx="36">
                  <c:v>-6.6172732999999999</c:v>
                </c:pt>
                <c:pt idx="37">
                  <c:v>-6.8374300000000003</c:v>
                </c:pt>
                <c:pt idx="38">
                  <c:v>-6.9550495000000003</c:v>
                </c:pt>
                <c:pt idx="39">
                  <c:v>-7.1790471</c:v>
                </c:pt>
                <c:pt idx="40">
                  <c:v>-7.3581190000000003</c:v>
                </c:pt>
                <c:pt idx="41">
                  <c:v>-7.4844917999999998</c:v>
                </c:pt>
                <c:pt idx="42">
                  <c:v>-7.7358642</c:v>
                </c:pt>
                <c:pt idx="43">
                  <c:v>-7.6833134000000003</c:v>
                </c:pt>
                <c:pt idx="44">
                  <c:v>-7.6641659999999998</c:v>
                </c:pt>
                <c:pt idx="45">
                  <c:v>-7.6401243000000001</c:v>
                </c:pt>
                <c:pt idx="46">
                  <c:v>-7.4873915000000002</c:v>
                </c:pt>
                <c:pt idx="47">
                  <c:v>-7.5446410000000004</c:v>
                </c:pt>
                <c:pt idx="48">
                  <c:v>-7.4738068999999996</c:v>
                </c:pt>
                <c:pt idx="49">
                  <c:v>-7.4503360000000001</c:v>
                </c:pt>
                <c:pt idx="50">
                  <c:v>-7.3977518</c:v>
                </c:pt>
                <c:pt idx="51">
                  <c:v>-7.1987623999999997</c:v>
                </c:pt>
                <c:pt idx="52">
                  <c:v>-7.0832109000000001</c:v>
                </c:pt>
                <c:pt idx="53">
                  <c:v>-7.0829953999999997</c:v>
                </c:pt>
                <c:pt idx="54">
                  <c:v>-7.0809946000000004</c:v>
                </c:pt>
                <c:pt idx="55">
                  <c:v>-7.1491547000000004</c:v>
                </c:pt>
                <c:pt idx="56">
                  <c:v>-7.0869160000000004</c:v>
                </c:pt>
                <c:pt idx="57">
                  <c:v>-7.0338482999999998</c:v>
                </c:pt>
                <c:pt idx="58">
                  <c:v>-6.9528188999999996</c:v>
                </c:pt>
                <c:pt idx="59">
                  <c:v>-6.9253739999999997</c:v>
                </c:pt>
                <c:pt idx="60">
                  <c:v>-6.9303093000000002</c:v>
                </c:pt>
                <c:pt idx="61">
                  <c:v>-6.9826841000000002</c:v>
                </c:pt>
                <c:pt idx="62">
                  <c:v>-6.9875150000000001</c:v>
                </c:pt>
                <c:pt idx="63">
                  <c:v>-7.0461764000000002</c:v>
                </c:pt>
                <c:pt idx="64">
                  <c:v>-7.0643228999999996</c:v>
                </c:pt>
                <c:pt idx="65">
                  <c:v>-7.0874690999999999</c:v>
                </c:pt>
                <c:pt idx="66">
                  <c:v>-7.1448574000000002</c:v>
                </c:pt>
                <c:pt idx="67">
                  <c:v>-7.1339702999999997</c:v>
                </c:pt>
                <c:pt idx="68">
                  <c:v>-7.1958127000000003</c:v>
                </c:pt>
                <c:pt idx="69">
                  <c:v>-7.2708621000000004</c:v>
                </c:pt>
                <c:pt idx="70">
                  <c:v>-7.4670462999999998</c:v>
                </c:pt>
                <c:pt idx="71">
                  <c:v>-7.7344207999999997</c:v>
                </c:pt>
                <c:pt idx="72">
                  <c:v>-7.9303755999999996</c:v>
                </c:pt>
                <c:pt idx="73">
                  <c:v>-8.1926746000000001</c:v>
                </c:pt>
                <c:pt idx="74">
                  <c:v>-8.2994423000000008</c:v>
                </c:pt>
                <c:pt idx="75">
                  <c:v>-8.3403492000000004</c:v>
                </c:pt>
                <c:pt idx="76">
                  <c:v>-8.4033031000000005</c:v>
                </c:pt>
                <c:pt idx="77">
                  <c:v>-8.3159504000000002</c:v>
                </c:pt>
                <c:pt idx="78">
                  <c:v>-8.3822221999999993</c:v>
                </c:pt>
                <c:pt idx="79">
                  <c:v>-8.3276815000000006</c:v>
                </c:pt>
                <c:pt idx="80">
                  <c:v>-8.3197411999999993</c:v>
                </c:pt>
                <c:pt idx="81">
                  <c:v>-8.3304939000000005</c:v>
                </c:pt>
                <c:pt idx="82">
                  <c:v>-8.3447093999999993</c:v>
                </c:pt>
                <c:pt idx="83">
                  <c:v>-8.4670962999999997</c:v>
                </c:pt>
                <c:pt idx="84">
                  <c:v>-8.6094837000000002</c:v>
                </c:pt>
                <c:pt idx="85">
                  <c:v>-8.6636868000000007</c:v>
                </c:pt>
                <c:pt idx="86">
                  <c:v>-8.7325306000000005</c:v>
                </c:pt>
                <c:pt idx="87">
                  <c:v>-8.6928166999999998</c:v>
                </c:pt>
                <c:pt idx="88">
                  <c:v>-8.7693434000000003</c:v>
                </c:pt>
                <c:pt idx="89">
                  <c:v>-8.8594542000000001</c:v>
                </c:pt>
                <c:pt idx="90">
                  <c:v>-9.0514355000000002</c:v>
                </c:pt>
                <c:pt idx="91">
                  <c:v>-9.3542985999999999</c:v>
                </c:pt>
                <c:pt idx="92">
                  <c:v>-9.4904984999999993</c:v>
                </c:pt>
                <c:pt idx="93">
                  <c:v>-9.5723351999999995</c:v>
                </c:pt>
                <c:pt idx="94">
                  <c:v>-9.6074208999999993</c:v>
                </c:pt>
                <c:pt idx="95">
                  <c:v>-9.7455549000000001</c:v>
                </c:pt>
                <c:pt idx="96">
                  <c:v>-10.141873</c:v>
                </c:pt>
                <c:pt idx="97">
                  <c:v>-10.490983</c:v>
                </c:pt>
                <c:pt idx="98">
                  <c:v>-10.849767999999999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83-46E6-9267-E689D11ED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31447353455818022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(dBm), vs. Frequency</a:t>
            </a:r>
            <a:r>
              <a:rPr lang="en-US" baseline="0"/>
              <a:t>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MM1-1240S'!$H$5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MM1-1240S'!$H$6:$H$104</c:f>
              <c:numCache>
                <c:formatCode>General</c:formatCode>
                <c:ptCount val="99"/>
                <c:pt idx="0">
                  <c:v>3.6357298</c:v>
                </c:pt>
                <c:pt idx="1">
                  <c:v>1.9148172999999999</c:v>
                </c:pt>
                <c:pt idx="2">
                  <c:v>-0.74066847999999996</c:v>
                </c:pt>
                <c:pt idx="3">
                  <c:v>-0.69807494000000003</c:v>
                </c:pt>
                <c:pt idx="4">
                  <c:v>0.16054705999999999</c:v>
                </c:pt>
                <c:pt idx="5">
                  <c:v>2.4942875</c:v>
                </c:pt>
                <c:pt idx="6">
                  <c:v>2.5342209000000002</c:v>
                </c:pt>
                <c:pt idx="7">
                  <c:v>0.58072519</c:v>
                </c:pt>
                <c:pt idx="8">
                  <c:v>-1.0376289000000001</c:v>
                </c:pt>
                <c:pt idx="9">
                  <c:v>-1.0312002</c:v>
                </c:pt>
                <c:pt idx="10">
                  <c:v>-0.32642706999999999</c:v>
                </c:pt>
                <c:pt idx="11">
                  <c:v>-0.59719515000000001</c:v>
                </c:pt>
                <c:pt idx="12">
                  <c:v>1.0014613999999999</c:v>
                </c:pt>
                <c:pt idx="13">
                  <c:v>8.9912194999999997</c:v>
                </c:pt>
                <c:pt idx="14">
                  <c:v>16.061098000000001</c:v>
                </c:pt>
                <c:pt idx="15">
                  <c:v>19.680716</c:v>
                </c:pt>
                <c:pt idx="16">
                  <c:v>17.847542000000001</c:v>
                </c:pt>
                <c:pt idx="17">
                  <c:v>17.130410999999999</c:v>
                </c:pt>
                <c:pt idx="18">
                  <c:v>18.833071</c:v>
                </c:pt>
                <c:pt idx="19">
                  <c:v>21.278368</c:v>
                </c:pt>
                <c:pt idx="20">
                  <c:v>21.535851000000001</c:v>
                </c:pt>
                <c:pt idx="21">
                  <c:v>20.857424000000002</c:v>
                </c:pt>
                <c:pt idx="22">
                  <c:v>19.060703</c:v>
                </c:pt>
                <c:pt idx="23">
                  <c:v>18.039570000000001</c:v>
                </c:pt>
                <c:pt idx="24">
                  <c:v>15.941948</c:v>
                </c:pt>
                <c:pt idx="25">
                  <c:v>15.503524000000001</c:v>
                </c:pt>
                <c:pt idx="26">
                  <c:v>16.983629000000001</c:v>
                </c:pt>
                <c:pt idx="27">
                  <c:v>20.519528999999999</c:v>
                </c:pt>
                <c:pt idx="28">
                  <c:v>20.870287000000001</c:v>
                </c:pt>
                <c:pt idx="29">
                  <c:v>18.930584</c:v>
                </c:pt>
                <c:pt idx="30">
                  <c:v>17.617104999999999</c:v>
                </c:pt>
                <c:pt idx="31">
                  <c:v>18.231715999999999</c:v>
                </c:pt>
                <c:pt idx="32">
                  <c:v>20.789981999999998</c:v>
                </c:pt>
                <c:pt idx="33">
                  <c:v>22.798501999999999</c:v>
                </c:pt>
                <c:pt idx="34">
                  <c:v>24.001328999999998</c:v>
                </c:pt>
                <c:pt idx="35">
                  <c:v>25.134180000000001</c:v>
                </c:pt>
                <c:pt idx="36">
                  <c:v>24.581989</c:v>
                </c:pt>
                <c:pt idx="37">
                  <c:v>25.417953000000001</c:v>
                </c:pt>
                <c:pt idx="38">
                  <c:v>25.619928000000002</c:v>
                </c:pt>
                <c:pt idx="39">
                  <c:v>25.77692</c:v>
                </c:pt>
                <c:pt idx="40">
                  <c:v>25.513770999999998</c:v>
                </c:pt>
                <c:pt idx="41">
                  <c:v>27.025580999999999</c:v>
                </c:pt>
                <c:pt idx="42">
                  <c:v>29.264692</c:v>
                </c:pt>
                <c:pt idx="43">
                  <c:v>30.814609999999998</c:v>
                </c:pt>
                <c:pt idx="44">
                  <c:v>29.399066999999999</c:v>
                </c:pt>
                <c:pt idx="45">
                  <c:v>26.768834999999999</c:v>
                </c:pt>
                <c:pt idx="46">
                  <c:v>24.652909999999999</c:v>
                </c:pt>
                <c:pt idx="47">
                  <c:v>23.919432</c:v>
                </c:pt>
                <c:pt idx="48">
                  <c:v>23.254166000000001</c:v>
                </c:pt>
                <c:pt idx="49">
                  <c:v>22.041875999999998</c:v>
                </c:pt>
                <c:pt idx="50">
                  <c:v>20.634003</c:v>
                </c:pt>
                <c:pt idx="51">
                  <c:v>19.890408999999998</c:v>
                </c:pt>
                <c:pt idx="52">
                  <c:v>19.654831000000001</c:v>
                </c:pt>
                <c:pt idx="53">
                  <c:v>19.350280999999999</c:v>
                </c:pt>
                <c:pt idx="54">
                  <c:v>18.632539999999999</c:v>
                </c:pt>
                <c:pt idx="55">
                  <c:v>17.420200000000001</c:v>
                </c:pt>
                <c:pt idx="56">
                  <c:v>16.638318999999999</c:v>
                </c:pt>
                <c:pt idx="57">
                  <c:v>16.374131999999999</c:v>
                </c:pt>
                <c:pt idx="58">
                  <c:v>16.095154000000001</c:v>
                </c:pt>
                <c:pt idx="59">
                  <c:v>15.728733999999999</c:v>
                </c:pt>
                <c:pt idx="60">
                  <c:v>15.128859</c:v>
                </c:pt>
                <c:pt idx="61">
                  <c:v>15.305127000000001</c:v>
                </c:pt>
                <c:pt idx="62">
                  <c:v>16.305384</c:v>
                </c:pt>
                <c:pt idx="63">
                  <c:v>17.029301</c:v>
                </c:pt>
                <c:pt idx="64">
                  <c:v>17.377590000000001</c:v>
                </c:pt>
                <c:pt idx="65">
                  <c:v>17.44322</c:v>
                </c:pt>
                <c:pt idx="66">
                  <c:v>18.523726</c:v>
                </c:pt>
                <c:pt idx="67">
                  <c:v>19.276254999999999</c:v>
                </c:pt>
                <c:pt idx="68">
                  <c:v>19.570332000000001</c:v>
                </c:pt>
                <c:pt idx="69">
                  <c:v>19.734756000000001</c:v>
                </c:pt>
                <c:pt idx="70">
                  <c:v>19.850569</c:v>
                </c:pt>
                <c:pt idx="71">
                  <c:v>19.896833000000001</c:v>
                </c:pt>
                <c:pt idx="72">
                  <c:v>19.916848999999999</c:v>
                </c:pt>
                <c:pt idx="73">
                  <c:v>20.263066999999999</c:v>
                </c:pt>
                <c:pt idx="74">
                  <c:v>21.164826999999999</c:v>
                </c:pt>
                <c:pt idx="75">
                  <c:v>21.646747999999999</c:v>
                </c:pt>
                <c:pt idx="76">
                  <c:v>21.463668999999999</c:v>
                </c:pt>
                <c:pt idx="77">
                  <c:v>20.649166000000001</c:v>
                </c:pt>
                <c:pt idx="78">
                  <c:v>18.310034000000002</c:v>
                </c:pt>
                <c:pt idx="79">
                  <c:v>13.860939</c:v>
                </c:pt>
                <c:pt idx="80">
                  <c:v>7.6245827999999998</c:v>
                </c:pt>
                <c:pt idx="81">
                  <c:v>2.3635174999999999</c:v>
                </c:pt>
                <c:pt idx="82">
                  <c:v>1.4448567999999999</c:v>
                </c:pt>
                <c:pt idx="83">
                  <c:v>3.4233929999999999</c:v>
                </c:pt>
                <c:pt idx="84">
                  <c:v>3.3320880000000002</c:v>
                </c:pt>
                <c:pt idx="85">
                  <c:v>0.74109327999999997</c:v>
                </c:pt>
                <c:pt idx="86">
                  <c:v>-2.8387481999999999</c:v>
                </c:pt>
                <c:pt idx="87">
                  <c:v>-4.5862942000000002</c:v>
                </c:pt>
                <c:pt idx="88">
                  <c:v>-4.1942548999999998</c:v>
                </c:pt>
                <c:pt idx="89">
                  <c:v>-3.7210578999999999</c:v>
                </c:pt>
                <c:pt idx="90">
                  <c:v>-1.7122288000000001</c:v>
                </c:pt>
                <c:pt idx="91">
                  <c:v>-1.5677873</c:v>
                </c:pt>
                <c:pt idx="92">
                  <c:v>-1.3593857</c:v>
                </c:pt>
                <c:pt idx="93">
                  <c:v>-1.7099679999999999</c:v>
                </c:pt>
                <c:pt idx="94">
                  <c:v>-0.82912564</c:v>
                </c:pt>
                <c:pt idx="95">
                  <c:v>-0.65585983000000003</c:v>
                </c:pt>
                <c:pt idx="96">
                  <c:v>2.1689137000000001E-2</c:v>
                </c:pt>
                <c:pt idx="97">
                  <c:v>1.0287035</c:v>
                </c:pt>
                <c:pt idx="98">
                  <c:v>2.6679577999999999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63-4772-8929-7100891554C7}"/>
            </c:ext>
          </c:extLst>
        </c:ser>
        <c:ser>
          <c:idx val="1"/>
          <c:order val="1"/>
          <c:tx>
            <c:strRef>
              <c:f>'Mixer MM1-1240S'!$I$5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MM1-1240S'!$I$6:$I$104</c:f>
              <c:numCache>
                <c:formatCode>General</c:formatCode>
                <c:ptCount val="99"/>
                <c:pt idx="0">
                  <c:v>-0.61207210999999995</c:v>
                </c:pt>
                <c:pt idx="1">
                  <c:v>-0.22445068000000001</c:v>
                </c:pt>
                <c:pt idx="2">
                  <c:v>-0.67429786999999997</c:v>
                </c:pt>
                <c:pt idx="3">
                  <c:v>-0.11327281</c:v>
                </c:pt>
                <c:pt idx="4">
                  <c:v>-1.1533692</c:v>
                </c:pt>
                <c:pt idx="5">
                  <c:v>-1.6358069</c:v>
                </c:pt>
                <c:pt idx="6">
                  <c:v>-2.5025499</c:v>
                </c:pt>
                <c:pt idx="7">
                  <c:v>-2.5746910999999999</c:v>
                </c:pt>
                <c:pt idx="8">
                  <c:v>1.0525746</c:v>
                </c:pt>
                <c:pt idx="9">
                  <c:v>5.5474709999999998</c:v>
                </c:pt>
                <c:pt idx="10">
                  <c:v>7.7052670000000001</c:v>
                </c:pt>
                <c:pt idx="11">
                  <c:v>7.0611848999999998</c:v>
                </c:pt>
                <c:pt idx="12">
                  <c:v>7.5557919</c:v>
                </c:pt>
                <c:pt idx="13">
                  <c:v>12.964073000000001</c:v>
                </c:pt>
                <c:pt idx="14">
                  <c:v>17.592310000000001</c:v>
                </c:pt>
                <c:pt idx="15">
                  <c:v>19.112202</c:v>
                </c:pt>
                <c:pt idx="16">
                  <c:v>16.502604000000002</c:v>
                </c:pt>
                <c:pt idx="17">
                  <c:v>14.002815999999999</c:v>
                </c:pt>
                <c:pt idx="18">
                  <c:v>14.068792</c:v>
                </c:pt>
                <c:pt idx="19">
                  <c:v>15.547508000000001</c:v>
                </c:pt>
                <c:pt idx="20">
                  <c:v>15.992150000000001</c:v>
                </c:pt>
                <c:pt idx="21">
                  <c:v>15.327491</c:v>
                </c:pt>
                <c:pt idx="22">
                  <c:v>14.348948</c:v>
                </c:pt>
                <c:pt idx="23">
                  <c:v>14.088303</c:v>
                </c:pt>
                <c:pt idx="24">
                  <c:v>13.260902</c:v>
                </c:pt>
                <c:pt idx="25">
                  <c:v>12.794809000000001</c:v>
                </c:pt>
                <c:pt idx="26">
                  <c:v>14.177111999999999</c:v>
                </c:pt>
                <c:pt idx="27">
                  <c:v>16.119764</c:v>
                </c:pt>
                <c:pt idx="28">
                  <c:v>16.046327999999999</c:v>
                </c:pt>
                <c:pt idx="29">
                  <c:v>14.309631</c:v>
                </c:pt>
                <c:pt idx="30">
                  <c:v>14.942354</c:v>
                </c:pt>
                <c:pt idx="31">
                  <c:v>19.084705</c:v>
                </c:pt>
                <c:pt idx="32">
                  <c:v>24.226182999999999</c:v>
                </c:pt>
                <c:pt idx="33">
                  <c:v>26.307219</c:v>
                </c:pt>
                <c:pt idx="34">
                  <c:v>25.683579999999999</c:v>
                </c:pt>
                <c:pt idx="35">
                  <c:v>26.084906</c:v>
                </c:pt>
                <c:pt idx="36">
                  <c:v>26.722035999999999</c:v>
                </c:pt>
                <c:pt idx="37">
                  <c:v>28.976953999999999</c:v>
                </c:pt>
                <c:pt idx="38">
                  <c:v>28.474202999999999</c:v>
                </c:pt>
                <c:pt idx="39">
                  <c:v>28.424892</c:v>
                </c:pt>
                <c:pt idx="40">
                  <c:v>28.975821</c:v>
                </c:pt>
                <c:pt idx="41">
                  <c:v>29.756837999999998</c:v>
                </c:pt>
                <c:pt idx="42">
                  <c:v>29.617207000000001</c:v>
                </c:pt>
                <c:pt idx="43">
                  <c:v>28.33737</c:v>
                </c:pt>
                <c:pt idx="44">
                  <c:v>27.093363</c:v>
                </c:pt>
                <c:pt idx="45">
                  <c:v>26.198305000000001</c:v>
                </c:pt>
                <c:pt idx="46">
                  <c:v>25.394766000000001</c:v>
                </c:pt>
                <c:pt idx="47">
                  <c:v>24.201111000000001</c:v>
                </c:pt>
                <c:pt idx="48">
                  <c:v>23.269245000000002</c:v>
                </c:pt>
                <c:pt idx="49">
                  <c:v>22.597605000000001</c:v>
                </c:pt>
                <c:pt idx="50">
                  <c:v>22.284658</c:v>
                </c:pt>
                <c:pt idx="51">
                  <c:v>21.921619</c:v>
                </c:pt>
                <c:pt idx="52">
                  <c:v>21.243756999999999</c:v>
                </c:pt>
                <c:pt idx="53">
                  <c:v>21.178667000000001</c:v>
                </c:pt>
                <c:pt idx="54">
                  <c:v>21.504593</c:v>
                </c:pt>
                <c:pt idx="55">
                  <c:v>21.349522</c:v>
                </c:pt>
                <c:pt idx="56">
                  <c:v>21.287987000000001</c:v>
                </c:pt>
                <c:pt idx="57">
                  <c:v>21.893239999999999</c:v>
                </c:pt>
                <c:pt idx="58">
                  <c:v>23.017659999999999</c:v>
                </c:pt>
                <c:pt idx="59">
                  <c:v>23.302256</c:v>
                </c:pt>
                <c:pt idx="60">
                  <c:v>22.713242000000001</c:v>
                </c:pt>
                <c:pt idx="61">
                  <c:v>22.432342999999999</c:v>
                </c:pt>
                <c:pt idx="62">
                  <c:v>23.490917</c:v>
                </c:pt>
                <c:pt idx="63">
                  <c:v>24.243670000000002</c:v>
                </c:pt>
                <c:pt idx="64">
                  <c:v>24.667044000000001</c:v>
                </c:pt>
                <c:pt idx="65">
                  <c:v>23.564198000000001</c:v>
                </c:pt>
                <c:pt idx="66">
                  <c:v>22.233291999999999</c:v>
                </c:pt>
                <c:pt idx="67">
                  <c:v>21.515377000000001</c:v>
                </c:pt>
                <c:pt idx="68">
                  <c:v>21.919433999999999</c:v>
                </c:pt>
                <c:pt idx="69">
                  <c:v>24.286472</c:v>
                </c:pt>
                <c:pt idx="70">
                  <c:v>24.170860000000001</c:v>
                </c:pt>
                <c:pt idx="71">
                  <c:v>22.93224</c:v>
                </c:pt>
                <c:pt idx="72">
                  <c:v>22.085836</c:v>
                </c:pt>
                <c:pt idx="73">
                  <c:v>24.76483</c:v>
                </c:pt>
                <c:pt idx="74">
                  <c:v>27.582169</c:v>
                </c:pt>
                <c:pt idx="75">
                  <c:v>27.982983000000001</c:v>
                </c:pt>
                <c:pt idx="76">
                  <c:v>26.546271999999998</c:v>
                </c:pt>
                <c:pt idx="77">
                  <c:v>25.880185999999998</c:v>
                </c:pt>
                <c:pt idx="78">
                  <c:v>25.135408000000002</c:v>
                </c:pt>
                <c:pt idx="79">
                  <c:v>22.905450999999999</c:v>
                </c:pt>
                <c:pt idx="80">
                  <c:v>16.105620999999999</c:v>
                </c:pt>
                <c:pt idx="81">
                  <c:v>9.3120556000000008</c:v>
                </c:pt>
                <c:pt idx="82">
                  <c:v>10.066753</c:v>
                </c:pt>
                <c:pt idx="83">
                  <c:v>16.536852</c:v>
                </c:pt>
                <c:pt idx="84">
                  <c:v>19.060835000000001</c:v>
                </c:pt>
                <c:pt idx="85">
                  <c:v>10.913525999999999</c:v>
                </c:pt>
                <c:pt idx="86">
                  <c:v>1.4802426</c:v>
                </c:pt>
                <c:pt idx="87">
                  <c:v>-1.7229517999999999</c:v>
                </c:pt>
                <c:pt idx="88">
                  <c:v>4.601985</c:v>
                </c:pt>
                <c:pt idx="89">
                  <c:v>7.1636949000000003</c:v>
                </c:pt>
                <c:pt idx="90">
                  <c:v>6.2320346999999998</c:v>
                </c:pt>
                <c:pt idx="91">
                  <c:v>0.54782467999999995</c:v>
                </c:pt>
                <c:pt idx="92">
                  <c:v>-1.3395865</c:v>
                </c:pt>
                <c:pt idx="93">
                  <c:v>1.4249185</c:v>
                </c:pt>
                <c:pt idx="94">
                  <c:v>3.2283206</c:v>
                </c:pt>
                <c:pt idx="95">
                  <c:v>3.1614563000000002</c:v>
                </c:pt>
                <c:pt idx="96">
                  <c:v>0.43661865999999999</c:v>
                </c:pt>
                <c:pt idx="97">
                  <c:v>-1.1531598999999999</c:v>
                </c:pt>
                <c:pt idx="98">
                  <c:v>-0.74219805000000005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63-4772-8929-7100891554C7}"/>
            </c:ext>
          </c:extLst>
        </c:ser>
        <c:ser>
          <c:idx val="2"/>
          <c:order val="2"/>
          <c:tx>
            <c:strRef>
              <c:f>'Mixer MM1-1240S'!$J$5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MM1-1240S'!$G$6:$G$104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MM1-1240S'!$J$6:$J$104</c:f>
              <c:numCache>
                <c:formatCode>General</c:formatCode>
                <c:ptCount val="99"/>
                <c:pt idx="0">
                  <c:v>13.081184</c:v>
                </c:pt>
                <c:pt idx="1">
                  <c:v>11.504032</c:v>
                </c:pt>
                <c:pt idx="2">
                  <c:v>10.262081</c:v>
                </c:pt>
                <c:pt idx="3">
                  <c:v>8.7777232999999999</c:v>
                </c:pt>
                <c:pt idx="4">
                  <c:v>7.0348220000000001</c:v>
                </c:pt>
                <c:pt idx="5">
                  <c:v>4.0002632</c:v>
                </c:pt>
                <c:pt idx="6">
                  <c:v>0.91465735000000004</c:v>
                </c:pt>
                <c:pt idx="7">
                  <c:v>1.7160032999999999</c:v>
                </c:pt>
                <c:pt idx="8">
                  <c:v>5.7557473000000003</c:v>
                </c:pt>
                <c:pt idx="9">
                  <c:v>11.303288</c:v>
                </c:pt>
                <c:pt idx="10">
                  <c:v>13.936975</c:v>
                </c:pt>
                <c:pt idx="11">
                  <c:v>14.074096000000001</c:v>
                </c:pt>
                <c:pt idx="12">
                  <c:v>13.007705</c:v>
                </c:pt>
                <c:pt idx="13">
                  <c:v>13.532703</c:v>
                </c:pt>
                <c:pt idx="14">
                  <c:v>15.424461000000001</c:v>
                </c:pt>
                <c:pt idx="15">
                  <c:v>15.758901</c:v>
                </c:pt>
                <c:pt idx="16">
                  <c:v>14.170275999999999</c:v>
                </c:pt>
                <c:pt idx="17">
                  <c:v>11.890757000000001</c:v>
                </c:pt>
                <c:pt idx="18">
                  <c:v>12.296338</c:v>
                </c:pt>
                <c:pt idx="19">
                  <c:v>13.813451000000001</c:v>
                </c:pt>
                <c:pt idx="20">
                  <c:v>14.399886</c:v>
                </c:pt>
                <c:pt idx="21">
                  <c:v>13.945254</c:v>
                </c:pt>
                <c:pt idx="22">
                  <c:v>13.135044000000001</c:v>
                </c:pt>
                <c:pt idx="23">
                  <c:v>12.696547000000001</c:v>
                </c:pt>
                <c:pt idx="24">
                  <c:v>12.201126</c:v>
                </c:pt>
                <c:pt idx="25">
                  <c:v>12.248870999999999</c:v>
                </c:pt>
                <c:pt idx="26">
                  <c:v>12.499947000000001</c:v>
                </c:pt>
                <c:pt idx="27">
                  <c:v>12.890924</c:v>
                </c:pt>
                <c:pt idx="28">
                  <c:v>12.690042</c:v>
                </c:pt>
                <c:pt idx="29">
                  <c:v>12.489794</c:v>
                </c:pt>
                <c:pt idx="30">
                  <c:v>14.615361</c:v>
                </c:pt>
                <c:pt idx="31">
                  <c:v>19.524508000000001</c:v>
                </c:pt>
                <c:pt idx="32">
                  <c:v>24.996113000000001</c:v>
                </c:pt>
                <c:pt idx="33">
                  <c:v>27.470162999999999</c:v>
                </c:pt>
                <c:pt idx="34">
                  <c:v>27.219206</c:v>
                </c:pt>
                <c:pt idx="35">
                  <c:v>27.625468999999999</c:v>
                </c:pt>
                <c:pt idx="36">
                  <c:v>28.56925</c:v>
                </c:pt>
                <c:pt idx="37">
                  <c:v>30.320291999999998</c:v>
                </c:pt>
                <c:pt idx="38">
                  <c:v>29.557511999999999</c:v>
                </c:pt>
                <c:pt idx="39">
                  <c:v>29.602606000000002</c:v>
                </c:pt>
                <c:pt idx="40">
                  <c:v>29.373398000000002</c:v>
                </c:pt>
                <c:pt idx="41">
                  <c:v>29.527975000000001</c:v>
                </c:pt>
                <c:pt idx="42">
                  <c:v>28.309972999999999</c:v>
                </c:pt>
                <c:pt idx="43">
                  <c:v>27.208593</c:v>
                </c:pt>
                <c:pt idx="44">
                  <c:v>26.606012</c:v>
                </c:pt>
                <c:pt idx="45">
                  <c:v>25.968409000000001</c:v>
                </c:pt>
                <c:pt idx="46">
                  <c:v>25.683869999999999</c:v>
                </c:pt>
                <c:pt idx="47">
                  <c:v>24.817774</c:v>
                </c:pt>
                <c:pt idx="48">
                  <c:v>24.020185000000001</c:v>
                </c:pt>
                <c:pt idx="49">
                  <c:v>22.954066999999998</c:v>
                </c:pt>
                <c:pt idx="50">
                  <c:v>22.789021999999999</c:v>
                </c:pt>
                <c:pt idx="51">
                  <c:v>22.439913000000001</c:v>
                </c:pt>
                <c:pt idx="52">
                  <c:v>21.793019999999999</c:v>
                </c:pt>
                <c:pt idx="53">
                  <c:v>21.471658999999999</c:v>
                </c:pt>
                <c:pt idx="54">
                  <c:v>22.292014999999999</c:v>
                </c:pt>
                <c:pt idx="55">
                  <c:v>22.617643000000001</c:v>
                </c:pt>
                <c:pt idx="56">
                  <c:v>22.791482999999999</c:v>
                </c:pt>
                <c:pt idx="57">
                  <c:v>23.203657</c:v>
                </c:pt>
                <c:pt idx="58">
                  <c:v>24.209764</c:v>
                </c:pt>
                <c:pt idx="59">
                  <c:v>24.940147</c:v>
                </c:pt>
                <c:pt idx="60">
                  <c:v>24.424948000000001</c:v>
                </c:pt>
                <c:pt idx="61">
                  <c:v>23.625080000000001</c:v>
                </c:pt>
                <c:pt idx="62">
                  <c:v>23.663271000000002</c:v>
                </c:pt>
                <c:pt idx="63">
                  <c:v>23.623144</c:v>
                </c:pt>
                <c:pt idx="64">
                  <c:v>24.170784000000001</c:v>
                </c:pt>
                <c:pt idx="65">
                  <c:v>24.930306999999999</c:v>
                </c:pt>
                <c:pt idx="66">
                  <c:v>25.040419</c:v>
                </c:pt>
                <c:pt idx="67">
                  <c:v>25.024384000000001</c:v>
                </c:pt>
                <c:pt idx="68">
                  <c:v>24.30143</c:v>
                </c:pt>
                <c:pt idx="69">
                  <c:v>26.044267999999999</c:v>
                </c:pt>
                <c:pt idx="70">
                  <c:v>26.271355</c:v>
                </c:pt>
                <c:pt idx="71">
                  <c:v>25.348049</c:v>
                </c:pt>
                <c:pt idx="72">
                  <c:v>26.644548</c:v>
                </c:pt>
                <c:pt idx="73">
                  <c:v>27.615057</c:v>
                </c:pt>
                <c:pt idx="74">
                  <c:v>29.950123000000001</c:v>
                </c:pt>
                <c:pt idx="75">
                  <c:v>28.344429000000002</c:v>
                </c:pt>
                <c:pt idx="76">
                  <c:v>30.261036000000001</c:v>
                </c:pt>
                <c:pt idx="77">
                  <c:v>28.698193</c:v>
                </c:pt>
                <c:pt idx="78">
                  <c:v>28.495204999999999</c:v>
                </c:pt>
                <c:pt idx="79">
                  <c:v>24.097586</c:v>
                </c:pt>
                <c:pt idx="80">
                  <c:v>19.628387</c:v>
                </c:pt>
                <c:pt idx="81">
                  <c:v>13.123207000000001</c:v>
                </c:pt>
                <c:pt idx="82">
                  <c:v>13.960419</c:v>
                </c:pt>
                <c:pt idx="83">
                  <c:v>18.404216999999999</c:v>
                </c:pt>
                <c:pt idx="84">
                  <c:v>20.319035</c:v>
                </c:pt>
                <c:pt idx="85">
                  <c:v>11.656390999999999</c:v>
                </c:pt>
                <c:pt idx="86">
                  <c:v>2.5184250000000001</c:v>
                </c:pt>
                <c:pt idx="87">
                  <c:v>-0.67631417999999999</c:v>
                </c:pt>
                <c:pt idx="88">
                  <c:v>7.7971101000000003</c:v>
                </c:pt>
                <c:pt idx="89">
                  <c:v>11.572526</c:v>
                </c:pt>
                <c:pt idx="90">
                  <c:v>9.6142205999999995</c:v>
                </c:pt>
                <c:pt idx="91">
                  <c:v>1.2690446</c:v>
                </c:pt>
                <c:pt idx="92">
                  <c:v>-1.6796731</c:v>
                </c:pt>
                <c:pt idx="93">
                  <c:v>4.1577706000000001</c:v>
                </c:pt>
                <c:pt idx="94">
                  <c:v>7.9907640999999998</c:v>
                </c:pt>
                <c:pt idx="95">
                  <c:v>8.0648680000000006</c:v>
                </c:pt>
                <c:pt idx="96">
                  <c:v>2.2195334</c:v>
                </c:pt>
                <c:pt idx="97">
                  <c:v>-0.70794111000000004</c:v>
                </c:pt>
                <c:pt idx="98">
                  <c:v>-0.38872006999999997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63-4772-8929-710089155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934470691163606"/>
          <c:y val="0.60116797900262464"/>
          <c:w val="0.32280686789151358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IP3</a:t>
            </a:r>
            <a:r>
              <a:rPr lang="en-US" baseline="0"/>
              <a:t> (dBm)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MM1-1240S'!$B$5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MM1-1240S'!$B$6:$B$104</c:f>
              <c:numCache>
                <c:formatCode>General</c:formatCode>
                <c:ptCount val="99"/>
                <c:pt idx="0">
                  <c:v>-84.818343999999996</c:v>
                </c:pt>
                <c:pt idx="1">
                  <c:v>-84.629294999999999</c:v>
                </c:pt>
                <c:pt idx="2">
                  <c:v>-85.946205000000006</c:v>
                </c:pt>
                <c:pt idx="3">
                  <c:v>-85.062454000000002</c:v>
                </c:pt>
                <c:pt idx="4">
                  <c:v>-81.329787999999994</c:v>
                </c:pt>
                <c:pt idx="5">
                  <c:v>-77.577231999999995</c:v>
                </c:pt>
                <c:pt idx="6">
                  <c:v>-76.905288999999996</c:v>
                </c:pt>
                <c:pt idx="7">
                  <c:v>-75.537529000000006</c:v>
                </c:pt>
                <c:pt idx="8">
                  <c:v>-58.715224999999997</c:v>
                </c:pt>
                <c:pt idx="9">
                  <c:v>-39.238875999999998</c:v>
                </c:pt>
                <c:pt idx="10">
                  <c:v>-26.884884</c:v>
                </c:pt>
                <c:pt idx="11">
                  <c:v>-28.927357000000001</c:v>
                </c:pt>
                <c:pt idx="12">
                  <c:v>-24.47871</c:v>
                </c:pt>
                <c:pt idx="13">
                  <c:v>-8.7990426999999993</c:v>
                </c:pt>
                <c:pt idx="14">
                  <c:v>6.2082290999999996</c:v>
                </c:pt>
                <c:pt idx="15">
                  <c:v>11.76812</c:v>
                </c:pt>
                <c:pt idx="16">
                  <c:v>10.049056</c:v>
                </c:pt>
                <c:pt idx="17">
                  <c:v>9.7827014999999999</c:v>
                </c:pt>
                <c:pt idx="18">
                  <c:v>12.057888999999999</c:v>
                </c:pt>
                <c:pt idx="19">
                  <c:v>14.851254000000001</c:v>
                </c:pt>
                <c:pt idx="20">
                  <c:v>15.141776999999999</c:v>
                </c:pt>
                <c:pt idx="21">
                  <c:v>14.390554</c:v>
                </c:pt>
                <c:pt idx="22">
                  <c:v>12.625287999999999</c:v>
                </c:pt>
                <c:pt idx="23">
                  <c:v>11.646042</c:v>
                </c:pt>
                <c:pt idx="24">
                  <c:v>9.4807185999999994</c:v>
                </c:pt>
                <c:pt idx="25">
                  <c:v>8.9909543999999997</c:v>
                </c:pt>
                <c:pt idx="26">
                  <c:v>10.513541999999999</c:v>
                </c:pt>
                <c:pt idx="27">
                  <c:v>14.231788999999999</c:v>
                </c:pt>
                <c:pt idx="28">
                  <c:v>14.636544000000001</c:v>
                </c:pt>
                <c:pt idx="29">
                  <c:v>12.555785999999999</c:v>
                </c:pt>
                <c:pt idx="30">
                  <c:v>11.240131999999999</c:v>
                </c:pt>
                <c:pt idx="31">
                  <c:v>11.857345</c:v>
                </c:pt>
                <c:pt idx="32">
                  <c:v>14.531632999999999</c:v>
                </c:pt>
                <c:pt idx="33">
                  <c:v>16.357647</c:v>
                </c:pt>
                <c:pt idx="34">
                  <c:v>17.268864000000001</c:v>
                </c:pt>
                <c:pt idx="35">
                  <c:v>18.111958000000001</c:v>
                </c:pt>
                <c:pt idx="36">
                  <c:v>17.200329</c:v>
                </c:pt>
                <c:pt idx="37">
                  <c:v>17.684282</c:v>
                </c:pt>
                <c:pt idx="38">
                  <c:v>17.577456999999999</c:v>
                </c:pt>
                <c:pt idx="39">
                  <c:v>17.499006000000001</c:v>
                </c:pt>
                <c:pt idx="40">
                  <c:v>16.839047999999998</c:v>
                </c:pt>
                <c:pt idx="41">
                  <c:v>17.790794000000002</c:v>
                </c:pt>
                <c:pt idx="42">
                  <c:v>19.676334000000001</c:v>
                </c:pt>
                <c:pt idx="43">
                  <c:v>21.278454</c:v>
                </c:pt>
                <c:pt idx="44">
                  <c:v>20.152194999999999</c:v>
                </c:pt>
                <c:pt idx="45">
                  <c:v>17.643775999999999</c:v>
                </c:pt>
                <c:pt idx="46">
                  <c:v>15.533242</c:v>
                </c:pt>
                <c:pt idx="47">
                  <c:v>14.853797999999999</c:v>
                </c:pt>
                <c:pt idx="48">
                  <c:v>14.265914</c:v>
                </c:pt>
                <c:pt idx="49">
                  <c:v>13.056507999999999</c:v>
                </c:pt>
                <c:pt idx="50">
                  <c:v>11.523982</c:v>
                </c:pt>
                <c:pt idx="51">
                  <c:v>10.717167999999999</c:v>
                </c:pt>
                <c:pt idx="52">
                  <c:v>10.527203999999999</c:v>
                </c:pt>
                <c:pt idx="53">
                  <c:v>10.241733</c:v>
                </c:pt>
                <c:pt idx="54">
                  <c:v>9.3972788000000005</c:v>
                </c:pt>
                <c:pt idx="55">
                  <c:v>8.0492782999999992</c:v>
                </c:pt>
                <c:pt idx="56">
                  <c:v>7.3151541</c:v>
                </c:pt>
                <c:pt idx="57">
                  <c:v>7.2596692999999997</c:v>
                </c:pt>
                <c:pt idx="58">
                  <c:v>7.1259747000000004</c:v>
                </c:pt>
                <c:pt idx="59">
                  <c:v>6.5978732000000004</c:v>
                </c:pt>
                <c:pt idx="60">
                  <c:v>5.6934098999999998</c:v>
                </c:pt>
                <c:pt idx="61">
                  <c:v>5.8038106000000003</c:v>
                </c:pt>
                <c:pt idx="62">
                  <c:v>6.9583097</c:v>
                </c:pt>
                <c:pt idx="63">
                  <c:v>7.7835077999999998</c:v>
                </c:pt>
                <c:pt idx="64">
                  <c:v>7.8322482000000004</c:v>
                </c:pt>
                <c:pt idx="65">
                  <c:v>7.0012116000000004</c:v>
                </c:pt>
                <c:pt idx="66">
                  <c:v>7.5966411000000003</c:v>
                </c:pt>
                <c:pt idx="67">
                  <c:v>8.3636912999999993</c:v>
                </c:pt>
                <c:pt idx="68">
                  <c:v>9.2325400999999996</c:v>
                </c:pt>
                <c:pt idx="69">
                  <c:v>9.6045932999999994</c:v>
                </c:pt>
                <c:pt idx="70">
                  <c:v>9.4480819999999994</c:v>
                </c:pt>
                <c:pt idx="71">
                  <c:v>9.0429344</c:v>
                </c:pt>
                <c:pt idx="72">
                  <c:v>8.8605642000000007</c:v>
                </c:pt>
                <c:pt idx="73">
                  <c:v>9.2975587999999991</c:v>
                </c:pt>
                <c:pt idx="74">
                  <c:v>10.496375</c:v>
                </c:pt>
                <c:pt idx="75">
                  <c:v>11.058225</c:v>
                </c:pt>
                <c:pt idx="76">
                  <c:v>10.564788999999999</c:v>
                </c:pt>
                <c:pt idx="77">
                  <c:v>9.1739768999999995</c:v>
                </c:pt>
                <c:pt idx="78">
                  <c:v>5.7381057999999996</c:v>
                </c:pt>
                <c:pt idx="79">
                  <c:v>-0.97953749000000001</c:v>
                </c:pt>
                <c:pt idx="80">
                  <c:v>-11.974003</c:v>
                </c:pt>
                <c:pt idx="81">
                  <c:v>-22.972227</c:v>
                </c:pt>
                <c:pt idx="82">
                  <c:v>-24.835467999999999</c:v>
                </c:pt>
                <c:pt idx="83">
                  <c:v>-20.143452</c:v>
                </c:pt>
                <c:pt idx="84">
                  <c:v>-20.292925</c:v>
                </c:pt>
                <c:pt idx="85">
                  <c:v>-37.458404999999999</c:v>
                </c:pt>
                <c:pt idx="86">
                  <c:v>-58.796871000000003</c:v>
                </c:pt>
                <c:pt idx="87">
                  <c:v>-73.423225000000002</c:v>
                </c:pt>
                <c:pt idx="88">
                  <c:v>-66.078415000000007</c:v>
                </c:pt>
                <c:pt idx="89">
                  <c:v>-60.511035999999997</c:v>
                </c:pt>
                <c:pt idx="90">
                  <c:v>-60.212795</c:v>
                </c:pt>
                <c:pt idx="91">
                  <c:v>-73.55986</c:v>
                </c:pt>
                <c:pt idx="92">
                  <c:v>-80.490448000000001</c:v>
                </c:pt>
                <c:pt idx="93">
                  <c:v>-77.165878000000006</c:v>
                </c:pt>
                <c:pt idx="94">
                  <c:v>-69.657248999999993</c:v>
                </c:pt>
                <c:pt idx="95">
                  <c:v>-66.977753000000007</c:v>
                </c:pt>
                <c:pt idx="96">
                  <c:v>-67.036079000000001</c:v>
                </c:pt>
                <c:pt idx="97">
                  <c:v>-65.804703000000003</c:v>
                </c:pt>
                <c:pt idx="98">
                  <c:v>-62.094932999999997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4F-4E81-9636-C26562EB2C7C}"/>
            </c:ext>
          </c:extLst>
        </c:ser>
        <c:ser>
          <c:idx val="1"/>
          <c:order val="1"/>
          <c:tx>
            <c:strRef>
              <c:f>'Mixer MM1-1240S'!$C$5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MM1-1240S'!$C$6:$C$104</c:f>
              <c:numCache>
                <c:formatCode>General</c:formatCode>
                <c:ptCount val="99"/>
                <c:pt idx="0">
                  <c:v>-83.55941</c:v>
                </c:pt>
                <c:pt idx="1">
                  <c:v>-82.757689999999997</c:v>
                </c:pt>
                <c:pt idx="2">
                  <c:v>-77.942627000000002</c:v>
                </c:pt>
                <c:pt idx="3">
                  <c:v>-64.869736000000003</c:v>
                </c:pt>
                <c:pt idx="4">
                  <c:v>-55.558174000000001</c:v>
                </c:pt>
                <c:pt idx="5">
                  <c:v>-53.272865000000003</c:v>
                </c:pt>
                <c:pt idx="6">
                  <c:v>-56.863998000000002</c:v>
                </c:pt>
                <c:pt idx="7">
                  <c:v>-52.201126000000002</c:v>
                </c:pt>
                <c:pt idx="8">
                  <c:v>-33.733479000000003</c:v>
                </c:pt>
                <c:pt idx="9">
                  <c:v>-14.587344</c:v>
                </c:pt>
                <c:pt idx="10">
                  <c:v>-6.0179881999999996</c:v>
                </c:pt>
                <c:pt idx="11">
                  <c:v>-8.2395171999999999</c:v>
                </c:pt>
                <c:pt idx="12">
                  <c:v>-7.8049951000000002</c:v>
                </c:pt>
                <c:pt idx="13">
                  <c:v>0.54608500000000004</c:v>
                </c:pt>
                <c:pt idx="14">
                  <c:v>8.6025047000000008</c:v>
                </c:pt>
                <c:pt idx="15">
                  <c:v>11.283087</c:v>
                </c:pt>
                <c:pt idx="16">
                  <c:v>8.2230033999999996</c:v>
                </c:pt>
                <c:pt idx="17">
                  <c:v>5.9304962000000003</c:v>
                </c:pt>
                <c:pt idx="18">
                  <c:v>6.6561903999999998</c:v>
                </c:pt>
                <c:pt idx="19">
                  <c:v>8.9107655999999995</c:v>
                </c:pt>
                <c:pt idx="20">
                  <c:v>9.4031420000000008</c:v>
                </c:pt>
                <c:pt idx="21">
                  <c:v>8.5608301000000004</c:v>
                </c:pt>
                <c:pt idx="22">
                  <c:v>7.4867977999999997</c:v>
                </c:pt>
                <c:pt idx="23">
                  <c:v>7.1925631000000001</c:v>
                </c:pt>
                <c:pt idx="24">
                  <c:v>6.2498902999999997</c:v>
                </c:pt>
                <c:pt idx="25">
                  <c:v>5.7255963999999997</c:v>
                </c:pt>
                <c:pt idx="26">
                  <c:v>7.3170871999999996</c:v>
                </c:pt>
                <c:pt idx="27">
                  <c:v>9.5881786000000009</c:v>
                </c:pt>
                <c:pt idx="28">
                  <c:v>9.5981760000000005</c:v>
                </c:pt>
                <c:pt idx="29">
                  <c:v>7.7305570000000001</c:v>
                </c:pt>
                <c:pt idx="30">
                  <c:v>8.3705605999999992</c:v>
                </c:pt>
                <c:pt idx="31">
                  <c:v>12.670069</c:v>
                </c:pt>
                <c:pt idx="32">
                  <c:v>17.970673000000001</c:v>
                </c:pt>
                <c:pt idx="33">
                  <c:v>19.887668999999999</c:v>
                </c:pt>
                <c:pt idx="34">
                  <c:v>19.005935999999998</c:v>
                </c:pt>
                <c:pt idx="35">
                  <c:v>19.145945000000001</c:v>
                </c:pt>
                <c:pt idx="36">
                  <c:v>19.551786</c:v>
                </c:pt>
                <c:pt idx="37">
                  <c:v>21.537994000000001</c:v>
                </c:pt>
                <c:pt idx="38">
                  <c:v>20.836956000000001</c:v>
                </c:pt>
                <c:pt idx="39">
                  <c:v>20.630375000000001</c:v>
                </c:pt>
                <c:pt idx="40">
                  <c:v>21.054884000000001</c:v>
                </c:pt>
                <c:pt idx="41">
                  <c:v>21.552890999999999</c:v>
                </c:pt>
                <c:pt idx="42">
                  <c:v>21.141051999999998</c:v>
                </c:pt>
                <c:pt idx="43">
                  <c:v>19.747385000000001</c:v>
                </c:pt>
                <c:pt idx="44">
                  <c:v>18.665955</c:v>
                </c:pt>
                <c:pt idx="45">
                  <c:v>17.996195</c:v>
                </c:pt>
                <c:pt idx="46">
                  <c:v>17.330459999999999</c:v>
                </c:pt>
                <c:pt idx="47">
                  <c:v>16.188704999999999</c:v>
                </c:pt>
                <c:pt idx="48">
                  <c:v>15.276820000000001</c:v>
                </c:pt>
                <c:pt idx="49">
                  <c:v>14.625567</c:v>
                </c:pt>
                <c:pt idx="50">
                  <c:v>14.268211000000001</c:v>
                </c:pt>
                <c:pt idx="51">
                  <c:v>13.870564</c:v>
                </c:pt>
                <c:pt idx="52">
                  <c:v>13.184479</c:v>
                </c:pt>
                <c:pt idx="53">
                  <c:v>13.128933</c:v>
                </c:pt>
                <c:pt idx="54">
                  <c:v>13.425184</c:v>
                </c:pt>
                <c:pt idx="55">
                  <c:v>13.28083</c:v>
                </c:pt>
                <c:pt idx="56">
                  <c:v>13.30574</c:v>
                </c:pt>
                <c:pt idx="57">
                  <c:v>14.038106000000001</c:v>
                </c:pt>
                <c:pt idx="58">
                  <c:v>15.257218999999999</c:v>
                </c:pt>
                <c:pt idx="59">
                  <c:v>15.463488999999999</c:v>
                </c:pt>
                <c:pt idx="60">
                  <c:v>14.732111</c:v>
                </c:pt>
                <c:pt idx="61">
                  <c:v>14.354094999999999</c:v>
                </c:pt>
                <c:pt idx="62">
                  <c:v>15.400451</c:v>
                </c:pt>
                <c:pt idx="63">
                  <c:v>16.087692000000001</c:v>
                </c:pt>
                <c:pt idx="64">
                  <c:v>16.264665999999998</c:v>
                </c:pt>
                <c:pt idx="65">
                  <c:v>14.752247000000001</c:v>
                </c:pt>
                <c:pt idx="66">
                  <c:v>13.086982000000001</c:v>
                </c:pt>
                <c:pt idx="67">
                  <c:v>12.215731</c:v>
                </c:pt>
                <c:pt idx="68">
                  <c:v>12.620115</c:v>
                </c:pt>
                <c:pt idx="69">
                  <c:v>14.922357</c:v>
                </c:pt>
                <c:pt idx="70">
                  <c:v>14.561370999999999</c:v>
                </c:pt>
                <c:pt idx="71">
                  <c:v>12.877388</c:v>
                </c:pt>
                <c:pt idx="72">
                  <c:v>11.850163</c:v>
                </c:pt>
                <c:pt idx="73">
                  <c:v>14.62862</c:v>
                </c:pt>
                <c:pt idx="74">
                  <c:v>17.793137000000002</c:v>
                </c:pt>
                <c:pt idx="75">
                  <c:v>18.237556000000001</c:v>
                </c:pt>
                <c:pt idx="76">
                  <c:v>16.628153000000001</c:v>
                </c:pt>
                <c:pt idx="77">
                  <c:v>15.850849999999999</c:v>
                </c:pt>
                <c:pt idx="78">
                  <c:v>15.133354000000001</c:v>
                </c:pt>
                <c:pt idx="79">
                  <c:v>12.814632</c:v>
                </c:pt>
                <c:pt idx="80">
                  <c:v>3.1114206000000002</c:v>
                </c:pt>
                <c:pt idx="81">
                  <c:v>-7.3864349999999996</c:v>
                </c:pt>
                <c:pt idx="82">
                  <c:v>-6.6330894999999996</c:v>
                </c:pt>
                <c:pt idx="83">
                  <c:v>2.854517</c:v>
                </c:pt>
                <c:pt idx="84">
                  <c:v>7.4476256000000003</c:v>
                </c:pt>
                <c:pt idx="85">
                  <c:v>-12.958862999999999</c:v>
                </c:pt>
                <c:pt idx="86">
                  <c:v>-36.519424000000001</c:v>
                </c:pt>
                <c:pt idx="87">
                  <c:v>-42.753951999999998</c:v>
                </c:pt>
                <c:pt idx="88">
                  <c:v>-25.154313999999999</c:v>
                </c:pt>
                <c:pt idx="89">
                  <c:v>-12.651590000000001</c:v>
                </c:pt>
                <c:pt idx="90">
                  <c:v>-26.734545000000001</c:v>
                </c:pt>
                <c:pt idx="91">
                  <c:v>-51.371184999999997</c:v>
                </c:pt>
                <c:pt idx="92">
                  <c:v>-62.902599000000002</c:v>
                </c:pt>
                <c:pt idx="93">
                  <c:v>-46.382384999999999</c:v>
                </c:pt>
                <c:pt idx="94">
                  <c:v>-29.418092999999999</c:v>
                </c:pt>
                <c:pt idx="95">
                  <c:v>-30.352879999999999</c:v>
                </c:pt>
                <c:pt idx="96">
                  <c:v>-45.570605999999998</c:v>
                </c:pt>
                <c:pt idx="97">
                  <c:v>-54.525073999999996</c:v>
                </c:pt>
                <c:pt idx="98">
                  <c:v>-51.857177999999998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4F-4E81-9636-C26562EB2C7C}"/>
            </c:ext>
          </c:extLst>
        </c:ser>
        <c:ser>
          <c:idx val="2"/>
          <c:order val="2"/>
          <c:tx>
            <c:strRef>
              <c:f>'Mixer MM1-1240S'!$D$5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MM1-1240S'!$A$6:$A$104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MM1-1240S'!$D$6:$D$104</c:f>
              <c:numCache>
                <c:formatCode>General</c:formatCode>
                <c:ptCount val="99"/>
                <c:pt idx="0">
                  <c:v>-17.926456000000002</c:v>
                </c:pt>
                <c:pt idx="1">
                  <c:v>-20.687393</c:v>
                </c:pt>
                <c:pt idx="2">
                  <c:v>-22.167425000000001</c:v>
                </c:pt>
                <c:pt idx="3">
                  <c:v>-21.662110999999999</c:v>
                </c:pt>
                <c:pt idx="4">
                  <c:v>-20.106076999999999</c:v>
                </c:pt>
                <c:pt idx="5">
                  <c:v>-22.147034000000001</c:v>
                </c:pt>
                <c:pt idx="6">
                  <c:v>-27.323381000000001</c:v>
                </c:pt>
                <c:pt idx="7">
                  <c:v>-24.303211000000001</c:v>
                </c:pt>
                <c:pt idx="8">
                  <c:v>-14.04359</c:v>
                </c:pt>
                <c:pt idx="9">
                  <c:v>-1.2320173000000001</c:v>
                </c:pt>
                <c:pt idx="10">
                  <c:v>3.9893489</c:v>
                </c:pt>
                <c:pt idx="11">
                  <c:v>3.4362146999999998</c:v>
                </c:pt>
                <c:pt idx="12">
                  <c:v>1.710521</c:v>
                </c:pt>
                <c:pt idx="13">
                  <c:v>2.9281242000000001</c:v>
                </c:pt>
                <c:pt idx="14">
                  <c:v>6.1235889999999999</c:v>
                </c:pt>
                <c:pt idx="15">
                  <c:v>6.8441916000000003</c:v>
                </c:pt>
                <c:pt idx="16">
                  <c:v>4.3543367000000002</c:v>
                </c:pt>
                <c:pt idx="17">
                  <c:v>2.0985863</c:v>
                </c:pt>
                <c:pt idx="18">
                  <c:v>3.5468329999999999</c:v>
                </c:pt>
                <c:pt idx="19">
                  <c:v>6.4232472999999999</c:v>
                </c:pt>
                <c:pt idx="20">
                  <c:v>7.2651377000000004</c:v>
                </c:pt>
                <c:pt idx="21">
                  <c:v>6.5568856999999996</c:v>
                </c:pt>
                <c:pt idx="22">
                  <c:v>5.5827102999999996</c:v>
                </c:pt>
                <c:pt idx="23">
                  <c:v>5.1313686000000001</c:v>
                </c:pt>
                <c:pt idx="24">
                  <c:v>4.6191215999999997</c:v>
                </c:pt>
                <c:pt idx="25">
                  <c:v>4.6883659</c:v>
                </c:pt>
                <c:pt idx="26">
                  <c:v>5.1545291000000004</c:v>
                </c:pt>
                <c:pt idx="27">
                  <c:v>5.8434147999999997</c:v>
                </c:pt>
                <c:pt idx="28">
                  <c:v>5.7828340999999996</c:v>
                </c:pt>
                <c:pt idx="29">
                  <c:v>5.5824084000000003</c:v>
                </c:pt>
                <c:pt idx="30">
                  <c:v>7.7947221000000004</c:v>
                </c:pt>
                <c:pt idx="31">
                  <c:v>12.949294999999999</c:v>
                </c:pt>
                <c:pt idx="32">
                  <c:v>18.626094999999999</c:v>
                </c:pt>
                <c:pt idx="33">
                  <c:v>21.034151000000001</c:v>
                </c:pt>
                <c:pt idx="34">
                  <c:v>20.569258000000001</c:v>
                </c:pt>
                <c:pt idx="35">
                  <c:v>20.742066999999999</c:v>
                </c:pt>
                <c:pt idx="36">
                  <c:v>21.480941999999999</c:v>
                </c:pt>
                <c:pt idx="37">
                  <c:v>22.990582</c:v>
                </c:pt>
                <c:pt idx="38">
                  <c:v>22.066326</c:v>
                </c:pt>
                <c:pt idx="39">
                  <c:v>22.007795000000002</c:v>
                </c:pt>
                <c:pt idx="40">
                  <c:v>21.697289999999999</c:v>
                </c:pt>
                <c:pt idx="41">
                  <c:v>21.670805000000001</c:v>
                </c:pt>
                <c:pt idx="42">
                  <c:v>20.216522000000001</c:v>
                </c:pt>
                <c:pt idx="43">
                  <c:v>18.994762000000001</c:v>
                </c:pt>
                <c:pt idx="44">
                  <c:v>18.487753000000001</c:v>
                </c:pt>
                <c:pt idx="45">
                  <c:v>18.055478999999998</c:v>
                </c:pt>
                <c:pt idx="46">
                  <c:v>17.940432000000001</c:v>
                </c:pt>
                <c:pt idx="47">
                  <c:v>17.144669</c:v>
                </c:pt>
                <c:pt idx="48">
                  <c:v>16.365326</c:v>
                </c:pt>
                <c:pt idx="49">
                  <c:v>15.326511999999999</c:v>
                </c:pt>
                <c:pt idx="50">
                  <c:v>15.157125000000001</c:v>
                </c:pt>
                <c:pt idx="51">
                  <c:v>14.803556</c:v>
                </c:pt>
                <c:pt idx="52">
                  <c:v>14.138211999999999</c:v>
                </c:pt>
                <c:pt idx="53">
                  <c:v>13.806243</c:v>
                </c:pt>
                <c:pt idx="54">
                  <c:v>14.616173</c:v>
                </c:pt>
                <c:pt idx="55">
                  <c:v>14.989712000000001</c:v>
                </c:pt>
                <c:pt idx="56">
                  <c:v>15.243055999999999</c:v>
                </c:pt>
                <c:pt idx="57">
                  <c:v>15.724608</c:v>
                </c:pt>
                <c:pt idx="58">
                  <c:v>16.773277</c:v>
                </c:pt>
                <c:pt idx="59">
                  <c:v>17.46443</c:v>
                </c:pt>
                <c:pt idx="60">
                  <c:v>16.873459</c:v>
                </c:pt>
                <c:pt idx="61">
                  <c:v>15.966808</c:v>
                </c:pt>
                <c:pt idx="62">
                  <c:v>15.910985</c:v>
                </c:pt>
                <c:pt idx="63">
                  <c:v>15.750422</c:v>
                </c:pt>
                <c:pt idx="64">
                  <c:v>16.121099000000001</c:v>
                </c:pt>
                <c:pt idx="65">
                  <c:v>16.624603</c:v>
                </c:pt>
                <c:pt idx="66">
                  <c:v>16.434977</c:v>
                </c:pt>
                <c:pt idx="67">
                  <c:v>16.192072</c:v>
                </c:pt>
                <c:pt idx="68">
                  <c:v>15.324577</c:v>
                </c:pt>
                <c:pt idx="69">
                  <c:v>16.922478000000002</c:v>
                </c:pt>
                <c:pt idx="70">
                  <c:v>16.886534000000001</c:v>
                </c:pt>
                <c:pt idx="71">
                  <c:v>15.621867</c:v>
                </c:pt>
                <c:pt idx="72">
                  <c:v>16.794706000000001</c:v>
                </c:pt>
                <c:pt idx="73">
                  <c:v>17.860222</c:v>
                </c:pt>
                <c:pt idx="74">
                  <c:v>20.410506999999999</c:v>
                </c:pt>
                <c:pt idx="75">
                  <c:v>18.812291999999999</c:v>
                </c:pt>
                <c:pt idx="76">
                  <c:v>20.595787000000001</c:v>
                </c:pt>
                <c:pt idx="77">
                  <c:v>18.991510000000002</c:v>
                </c:pt>
                <c:pt idx="78">
                  <c:v>18.921633</c:v>
                </c:pt>
                <c:pt idx="79">
                  <c:v>14.522429000000001</c:v>
                </c:pt>
                <c:pt idx="80">
                  <c:v>8.3684920999999992</c:v>
                </c:pt>
                <c:pt idx="81">
                  <c:v>-0.57005589999999995</c:v>
                </c:pt>
                <c:pt idx="82">
                  <c:v>0.19345862999999999</c:v>
                </c:pt>
                <c:pt idx="83">
                  <c:v>6.4534086999999998</c:v>
                </c:pt>
                <c:pt idx="84">
                  <c:v>9.4444742000000002</c:v>
                </c:pt>
                <c:pt idx="85">
                  <c:v>-10.398816999999999</c:v>
                </c:pt>
                <c:pt idx="86">
                  <c:v>-32.552666000000002</c:v>
                </c:pt>
                <c:pt idx="87">
                  <c:v>-37.950637999999998</c:v>
                </c:pt>
                <c:pt idx="88">
                  <c:v>-18.496877999999999</c:v>
                </c:pt>
                <c:pt idx="89">
                  <c:v>-4.6604438000000004</c:v>
                </c:pt>
                <c:pt idx="90">
                  <c:v>-20.370161</c:v>
                </c:pt>
                <c:pt idx="91">
                  <c:v>-48.718497999999997</c:v>
                </c:pt>
                <c:pt idx="92">
                  <c:v>-60.711227000000001</c:v>
                </c:pt>
                <c:pt idx="93">
                  <c:v>-39.676437</c:v>
                </c:pt>
                <c:pt idx="94">
                  <c:v>-18.531044000000001</c:v>
                </c:pt>
                <c:pt idx="95">
                  <c:v>-18.986919</c:v>
                </c:pt>
                <c:pt idx="96">
                  <c:v>-38.277748000000003</c:v>
                </c:pt>
                <c:pt idx="97">
                  <c:v>-47.017670000000003</c:v>
                </c:pt>
                <c:pt idx="98">
                  <c:v>-43.189140000000002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4F-4E81-9636-C26562EB2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2767804024496937"/>
          <c:y val="0.15209390492855063"/>
          <c:w val="0.32002909011373576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 vs. Frequency,</a:t>
            </a:r>
            <a:r>
              <a:rPr lang="en-US" baseline="0"/>
              <a:t> 3V/-0.5V Bias</a:t>
            </a:r>
            <a:endParaRPr lang="en-US"/>
          </a:p>
        </c:rich>
      </c:tx>
      <c:layout>
        <c:manualLayout>
          <c:xMode val="edge"/>
          <c:yMode val="edge"/>
          <c:x val="0.2340120297462817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MM1-1240S'!$N$5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MM1-1240S'!$N$6:$N$104</c:f>
              <c:numCache>
                <c:formatCode>General</c:formatCode>
                <c:ptCount val="99"/>
                <c:pt idx="0">
                  <c:v>-88.454070999999999</c:v>
                </c:pt>
                <c:pt idx="1">
                  <c:v>-86.544105999999999</c:v>
                </c:pt>
                <c:pt idx="2">
                  <c:v>-85.205535999999995</c:v>
                </c:pt>
                <c:pt idx="3">
                  <c:v>-84.364379999999997</c:v>
                </c:pt>
                <c:pt idx="4">
                  <c:v>-81.490334000000004</c:v>
                </c:pt>
                <c:pt idx="5">
                  <c:v>-80.071517999999998</c:v>
                </c:pt>
                <c:pt idx="6">
                  <c:v>-79.439507000000006</c:v>
                </c:pt>
                <c:pt idx="7">
                  <c:v>-76.118256000000002</c:v>
                </c:pt>
                <c:pt idx="8">
                  <c:v>-57.677596999999999</c:v>
                </c:pt>
                <c:pt idx="9">
                  <c:v>-38.207675999999999</c:v>
                </c:pt>
                <c:pt idx="10">
                  <c:v>-26.558456</c:v>
                </c:pt>
                <c:pt idx="11">
                  <c:v>-28.330162000000001</c:v>
                </c:pt>
                <c:pt idx="12">
                  <c:v>-25.480170999999999</c:v>
                </c:pt>
                <c:pt idx="13">
                  <c:v>-17.790264000000001</c:v>
                </c:pt>
                <c:pt idx="14">
                  <c:v>-9.8528690000000001</c:v>
                </c:pt>
                <c:pt idx="15">
                  <c:v>-7.9125972000000004</c:v>
                </c:pt>
                <c:pt idx="16">
                  <c:v>-7.7984862000000001</c:v>
                </c:pt>
                <c:pt idx="17">
                  <c:v>-7.3477100999999996</c:v>
                </c:pt>
                <c:pt idx="18">
                  <c:v>-6.7751812999999999</c:v>
                </c:pt>
                <c:pt idx="19">
                  <c:v>-6.4271145000000001</c:v>
                </c:pt>
                <c:pt idx="20">
                  <c:v>-6.3940744</c:v>
                </c:pt>
                <c:pt idx="21">
                  <c:v>-6.4668703000000001</c:v>
                </c:pt>
                <c:pt idx="22">
                  <c:v>-6.4354152999999998</c:v>
                </c:pt>
                <c:pt idx="23">
                  <c:v>-6.3935288999999997</c:v>
                </c:pt>
                <c:pt idx="24">
                  <c:v>-6.4612287999999998</c:v>
                </c:pt>
                <c:pt idx="25">
                  <c:v>-6.5125694000000003</c:v>
                </c:pt>
                <c:pt idx="26">
                  <c:v>-6.4700875</c:v>
                </c:pt>
                <c:pt idx="27">
                  <c:v>-6.2877402</c:v>
                </c:pt>
                <c:pt idx="28">
                  <c:v>-6.2337436999999998</c:v>
                </c:pt>
                <c:pt idx="29">
                  <c:v>-6.3747983000000001</c:v>
                </c:pt>
                <c:pt idx="30">
                  <c:v>-6.3769732000000001</c:v>
                </c:pt>
                <c:pt idx="31">
                  <c:v>-6.3743724999999998</c:v>
                </c:pt>
                <c:pt idx="32">
                  <c:v>-6.2583488999999997</c:v>
                </c:pt>
                <c:pt idx="33">
                  <c:v>-6.440855</c:v>
                </c:pt>
                <c:pt idx="34">
                  <c:v>-6.7324647999999998</c:v>
                </c:pt>
                <c:pt idx="35">
                  <c:v>-7.0222224999999998</c:v>
                </c:pt>
                <c:pt idx="36">
                  <c:v>-7.3816613999999996</c:v>
                </c:pt>
                <c:pt idx="37">
                  <c:v>-7.7336717000000004</c:v>
                </c:pt>
                <c:pt idx="38">
                  <c:v>-8.0424708999999996</c:v>
                </c:pt>
                <c:pt idx="39">
                  <c:v>-8.2779140000000009</c:v>
                </c:pt>
                <c:pt idx="40">
                  <c:v>-8.6747216999999992</c:v>
                </c:pt>
                <c:pt idx="41">
                  <c:v>-9.2347879000000006</c:v>
                </c:pt>
                <c:pt idx="42">
                  <c:v>-9.5883608000000002</c:v>
                </c:pt>
                <c:pt idx="43">
                  <c:v>-9.5361575999999992</c:v>
                </c:pt>
                <c:pt idx="44">
                  <c:v>-9.2468719000000004</c:v>
                </c:pt>
                <c:pt idx="45">
                  <c:v>-9.1250590999999996</c:v>
                </c:pt>
                <c:pt idx="46">
                  <c:v>-9.1196670999999991</c:v>
                </c:pt>
                <c:pt idx="47">
                  <c:v>-9.0656338000000005</c:v>
                </c:pt>
                <c:pt idx="48">
                  <c:v>-8.9882507</c:v>
                </c:pt>
                <c:pt idx="49">
                  <c:v>-8.9853678000000006</c:v>
                </c:pt>
                <c:pt idx="50">
                  <c:v>-9.1100206000000004</c:v>
                </c:pt>
                <c:pt idx="51">
                  <c:v>-9.1732416000000008</c:v>
                </c:pt>
                <c:pt idx="52">
                  <c:v>-9.1276273999999997</c:v>
                </c:pt>
                <c:pt idx="53">
                  <c:v>-9.1085490999999994</c:v>
                </c:pt>
                <c:pt idx="54">
                  <c:v>-9.2352600000000002</c:v>
                </c:pt>
                <c:pt idx="55">
                  <c:v>-9.3709229999999994</c:v>
                </c:pt>
                <c:pt idx="56">
                  <c:v>-9.3231658999999993</c:v>
                </c:pt>
                <c:pt idx="57">
                  <c:v>-9.1144648000000004</c:v>
                </c:pt>
                <c:pt idx="58">
                  <c:v>-8.9691791999999992</c:v>
                </c:pt>
                <c:pt idx="59">
                  <c:v>-9.1308603000000002</c:v>
                </c:pt>
                <c:pt idx="60">
                  <c:v>-9.4354486000000009</c:v>
                </c:pt>
                <c:pt idx="61">
                  <c:v>-9.5013161000000004</c:v>
                </c:pt>
                <c:pt idx="62">
                  <c:v>-9.3470735999999999</c:v>
                </c:pt>
                <c:pt idx="63">
                  <c:v>-9.2457933000000008</c:v>
                </c:pt>
                <c:pt idx="64">
                  <c:v>-9.5453423999999991</c:v>
                </c:pt>
                <c:pt idx="65">
                  <c:v>-10.442007</c:v>
                </c:pt>
                <c:pt idx="66">
                  <c:v>-10.927085</c:v>
                </c:pt>
                <c:pt idx="67">
                  <c:v>-10.912561999999999</c:v>
                </c:pt>
                <c:pt idx="68">
                  <c:v>-10.33779</c:v>
                </c:pt>
                <c:pt idx="69">
                  <c:v>-10.130163</c:v>
                </c:pt>
                <c:pt idx="70">
                  <c:v>-10.402486</c:v>
                </c:pt>
                <c:pt idx="71">
                  <c:v>-10.853897999999999</c:v>
                </c:pt>
                <c:pt idx="72">
                  <c:v>-11.056286</c:v>
                </c:pt>
                <c:pt idx="73">
                  <c:v>-10.965509000000001</c:v>
                </c:pt>
                <c:pt idx="74">
                  <c:v>-10.668452</c:v>
                </c:pt>
                <c:pt idx="75">
                  <c:v>-10.588523</c:v>
                </c:pt>
                <c:pt idx="76">
                  <c:v>-10.898880999999999</c:v>
                </c:pt>
                <c:pt idx="77">
                  <c:v>-11.475189</c:v>
                </c:pt>
                <c:pt idx="78">
                  <c:v>-12.571928</c:v>
                </c:pt>
                <c:pt idx="79">
                  <c:v>-14.840476000000001</c:v>
                </c:pt>
                <c:pt idx="80">
                  <c:v>-19.598585</c:v>
                </c:pt>
                <c:pt idx="81">
                  <c:v>-25.335744999999999</c:v>
                </c:pt>
                <c:pt idx="82">
                  <c:v>-26.280325000000001</c:v>
                </c:pt>
                <c:pt idx="83">
                  <c:v>-23.566842999999999</c:v>
                </c:pt>
                <c:pt idx="84">
                  <c:v>-23.625012999999999</c:v>
                </c:pt>
                <c:pt idx="85">
                  <c:v>-38.199497000000001</c:v>
                </c:pt>
                <c:pt idx="86">
                  <c:v>-55.958122000000003</c:v>
                </c:pt>
                <c:pt idx="87">
                  <c:v>-68.836928999999998</c:v>
                </c:pt>
                <c:pt idx="88">
                  <c:v>-61.884155</c:v>
                </c:pt>
                <c:pt idx="89">
                  <c:v>-56.789977999999998</c:v>
                </c:pt>
                <c:pt idx="90">
                  <c:v>-58.500565000000002</c:v>
                </c:pt>
                <c:pt idx="91">
                  <c:v>-71.992073000000005</c:v>
                </c:pt>
                <c:pt idx="92">
                  <c:v>-79.131057999999996</c:v>
                </c:pt>
                <c:pt idx="93">
                  <c:v>-75.455910000000003</c:v>
                </c:pt>
                <c:pt idx="94">
                  <c:v>-68.828125</c:v>
                </c:pt>
                <c:pt idx="95">
                  <c:v>-66.321899000000002</c:v>
                </c:pt>
                <c:pt idx="96">
                  <c:v>-67.057770000000005</c:v>
                </c:pt>
                <c:pt idx="97">
                  <c:v>-66.833404999999999</c:v>
                </c:pt>
                <c:pt idx="98">
                  <c:v>-64.762894000000003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A9-43AA-9F31-D50A22E7D945}"/>
            </c:ext>
          </c:extLst>
        </c:ser>
        <c:ser>
          <c:idx val="1"/>
          <c:order val="1"/>
          <c:tx>
            <c:strRef>
              <c:f>'Mixer MM1-1240S'!$O$5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MM1-1240S'!$O$6:$O$104</c:f>
              <c:numCache>
                <c:formatCode>General</c:formatCode>
                <c:ptCount val="99"/>
                <c:pt idx="0">
                  <c:v>-82.947333999999998</c:v>
                </c:pt>
                <c:pt idx="1">
                  <c:v>-82.533241000000004</c:v>
                </c:pt>
                <c:pt idx="2">
                  <c:v>-77.268326000000002</c:v>
                </c:pt>
                <c:pt idx="3">
                  <c:v>-64.756469999999993</c:v>
                </c:pt>
                <c:pt idx="4">
                  <c:v>-54.404803999999999</c:v>
                </c:pt>
                <c:pt idx="5">
                  <c:v>-51.637058000000003</c:v>
                </c:pt>
                <c:pt idx="6">
                  <c:v>-54.361449999999998</c:v>
                </c:pt>
                <c:pt idx="7">
                  <c:v>-49.626438</c:v>
                </c:pt>
                <c:pt idx="8">
                  <c:v>-34.786053000000003</c:v>
                </c:pt>
                <c:pt idx="9">
                  <c:v>-20.134815</c:v>
                </c:pt>
                <c:pt idx="10">
                  <c:v>-13.723255</c:v>
                </c:pt>
                <c:pt idx="11">
                  <c:v>-15.300701999999999</c:v>
                </c:pt>
                <c:pt idx="12">
                  <c:v>-15.360787</c:v>
                </c:pt>
                <c:pt idx="13">
                  <c:v>-12.417989</c:v>
                </c:pt>
                <c:pt idx="14">
                  <c:v>-8.9898062000000003</c:v>
                </c:pt>
                <c:pt idx="15">
                  <c:v>-7.8291135000000001</c:v>
                </c:pt>
                <c:pt idx="16">
                  <c:v>-8.2795991999999998</c:v>
                </c:pt>
                <c:pt idx="17">
                  <c:v>-8.0723199999999995</c:v>
                </c:pt>
                <c:pt idx="18">
                  <c:v>-7.4126019000000003</c:v>
                </c:pt>
                <c:pt idx="19">
                  <c:v>-6.6367425999999998</c:v>
                </c:pt>
                <c:pt idx="20">
                  <c:v>-6.5890092999999998</c:v>
                </c:pt>
                <c:pt idx="21">
                  <c:v>-6.7666607000000001</c:v>
                </c:pt>
                <c:pt idx="22">
                  <c:v>-6.8621502000000003</c:v>
                </c:pt>
                <c:pt idx="23">
                  <c:v>-6.8957391000000001</c:v>
                </c:pt>
                <c:pt idx="24">
                  <c:v>-7.0110121000000003</c:v>
                </c:pt>
                <c:pt idx="25">
                  <c:v>-7.0692129000000001</c:v>
                </c:pt>
                <c:pt idx="26">
                  <c:v>-6.8600244999999997</c:v>
                </c:pt>
                <c:pt idx="27">
                  <c:v>-6.5315852000000003</c:v>
                </c:pt>
                <c:pt idx="28">
                  <c:v>-6.4481516000000001</c:v>
                </c:pt>
                <c:pt idx="29">
                  <c:v>-6.5790743999999997</c:v>
                </c:pt>
                <c:pt idx="30">
                  <c:v>-6.5717930999999998</c:v>
                </c:pt>
                <c:pt idx="31">
                  <c:v>-6.4146384999999997</c:v>
                </c:pt>
                <c:pt idx="32">
                  <c:v>-6.2555098999999998</c:v>
                </c:pt>
                <c:pt idx="33">
                  <c:v>-6.4195508999999999</c:v>
                </c:pt>
                <c:pt idx="34">
                  <c:v>-6.6776457000000002</c:v>
                </c:pt>
                <c:pt idx="35">
                  <c:v>-6.9389595999999996</c:v>
                </c:pt>
                <c:pt idx="36">
                  <c:v>-7.1702499</c:v>
                </c:pt>
                <c:pt idx="37">
                  <c:v>-7.4389590999999999</c:v>
                </c:pt>
                <c:pt idx="38">
                  <c:v>-7.6372476000000002</c:v>
                </c:pt>
                <c:pt idx="39">
                  <c:v>-7.7945161000000001</c:v>
                </c:pt>
                <c:pt idx="40">
                  <c:v>-7.9209375</c:v>
                </c:pt>
                <c:pt idx="41">
                  <c:v>-8.2039460999999996</c:v>
                </c:pt>
                <c:pt idx="42">
                  <c:v>-8.4761553000000003</c:v>
                </c:pt>
                <c:pt idx="43">
                  <c:v>-8.5899868000000001</c:v>
                </c:pt>
                <c:pt idx="44">
                  <c:v>-8.4274073000000005</c:v>
                </c:pt>
                <c:pt idx="45">
                  <c:v>-8.2021102999999993</c:v>
                </c:pt>
                <c:pt idx="46">
                  <c:v>-8.0643052999999991</c:v>
                </c:pt>
                <c:pt idx="47">
                  <c:v>-8.0124054000000005</c:v>
                </c:pt>
                <c:pt idx="48">
                  <c:v>-7.9924258999999997</c:v>
                </c:pt>
                <c:pt idx="49">
                  <c:v>-7.9720373000000002</c:v>
                </c:pt>
                <c:pt idx="50">
                  <c:v>-8.0164471000000006</c:v>
                </c:pt>
                <c:pt idx="51">
                  <c:v>-8.0510558999999997</c:v>
                </c:pt>
                <c:pt idx="52">
                  <c:v>-8.0592775000000003</c:v>
                </c:pt>
                <c:pt idx="53">
                  <c:v>-8.0497332000000004</c:v>
                </c:pt>
                <c:pt idx="54">
                  <c:v>-8.0794086000000007</c:v>
                </c:pt>
                <c:pt idx="55">
                  <c:v>-8.0686912999999993</c:v>
                </c:pt>
                <c:pt idx="56">
                  <c:v>-7.9822468999999998</c:v>
                </c:pt>
                <c:pt idx="57">
                  <c:v>-7.8551339999999996</c:v>
                </c:pt>
                <c:pt idx="58">
                  <c:v>-7.7604403</c:v>
                </c:pt>
                <c:pt idx="59">
                  <c:v>-7.8387661</c:v>
                </c:pt>
                <c:pt idx="60">
                  <c:v>-7.9811310999999998</c:v>
                </c:pt>
                <c:pt idx="61">
                  <c:v>-8.0782489999999996</c:v>
                </c:pt>
                <c:pt idx="62">
                  <c:v>-8.0904664999999998</c:v>
                </c:pt>
                <c:pt idx="63">
                  <c:v>-8.1559781999999998</c:v>
                </c:pt>
                <c:pt idx="64">
                  <c:v>-8.4023771000000007</c:v>
                </c:pt>
                <c:pt idx="65">
                  <c:v>-8.8119507000000006</c:v>
                </c:pt>
                <c:pt idx="66">
                  <c:v>-9.1463108000000002</c:v>
                </c:pt>
                <c:pt idx="67">
                  <c:v>-9.2996464000000003</c:v>
                </c:pt>
                <c:pt idx="68">
                  <c:v>-9.2993193000000005</c:v>
                </c:pt>
                <c:pt idx="69">
                  <c:v>-9.3641156999999993</c:v>
                </c:pt>
                <c:pt idx="70">
                  <c:v>-9.6094904000000003</c:v>
                </c:pt>
                <c:pt idx="71">
                  <c:v>-10.054852</c:v>
                </c:pt>
                <c:pt idx="72">
                  <c:v>-10.235671999999999</c:v>
                </c:pt>
                <c:pt idx="73">
                  <c:v>-10.136208999999999</c:v>
                </c:pt>
                <c:pt idx="74">
                  <c:v>-9.7890300999999997</c:v>
                </c:pt>
                <c:pt idx="75">
                  <c:v>-9.7454262000000007</c:v>
                </c:pt>
                <c:pt idx="76">
                  <c:v>-9.9181203999999994</c:v>
                </c:pt>
                <c:pt idx="77">
                  <c:v>-10.029335</c:v>
                </c:pt>
                <c:pt idx="78">
                  <c:v>-10.002055</c:v>
                </c:pt>
                <c:pt idx="79">
                  <c:v>-10.090818000000001</c:v>
                </c:pt>
                <c:pt idx="80">
                  <c:v>-12.994201</c:v>
                </c:pt>
                <c:pt idx="81">
                  <c:v>-16.698492000000002</c:v>
                </c:pt>
                <c:pt idx="82">
                  <c:v>-16.699842</c:v>
                </c:pt>
                <c:pt idx="83">
                  <c:v>-13.682335</c:v>
                </c:pt>
                <c:pt idx="84">
                  <c:v>-11.613208999999999</c:v>
                </c:pt>
                <c:pt idx="85">
                  <c:v>-23.872388999999998</c:v>
                </c:pt>
                <c:pt idx="86">
                  <c:v>-37.999668</c:v>
                </c:pt>
                <c:pt idx="87">
                  <c:v>-41.030997999999997</c:v>
                </c:pt>
                <c:pt idx="88">
                  <c:v>-29.7563</c:v>
                </c:pt>
                <c:pt idx="89">
                  <c:v>-19.815284999999999</c:v>
                </c:pt>
                <c:pt idx="90">
                  <c:v>-32.966579000000003</c:v>
                </c:pt>
                <c:pt idx="91">
                  <c:v>-51.91901</c:v>
                </c:pt>
                <c:pt idx="92">
                  <c:v>-61.563011000000003</c:v>
                </c:pt>
                <c:pt idx="93">
                  <c:v>-47.807304000000002</c:v>
                </c:pt>
                <c:pt idx="94">
                  <c:v>-32.646416000000002</c:v>
                </c:pt>
                <c:pt idx="95">
                  <c:v>-33.514336</c:v>
                </c:pt>
                <c:pt idx="96">
                  <c:v>-46.007224999999998</c:v>
                </c:pt>
                <c:pt idx="97">
                  <c:v>-53.371913999999997</c:v>
                </c:pt>
                <c:pt idx="98">
                  <c:v>-51.114978999999998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A9-43AA-9F31-D50A22E7D945}"/>
            </c:ext>
          </c:extLst>
        </c:ser>
        <c:ser>
          <c:idx val="2"/>
          <c:order val="2"/>
          <c:tx>
            <c:strRef>
              <c:f>'Mixer MM1-1240S'!$P$5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MM1-1240S'!$M$6:$M$104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MM1-1240S'!$P$6:$P$104</c:f>
              <c:numCache>
                <c:formatCode>General</c:formatCode>
                <c:ptCount val="99"/>
                <c:pt idx="0">
                  <c:v>-31.007641</c:v>
                </c:pt>
                <c:pt idx="1">
                  <c:v>-32.191425000000002</c:v>
                </c:pt>
                <c:pt idx="2">
                  <c:v>-32.429507999999998</c:v>
                </c:pt>
                <c:pt idx="3">
                  <c:v>-30.439834999999999</c:v>
                </c:pt>
                <c:pt idx="4">
                  <c:v>-27.140899999999998</c:v>
                </c:pt>
                <c:pt idx="5">
                  <c:v>-26.147296999999998</c:v>
                </c:pt>
                <c:pt idx="6">
                  <c:v>-28.238039000000001</c:v>
                </c:pt>
                <c:pt idx="7">
                  <c:v>-26.019214999999999</c:v>
                </c:pt>
                <c:pt idx="8">
                  <c:v>-19.799337000000001</c:v>
                </c:pt>
                <c:pt idx="9">
                  <c:v>-12.535304999999999</c:v>
                </c:pt>
                <c:pt idx="10">
                  <c:v>-9.9476261000000008</c:v>
                </c:pt>
                <c:pt idx="11">
                  <c:v>-10.637881</c:v>
                </c:pt>
                <c:pt idx="12">
                  <c:v>-11.297184</c:v>
                </c:pt>
                <c:pt idx="13">
                  <c:v>-10.604578999999999</c:v>
                </c:pt>
                <c:pt idx="14">
                  <c:v>-9.3008728000000005</c:v>
                </c:pt>
                <c:pt idx="15">
                  <c:v>-8.9147090999999996</c:v>
                </c:pt>
                <c:pt idx="16">
                  <c:v>-9.8159389000000008</c:v>
                </c:pt>
                <c:pt idx="17">
                  <c:v>-9.7921695999999994</c:v>
                </c:pt>
                <c:pt idx="18">
                  <c:v>-8.7495049999999992</c:v>
                </c:pt>
                <c:pt idx="19">
                  <c:v>-7.3902044</c:v>
                </c:pt>
                <c:pt idx="20">
                  <c:v>-7.1347484999999997</c:v>
                </c:pt>
                <c:pt idx="21">
                  <c:v>-7.3883691000000002</c:v>
                </c:pt>
                <c:pt idx="22">
                  <c:v>-7.5523334000000002</c:v>
                </c:pt>
                <c:pt idx="23">
                  <c:v>-7.5651773999999996</c:v>
                </c:pt>
                <c:pt idx="24">
                  <c:v>-7.5820049999999997</c:v>
                </c:pt>
                <c:pt idx="25">
                  <c:v>-7.5605044000000001</c:v>
                </c:pt>
                <c:pt idx="26">
                  <c:v>-7.3454170000000003</c:v>
                </c:pt>
                <c:pt idx="27">
                  <c:v>-7.0475082000000002</c:v>
                </c:pt>
                <c:pt idx="28">
                  <c:v>-6.9072084</c:v>
                </c:pt>
                <c:pt idx="29">
                  <c:v>-6.9073858000000001</c:v>
                </c:pt>
                <c:pt idx="30">
                  <c:v>-6.8206386999999999</c:v>
                </c:pt>
                <c:pt idx="31">
                  <c:v>-6.5752115</c:v>
                </c:pt>
                <c:pt idx="32">
                  <c:v>-6.3700165999999996</c:v>
                </c:pt>
                <c:pt idx="33">
                  <c:v>-6.4360127</c:v>
                </c:pt>
                <c:pt idx="34">
                  <c:v>-6.6499490999999997</c:v>
                </c:pt>
                <c:pt idx="35">
                  <c:v>-6.8834019</c:v>
                </c:pt>
                <c:pt idx="36">
                  <c:v>-7.0883088000000001</c:v>
                </c:pt>
                <c:pt idx="37">
                  <c:v>-7.3297109999999996</c:v>
                </c:pt>
                <c:pt idx="38">
                  <c:v>-7.4911842000000002</c:v>
                </c:pt>
                <c:pt idx="39">
                  <c:v>-7.5948080999999998</c:v>
                </c:pt>
                <c:pt idx="40">
                  <c:v>-7.6761059999999999</c:v>
                </c:pt>
                <c:pt idx="41">
                  <c:v>-7.8571692000000004</c:v>
                </c:pt>
                <c:pt idx="42">
                  <c:v>-8.0934515000000005</c:v>
                </c:pt>
                <c:pt idx="43">
                  <c:v>-8.2138290000000005</c:v>
                </c:pt>
                <c:pt idx="44">
                  <c:v>-8.1182584999999996</c:v>
                </c:pt>
                <c:pt idx="45">
                  <c:v>-7.9129294999999997</c:v>
                </c:pt>
                <c:pt idx="46">
                  <c:v>-7.7434402000000002</c:v>
                </c:pt>
                <c:pt idx="47">
                  <c:v>-7.6731047999999999</c:v>
                </c:pt>
                <c:pt idx="48">
                  <c:v>-7.6548591000000004</c:v>
                </c:pt>
                <c:pt idx="49">
                  <c:v>-7.6275554000000003</c:v>
                </c:pt>
                <c:pt idx="50">
                  <c:v>-7.6318970000000004</c:v>
                </c:pt>
                <c:pt idx="51">
                  <c:v>-7.6363567999999997</c:v>
                </c:pt>
                <c:pt idx="52">
                  <c:v>-7.6548071000000002</c:v>
                </c:pt>
                <c:pt idx="53">
                  <c:v>-7.6654166999999998</c:v>
                </c:pt>
                <c:pt idx="54">
                  <c:v>-7.6758423000000002</c:v>
                </c:pt>
                <c:pt idx="55">
                  <c:v>-7.6279316000000001</c:v>
                </c:pt>
                <c:pt idx="56">
                  <c:v>-7.5484266</c:v>
                </c:pt>
                <c:pt idx="57">
                  <c:v>-7.4790482999999996</c:v>
                </c:pt>
                <c:pt idx="58">
                  <c:v>-7.4364866999999997</c:v>
                </c:pt>
                <c:pt idx="59">
                  <c:v>-7.4757179999999996</c:v>
                </c:pt>
                <c:pt idx="60">
                  <c:v>-7.5514897999999997</c:v>
                </c:pt>
                <c:pt idx="61">
                  <c:v>-7.6582717999999996</c:v>
                </c:pt>
                <c:pt idx="62">
                  <c:v>-7.7522864</c:v>
                </c:pt>
                <c:pt idx="63">
                  <c:v>-7.8727226000000003</c:v>
                </c:pt>
                <c:pt idx="64">
                  <c:v>-8.0496855000000007</c:v>
                </c:pt>
                <c:pt idx="65">
                  <c:v>-8.3057040999999998</c:v>
                </c:pt>
                <c:pt idx="66">
                  <c:v>-8.6054440000000003</c:v>
                </c:pt>
                <c:pt idx="67">
                  <c:v>-8.8323116000000006</c:v>
                </c:pt>
                <c:pt idx="68">
                  <c:v>-8.9768524000000003</c:v>
                </c:pt>
                <c:pt idx="69">
                  <c:v>-9.1217889999999997</c:v>
                </c:pt>
                <c:pt idx="70">
                  <c:v>-9.3848219000000004</c:v>
                </c:pt>
                <c:pt idx="71">
                  <c:v>-9.7261810000000004</c:v>
                </c:pt>
                <c:pt idx="72">
                  <c:v>-9.8498401999999992</c:v>
                </c:pt>
                <c:pt idx="73">
                  <c:v>-9.7548332000000002</c:v>
                </c:pt>
                <c:pt idx="74">
                  <c:v>-9.5396155999999994</c:v>
                </c:pt>
                <c:pt idx="75">
                  <c:v>-9.5321359999999995</c:v>
                </c:pt>
                <c:pt idx="76">
                  <c:v>-9.6652497999999998</c:v>
                </c:pt>
                <c:pt idx="77">
                  <c:v>-9.7066821999999995</c:v>
                </c:pt>
                <c:pt idx="78">
                  <c:v>-9.5735711999999999</c:v>
                </c:pt>
                <c:pt idx="79">
                  <c:v>-9.5751553000000005</c:v>
                </c:pt>
                <c:pt idx="80">
                  <c:v>-11.259893999999999</c:v>
                </c:pt>
                <c:pt idx="81">
                  <c:v>-13.693263</c:v>
                </c:pt>
                <c:pt idx="82">
                  <c:v>-13.766959999999999</c:v>
                </c:pt>
                <c:pt idx="83">
                  <c:v>-11.950809</c:v>
                </c:pt>
                <c:pt idx="84">
                  <c:v>-10.874561</c:v>
                </c:pt>
                <c:pt idx="85">
                  <c:v>-22.055208</c:v>
                </c:pt>
                <c:pt idx="86">
                  <c:v>-35.071091000000003</c:v>
                </c:pt>
                <c:pt idx="87">
                  <c:v>-37.274323000000003</c:v>
                </c:pt>
                <c:pt idx="88">
                  <c:v>-26.293987000000001</c:v>
                </c:pt>
                <c:pt idx="89">
                  <c:v>-16.232969000000001</c:v>
                </c:pt>
                <c:pt idx="90">
                  <c:v>-29.984380999999999</c:v>
                </c:pt>
                <c:pt idx="91">
                  <c:v>-49.987541</c:v>
                </c:pt>
                <c:pt idx="92">
                  <c:v>-59.031551</c:v>
                </c:pt>
                <c:pt idx="93">
                  <c:v>-43.834209000000001</c:v>
                </c:pt>
                <c:pt idx="94">
                  <c:v>-26.521809000000001</c:v>
                </c:pt>
                <c:pt idx="95">
                  <c:v>-27.051786</c:v>
                </c:pt>
                <c:pt idx="96">
                  <c:v>-40.497284000000001</c:v>
                </c:pt>
                <c:pt idx="97">
                  <c:v>-46.309727000000002</c:v>
                </c:pt>
                <c:pt idx="98">
                  <c:v>-42.800418999999998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A9-43AA-9F31-D50A22E7D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31447353455818022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 Vd = 2.5V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'S21'!$B$4</c:f>
              <c:strCache>
                <c:ptCount val="1"/>
                <c:pt idx="0">
                  <c:v>Vg = -0.6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'S21'!$A$5:$A$405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'S21'!$B$5:$B$405</c:f>
              <c:numCache>
                <c:formatCode>General</c:formatCode>
                <c:ptCount val="401"/>
                <c:pt idx="0">
                  <c:v>-68.145202999999995</c:v>
                </c:pt>
                <c:pt idx="1">
                  <c:v>-63.909672</c:v>
                </c:pt>
                <c:pt idx="2">
                  <c:v>-43.581211000000003</c:v>
                </c:pt>
                <c:pt idx="3">
                  <c:v>-29.80686</c:v>
                </c:pt>
                <c:pt idx="4">
                  <c:v>-20.261545000000002</c:v>
                </c:pt>
                <c:pt idx="5">
                  <c:v>-13.250354</c:v>
                </c:pt>
                <c:pt idx="6">
                  <c:v>-7.8901266999999997</c:v>
                </c:pt>
                <c:pt idx="7">
                  <c:v>-3.8473419999999998</c:v>
                </c:pt>
                <c:pt idx="8">
                  <c:v>-0.95741814000000003</c:v>
                </c:pt>
                <c:pt idx="9">
                  <c:v>0.84223174999999995</c:v>
                </c:pt>
                <c:pt idx="10">
                  <c:v>1.4450282999999999</c:v>
                </c:pt>
                <c:pt idx="11">
                  <c:v>0.78832292999999998</c:v>
                </c:pt>
                <c:pt idx="12">
                  <c:v>-0.68471157999999999</c:v>
                </c:pt>
                <c:pt idx="13">
                  <c:v>0.15665954000000001</c:v>
                </c:pt>
                <c:pt idx="14">
                  <c:v>-0.87975221999999997</c:v>
                </c:pt>
                <c:pt idx="15">
                  <c:v>-1.8311518</c:v>
                </c:pt>
                <c:pt idx="16">
                  <c:v>-3.2796439999999998</c:v>
                </c:pt>
                <c:pt idx="17">
                  <c:v>-4.6699219000000003</c:v>
                </c:pt>
                <c:pt idx="18">
                  <c:v>-6.1226478000000002</c:v>
                </c:pt>
                <c:pt idx="19">
                  <c:v>-7.5456576000000002</c:v>
                </c:pt>
                <c:pt idx="20">
                  <c:v>-8.8404635999999996</c:v>
                </c:pt>
                <c:pt idx="21">
                  <c:v>-9.9083872</c:v>
                </c:pt>
                <c:pt idx="22">
                  <c:v>-10.856574</c:v>
                </c:pt>
                <c:pt idx="23">
                  <c:v>-11.555479</c:v>
                </c:pt>
                <c:pt idx="24">
                  <c:v>-12.013881</c:v>
                </c:pt>
                <c:pt idx="25">
                  <c:v>-12.291707000000001</c:v>
                </c:pt>
                <c:pt idx="26">
                  <c:v>-12.365698</c:v>
                </c:pt>
                <c:pt idx="27">
                  <c:v>-12.290463000000001</c:v>
                </c:pt>
                <c:pt idx="28">
                  <c:v>-12.123263</c:v>
                </c:pt>
                <c:pt idx="29">
                  <c:v>-11.888317000000001</c:v>
                </c:pt>
                <c:pt idx="30">
                  <c:v>-11.589781</c:v>
                </c:pt>
                <c:pt idx="31">
                  <c:v>-11.299674</c:v>
                </c:pt>
                <c:pt idx="32">
                  <c:v>-10.922745000000001</c:v>
                </c:pt>
                <c:pt idx="33">
                  <c:v>-10.601373000000001</c:v>
                </c:pt>
                <c:pt idx="34">
                  <c:v>-10.232653000000001</c:v>
                </c:pt>
                <c:pt idx="35">
                  <c:v>-9.889678</c:v>
                </c:pt>
                <c:pt idx="36">
                  <c:v>-9.5190926000000005</c:v>
                </c:pt>
                <c:pt idx="37">
                  <c:v>-9.1548575999999997</c:v>
                </c:pt>
                <c:pt idx="38">
                  <c:v>-8.7912148999999999</c:v>
                </c:pt>
                <c:pt idx="39">
                  <c:v>-8.3768864000000001</c:v>
                </c:pt>
                <c:pt idx="40">
                  <c:v>-7.9460964000000001</c:v>
                </c:pt>
                <c:pt idx="41">
                  <c:v>-7.5292748999999999</c:v>
                </c:pt>
                <c:pt idx="42">
                  <c:v>-7.0685944999999997</c:v>
                </c:pt>
                <c:pt idx="43">
                  <c:v>-6.5464640000000003</c:v>
                </c:pt>
                <c:pt idx="44">
                  <c:v>-6.0089196999999999</c:v>
                </c:pt>
                <c:pt idx="45">
                  <c:v>-5.4131551</c:v>
                </c:pt>
                <c:pt idx="46">
                  <c:v>-4.8014073000000002</c:v>
                </c:pt>
                <c:pt idx="47">
                  <c:v>-4.1257377000000002</c:v>
                </c:pt>
                <c:pt idx="48">
                  <c:v>-3.4411504000000002</c:v>
                </c:pt>
                <c:pt idx="49">
                  <c:v>-2.7718970999999999</c:v>
                </c:pt>
                <c:pt idx="50">
                  <c:v>-2.0418544000000001</c:v>
                </c:pt>
                <c:pt idx="51">
                  <c:v>-1.3428804999999999</c:v>
                </c:pt>
                <c:pt idx="52">
                  <c:v>-0.6467039</c:v>
                </c:pt>
                <c:pt idx="53">
                  <c:v>-8.2626333000000007E-3</c:v>
                </c:pt>
                <c:pt idx="54">
                  <c:v>0.64178376999999998</c:v>
                </c:pt>
                <c:pt idx="55">
                  <c:v>1.2281991000000001</c:v>
                </c:pt>
                <c:pt idx="56">
                  <c:v>1.8048786000000001</c:v>
                </c:pt>
                <c:pt idx="57">
                  <c:v>2.3742812</c:v>
                </c:pt>
                <c:pt idx="58">
                  <c:v>2.8837940999999998</c:v>
                </c:pt>
                <c:pt idx="59">
                  <c:v>3.3898513000000001</c:v>
                </c:pt>
                <c:pt idx="60">
                  <c:v>3.8856738000000002</c:v>
                </c:pt>
                <c:pt idx="61">
                  <c:v>4.4070267999999997</c:v>
                </c:pt>
                <c:pt idx="62">
                  <c:v>4.9289655999999997</c:v>
                </c:pt>
                <c:pt idx="63">
                  <c:v>5.4573669000000002</c:v>
                </c:pt>
                <c:pt idx="64">
                  <c:v>5.9587225999999998</c:v>
                </c:pt>
                <c:pt idx="65">
                  <c:v>6.5079012000000001</c:v>
                </c:pt>
                <c:pt idx="66">
                  <c:v>7.0474199999999998</c:v>
                </c:pt>
                <c:pt idx="67">
                  <c:v>7.5798063000000004</c:v>
                </c:pt>
                <c:pt idx="68">
                  <c:v>8.1222019000000003</c:v>
                </c:pt>
                <c:pt idx="69">
                  <c:v>8.6349669000000002</c:v>
                </c:pt>
                <c:pt idx="70">
                  <c:v>9.1732520999999991</c:v>
                </c:pt>
                <c:pt idx="71">
                  <c:v>9.6742477000000004</c:v>
                </c:pt>
                <c:pt idx="72">
                  <c:v>10.154806000000001</c:v>
                </c:pt>
                <c:pt idx="73">
                  <c:v>10.612074</c:v>
                </c:pt>
                <c:pt idx="74">
                  <c:v>11.042479999999999</c:v>
                </c:pt>
                <c:pt idx="75">
                  <c:v>11.429891</c:v>
                </c:pt>
                <c:pt idx="76">
                  <c:v>11.801591999999999</c:v>
                </c:pt>
                <c:pt idx="77">
                  <c:v>12.153834</c:v>
                </c:pt>
                <c:pt idx="78">
                  <c:v>12.49424</c:v>
                </c:pt>
                <c:pt idx="79">
                  <c:v>12.819274999999999</c:v>
                </c:pt>
                <c:pt idx="80">
                  <c:v>13.134054000000001</c:v>
                </c:pt>
                <c:pt idx="81">
                  <c:v>13.432233</c:v>
                </c:pt>
                <c:pt idx="82">
                  <c:v>13.722825</c:v>
                </c:pt>
                <c:pt idx="83">
                  <c:v>13.979322</c:v>
                </c:pt>
                <c:pt idx="84">
                  <c:v>14.234961</c:v>
                </c:pt>
                <c:pt idx="85">
                  <c:v>14.454212999999999</c:v>
                </c:pt>
                <c:pt idx="86">
                  <c:v>14.664261</c:v>
                </c:pt>
                <c:pt idx="87">
                  <c:v>14.847341</c:v>
                </c:pt>
                <c:pt idx="88">
                  <c:v>14.995704999999999</c:v>
                </c:pt>
                <c:pt idx="89">
                  <c:v>15.135405</c:v>
                </c:pt>
                <c:pt idx="90">
                  <c:v>15.261768999999999</c:v>
                </c:pt>
                <c:pt idx="91">
                  <c:v>15.366182</c:v>
                </c:pt>
                <c:pt idx="92">
                  <c:v>15.450206</c:v>
                </c:pt>
                <c:pt idx="93">
                  <c:v>15.546220999999999</c:v>
                </c:pt>
                <c:pt idx="94">
                  <c:v>15.623512</c:v>
                </c:pt>
                <c:pt idx="95">
                  <c:v>15.708684</c:v>
                </c:pt>
                <c:pt idx="96">
                  <c:v>15.793106999999999</c:v>
                </c:pt>
                <c:pt idx="97">
                  <c:v>15.881627999999999</c:v>
                </c:pt>
                <c:pt idx="98">
                  <c:v>15.959377999999999</c:v>
                </c:pt>
                <c:pt idx="99">
                  <c:v>16.042919000000001</c:v>
                </c:pt>
                <c:pt idx="100">
                  <c:v>16.148665999999999</c:v>
                </c:pt>
                <c:pt idx="101">
                  <c:v>16.241432</c:v>
                </c:pt>
                <c:pt idx="102">
                  <c:v>16.346209999999999</c:v>
                </c:pt>
                <c:pt idx="103">
                  <c:v>16.436157000000001</c:v>
                </c:pt>
                <c:pt idx="104">
                  <c:v>16.521246000000001</c:v>
                </c:pt>
                <c:pt idx="105">
                  <c:v>16.612392</c:v>
                </c:pt>
                <c:pt idx="106">
                  <c:v>16.709833</c:v>
                </c:pt>
                <c:pt idx="107">
                  <c:v>16.768305000000002</c:v>
                </c:pt>
                <c:pt idx="108">
                  <c:v>16.835906999999999</c:v>
                </c:pt>
                <c:pt idx="109">
                  <c:v>16.897760000000002</c:v>
                </c:pt>
                <c:pt idx="110">
                  <c:v>16.922654999999999</c:v>
                </c:pt>
                <c:pt idx="111">
                  <c:v>16.963438</c:v>
                </c:pt>
                <c:pt idx="112">
                  <c:v>17.016970000000001</c:v>
                </c:pt>
                <c:pt idx="113">
                  <c:v>17.046284</c:v>
                </c:pt>
                <c:pt idx="114">
                  <c:v>17.064965999999998</c:v>
                </c:pt>
                <c:pt idx="115">
                  <c:v>17.064734999999999</c:v>
                </c:pt>
                <c:pt idx="116">
                  <c:v>17.097957999999998</c:v>
                </c:pt>
                <c:pt idx="117">
                  <c:v>17.117858999999999</c:v>
                </c:pt>
                <c:pt idx="118">
                  <c:v>17.110878</c:v>
                </c:pt>
                <c:pt idx="119">
                  <c:v>17.109694999999999</c:v>
                </c:pt>
                <c:pt idx="120">
                  <c:v>17.094411999999998</c:v>
                </c:pt>
                <c:pt idx="121">
                  <c:v>17.064979999999998</c:v>
                </c:pt>
                <c:pt idx="122">
                  <c:v>17.037582</c:v>
                </c:pt>
                <c:pt idx="123">
                  <c:v>17.010897</c:v>
                </c:pt>
                <c:pt idx="124">
                  <c:v>16.970476000000001</c:v>
                </c:pt>
                <c:pt idx="125">
                  <c:v>16.935666999999999</c:v>
                </c:pt>
                <c:pt idx="126">
                  <c:v>16.891411000000002</c:v>
                </c:pt>
                <c:pt idx="127">
                  <c:v>16.826419999999999</c:v>
                </c:pt>
                <c:pt idx="128">
                  <c:v>16.768806000000001</c:v>
                </c:pt>
                <c:pt idx="129">
                  <c:v>16.719100999999998</c:v>
                </c:pt>
                <c:pt idx="130">
                  <c:v>16.667812000000001</c:v>
                </c:pt>
                <c:pt idx="131">
                  <c:v>16.605930000000001</c:v>
                </c:pt>
                <c:pt idx="132">
                  <c:v>16.568104000000002</c:v>
                </c:pt>
                <c:pt idx="133">
                  <c:v>16.522724</c:v>
                </c:pt>
                <c:pt idx="134">
                  <c:v>16.473151999999999</c:v>
                </c:pt>
                <c:pt idx="135">
                  <c:v>16.442076</c:v>
                </c:pt>
                <c:pt idx="136">
                  <c:v>16.403825999999999</c:v>
                </c:pt>
                <c:pt idx="137">
                  <c:v>16.363852999999999</c:v>
                </c:pt>
                <c:pt idx="138">
                  <c:v>16.336103000000001</c:v>
                </c:pt>
                <c:pt idx="139">
                  <c:v>16.298891000000001</c:v>
                </c:pt>
                <c:pt idx="140">
                  <c:v>16.283266000000001</c:v>
                </c:pt>
                <c:pt idx="141">
                  <c:v>16.253423999999999</c:v>
                </c:pt>
                <c:pt idx="142">
                  <c:v>16.204386</c:v>
                </c:pt>
                <c:pt idx="143">
                  <c:v>16.176978999999999</c:v>
                </c:pt>
                <c:pt idx="144">
                  <c:v>16.160243999999999</c:v>
                </c:pt>
                <c:pt idx="145">
                  <c:v>16.139099000000002</c:v>
                </c:pt>
                <c:pt idx="146">
                  <c:v>16.117858999999999</c:v>
                </c:pt>
                <c:pt idx="147">
                  <c:v>16.090858000000001</c:v>
                </c:pt>
                <c:pt idx="148">
                  <c:v>16.045158000000001</c:v>
                </c:pt>
                <c:pt idx="149">
                  <c:v>16.005618999999999</c:v>
                </c:pt>
                <c:pt idx="150">
                  <c:v>15.969421000000001</c:v>
                </c:pt>
                <c:pt idx="151">
                  <c:v>15.932135000000001</c:v>
                </c:pt>
                <c:pt idx="152">
                  <c:v>15.895101</c:v>
                </c:pt>
                <c:pt idx="153">
                  <c:v>15.862152</c:v>
                </c:pt>
                <c:pt idx="154">
                  <c:v>15.829271</c:v>
                </c:pt>
                <c:pt idx="155">
                  <c:v>15.792267000000001</c:v>
                </c:pt>
                <c:pt idx="156">
                  <c:v>15.774533999999999</c:v>
                </c:pt>
                <c:pt idx="157">
                  <c:v>15.731462000000001</c:v>
                </c:pt>
                <c:pt idx="158">
                  <c:v>15.707739999999999</c:v>
                </c:pt>
                <c:pt idx="159">
                  <c:v>15.702386000000001</c:v>
                </c:pt>
                <c:pt idx="160">
                  <c:v>15.641556</c:v>
                </c:pt>
                <c:pt idx="161">
                  <c:v>15.648515</c:v>
                </c:pt>
                <c:pt idx="162">
                  <c:v>15.58118</c:v>
                </c:pt>
                <c:pt idx="163">
                  <c:v>15.549728</c:v>
                </c:pt>
                <c:pt idx="164">
                  <c:v>15.517284999999999</c:v>
                </c:pt>
                <c:pt idx="165">
                  <c:v>15.511129</c:v>
                </c:pt>
                <c:pt idx="166">
                  <c:v>15.490335</c:v>
                </c:pt>
                <c:pt idx="167">
                  <c:v>15.447329999999999</c:v>
                </c:pt>
                <c:pt idx="168">
                  <c:v>15.450120999999999</c:v>
                </c:pt>
                <c:pt idx="169">
                  <c:v>15.470852000000001</c:v>
                </c:pt>
                <c:pt idx="170">
                  <c:v>15.422084999999999</c:v>
                </c:pt>
                <c:pt idx="171">
                  <c:v>15.408645999999999</c:v>
                </c:pt>
                <c:pt idx="172">
                  <c:v>15.44361</c:v>
                </c:pt>
                <c:pt idx="173">
                  <c:v>15.463288</c:v>
                </c:pt>
                <c:pt idx="174">
                  <c:v>15.424200000000001</c:v>
                </c:pt>
                <c:pt idx="175">
                  <c:v>15.433426000000001</c:v>
                </c:pt>
                <c:pt idx="176">
                  <c:v>15.476649</c:v>
                </c:pt>
                <c:pt idx="177">
                  <c:v>15.416885000000001</c:v>
                </c:pt>
                <c:pt idx="178">
                  <c:v>15.451012</c:v>
                </c:pt>
                <c:pt idx="179">
                  <c:v>15.413902</c:v>
                </c:pt>
                <c:pt idx="180">
                  <c:v>15.403736</c:v>
                </c:pt>
                <c:pt idx="181">
                  <c:v>15.408504000000001</c:v>
                </c:pt>
                <c:pt idx="182">
                  <c:v>15.407785000000001</c:v>
                </c:pt>
                <c:pt idx="183">
                  <c:v>15.354435</c:v>
                </c:pt>
                <c:pt idx="184">
                  <c:v>15.347804</c:v>
                </c:pt>
                <c:pt idx="185">
                  <c:v>15.257306</c:v>
                </c:pt>
                <c:pt idx="186">
                  <c:v>15.292521000000001</c:v>
                </c:pt>
                <c:pt idx="187">
                  <c:v>15.247864999999999</c:v>
                </c:pt>
                <c:pt idx="188">
                  <c:v>15.245551000000001</c:v>
                </c:pt>
                <c:pt idx="189">
                  <c:v>15.227653999999999</c:v>
                </c:pt>
                <c:pt idx="190">
                  <c:v>15.189334000000001</c:v>
                </c:pt>
                <c:pt idx="191">
                  <c:v>15.143917999999999</c:v>
                </c:pt>
                <c:pt idx="192">
                  <c:v>15.073771000000001</c:v>
                </c:pt>
                <c:pt idx="193">
                  <c:v>15.032249999999999</c:v>
                </c:pt>
                <c:pt idx="194">
                  <c:v>14.928022</c:v>
                </c:pt>
                <c:pt idx="195">
                  <c:v>14.829853999999999</c:v>
                </c:pt>
                <c:pt idx="196">
                  <c:v>14.669998</c:v>
                </c:pt>
                <c:pt idx="197">
                  <c:v>14.545527</c:v>
                </c:pt>
                <c:pt idx="198">
                  <c:v>14.432487</c:v>
                </c:pt>
                <c:pt idx="199">
                  <c:v>14.210925</c:v>
                </c:pt>
                <c:pt idx="200">
                  <c:v>13.978535000000001</c:v>
                </c:pt>
                <c:pt idx="201">
                  <c:v>13.655001</c:v>
                </c:pt>
                <c:pt idx="202">
                  <c:v>13.670999</c:v>
                </c:pt>
                <c:pt idx="203">
                  <c:v>13.9039</c:v>
                </c:pt>
                <c:pt idx="204">
                  <c:v>13.999510000000001</c:v>
                </c:pt>
                <c:pt idx="205">
                  <c:v>13.952567999999999</c:v>
                </c:pt>
                <c:pt idx="206">
                  <c:v>14.019921999999999</c:v>
                </c:pt>
                <c:pt idx="207">
                  <c:v>14.014201</c:v>
                </c:pt>
                <c:pt idx="208">
                  <c:v>14.038513</c:v>
                </c:pt>
                <c:pt idx="209">
                  <c:v>14.011048000000001</c:v>
                </c:pt>
                <c:pt idx="210">
                  <c:v>13.984374000000001</c:v>
                </c:pt>
                <c:pt idx="211">
                  <c:v>13.858369</c:v>
                </c:pt>
                <c:pt idx="212">
                  <c:v>13.731885</c:v>
                </c:pt>
                <c:pt idx="213">
                  <c:v>13.868058</c:v>
                </c:pt>
                <c:pt idx="214">
                  <c:v>13.958608</c:v>
                </c:pt>
                <c:pt idx="215">
                  <c:v>14.115159</c:v>
                </c:pt>
                <c:pt idx="216">
                  <c:v>14.174576</c:v>
                </c:pt>
                <c:pt idx="217">
                  <c:v>14.243694</c:v>
                </c:pt>
                <c:pt idx="218">
                  <c:v>14.228747</c:v>
                </c:pt>
                <c:pt idx="219">
                  <c:v>14.214411999999999</c:v>
                </c:pt>
                <c:pt idx="220">
                  <c:v>14.161941000000001</c:v>
                </c:pt>
                <c:pt idx="221">
                  <c:v>14.206575000000001</c:v>
                </c:pt>
                <c:pt idx="222">
                  <c:v>14.086254</c:v>
                </c:pt>
                <c:pt idx="223">
                  <c:v>14.046224</c:v>
                </c:pt>
                <c:pt idx="224">
                  <c:v>13.911630000000001</c:v>
                </c:pt>
                <c:pt idx="225">
                  <c:v>13.79505</c:v>
                </c:pt>
                <c:pt idx="226">
                  <c:v>13.626728</c:v>
                </c:pt>
                <c:pt idx="227">
                  <c:v>13.471837000000001</c:v>
                </c:pt>
                <c:pt idx="228">
                  <c:v>13.313523</c:v>
                </c:pt>
                <c:pt idx="229">
                  <c:v>13.067513</c:v>
                </c:pt>
                <c:pt idx="230">
                  <c:v>12.854578</c:v>
                </c:pt>
                <c:pt idx="231">
                  <c:v>12.675465000000001</c:v>
                </c:pt>
                <c:pt idx="232">
                  <c:v>12.502643000000001</c:v>
                </c:pt>
                <c:pt idx="233">
                  <c:v>12.280559999999999</c:v>
                </c:pt>
                <c:pt idx="234">
                  <c:v>12.200618</c:v>
                </c:pt>
                <c:pt idx="235">
                  <c:v>12.085017000000001</c:v>
                </c:pt>
                <c:pt idx="236">
                  <c:v>11.934457999999999</c:v>
                </c:pt>
                <c:pt idx="237">
                  <c:v>11.891501</c:v>
                </c:pt>
                <c:pt idx="238">
                  <c:v>11.807543000000001</c:v>
                </c:pt>
                <c:pt idx="239">
                  <c:v>11.679131</c:v>
                </c:pt>
                <c:pt idx="240">
                  <c:v>11.626804999999999</c:v>
                </c:pt>
                <c:pt idx="241">
                  <c:v>11.527225</c:v>
                </c:pt>
                <c:pt idx="242">
                  <c:v>11.422468</c:v>
                </c:pt>
                <c:pt idx="243">
                  <c:v>11.387539</c:v>
                </c:pt>
                <c:pt idx="244">
                  <c:v>11.30179</c:v>
                </c:pt>
                <c:pt idx="245">
                  <c:v>11.143579000000001</c:v>
                </c:pt>
                <c:pt idx="246">
                  <c:v>10.940858</c:v>
                </c:pt>
                <c:pt idx="247">
                  <c:v>10.885776</c:v>
                </c:pt>
                <c:pt idx="248">
                  <c:v>10.724028000000001</c:v>
                </c:pt>
                <c:pt idx="249">
                  <c:v>10.584409000000001</c:v>
                </c:pt>
                <c:pt idx="250">
                  <c:v>10.477636</c:v>
                </c:pt>
                <c:pt idx="251">
                  <c:v>10.317641</c:v>
                </c:pt>
                <c:pt idx="252">
                  <c:v>10.228092</c:v>
                </c:pt>
                <c:pt idx="253">
                  <c:v>10.213671</c:v>
                </c:pt>
                <c:pt idx="254">
                  <c:v>10.032783</c:v>
                </c:pt>
                <c:pt idx="255">
                  <c:v>9.9016075000000008</c:v>
                </c:pt>
                <c:pt idx="256">
                  <c:v>9.7557478</c:v>
                </c:pt>
                <c:pt idx="257">
                  <c:v>9.7293959000000001</c:v>
                </c:pt>
                <c:pt idx="258">
                  <c:v>9.6807280000000002</c:v>
                </c:pt>
                <c:pt idx="259">
                  <c:v>9.4957247000000002</c:v>
                </c:pt>
                <c:pt idx="260">
                  <c:v>9.4806261000000003</c:v>
                </c:pt>
                <c:pt idx="261">
                  <c:v>9.2789373000000008</c:v>
                </c:pt>
                <c:pt idx="262">
                  <c:v>9.2629833000000001</c:v>
                </c:pt>
                <c:pt idx="263">
                  <c:v>9.0159587999999999</c:v>
                </c:pt>
                <c:pt idx="264">
                  <c:v>9.0697364999999994</c:v>
                </c:pt>
                <c:pt idx="265">
                  <c:v>9.0186749000000006</c:v>
                </c:pt>
                <c:pt idx="266">
                  <c:v>8.9420442999999992</c:v>
                </c:pt>
                <c:pt idx="267">
                  <c:v>8.9290991000000002</c:v>
                </c:pt>
                <c:pt idx="268">
                  <c:v>9.0790357999999998</c:v>
                </c:pt>
                <c:pt idx="269">
                  <c:v>8.9729966999999995</c:v>
                </c:pt>
                <c:pt idx="270">
                  <c:v>9.0635823999999996</c:v>
                </c:pt>
                <c:pt idx="271">
                  <c:v>9.1037330999999995</c:v>
                </c:pt>
                <c:pt idx="272">
                  <c:v>9.1752023999999999</c:v>
                </c:pt>
                <c:pt idx="273">
                  <c:v>9.1296368000000001</c:v>
                </c:pt>
                <c:pt idx="274">
                  <c:v>9.0310526000000007</c:v>
                </c:pt>
                <c:pt idx="275">
                  <c:v>8.9817199999999993</c:v>
                </c:pt>
                <c:pt idx="276">
                  <c:v>8.8172730999999995</c:v>
                </c:pt>
                <c:pt idx="277">
                  <c:v>8.4858484000000001</c:v>
                </c:pt>
                <c:pt idx="278">
                  <c:v>8.1971951000000001</c:v>
                </c:pt>
                <c:pt idx="279">
                  <c:v>7.9332757000000003</c:v>
                </c:pt>
                <c:pt idx="280">
                  <c:v>7.6096234000000003</c:v>
                </c:pt>
                <c:pt idx="281">
                  <c:v>7.4470191000000003</c:v>
                </c:pt>
                <c:pt idx="282">
                  <c:v>7.2823424000000001</c:v>
                </c:pt>
                <c:pt idx="283">
                  <c:v>6.9993033000000002</c:v>
                </c:pt>
                <c:pt idx="284">
                  <c:v>6.7762580000000003</c:v>
                </c:pt>
                <c:pt idx="285">
                  <c:v>6.7256235999999996</c:v>
                </c:pt>
                <c:pt idx="286">
                  <c:v>6.4528660999999996</c:v>
                </c:pt>
                <c:pt idx="287">
                  <c:v>6.3425865000000003</c:v>
                </c:pt>
                <c:pt idx="288">
                  <c:v>5.9949889000000001</c:v>
                </c:pt>
                <c:pt idx="289">
                  <c:v>5.9348954999999997</c:v>
                </c:pt>
                <c:pt idx="290">
                  <c:v>5.7786980000000003</c:v>
                </c:pt>
                <c:pt idx="291">
                  <c:v>5.4244380000000003</c:v>
                </c:pt>
                <c:pt idx="292">
                  <c:v>5.0278105999999996</c:v>
                </c:pt>
                <c:pt idx="293">
                  <c:v>4.7232604</c:v>
                </c:pt>
                <c:pt idx="294">
                  <c:v>4.4129180999999997</c:v>
                </c:pt>
                <c:pt idx="295">
                  <c:v>3.9839907000000001</c:v>
                </c:pt>
                <c:pt idx="296">
                  <c:v>3.3365049</c:v>
                </c:pt>
                <c:pt idx="297">
                  <c:v>3.1009674</c:v>
                </c:pt>
                <c:pt idx="298">
                  <c:v>2.8134439000000002</c:v>
                </c:pt>
                <c:pt idx="299">
                  <c:v>2.1586919</c:v>
                </c:pt>
                <c:pt idx="300">
                  <c:v>2.0235956000000002</c:v>
                </c:pt>
                <c:pt idx="301">
                  <c:v>1.4853339999999999</c:v>
                </c:pt>
                <c:pt idx="302">
                  <c:v>1.0383114</c:v>
                </c:pt>
                <c:pt idx="303">
                  <c:v>0.68187260999999999</c:v>
                </c:pt>
                <c:pt idx="304">
                  <c:v>6.9911486999999994E-2</c:v>
                </c:pt>
                <c:pt idx="305">
                  <c:v>-0.31691050999999998</c:v>
                </c:pt>
                <c:pt idx="306">
                  <c:v>-0.81028467000000004</c:v>
                </c:pt>
                <c:pt idx="307">
                  <c:v>-1.3010739</c:v>
                </c:pt>
                <c:pt idx="308">
                  <c:v>-2.0686969999999998</c:v>
                </c:pt>
                <c:pt idx="309">
                  <c:v>-2.6999846000000001</c:v>
                </c:pt>
                <c:pt idx="310">
                  <c:v>-3.1407327999999999</c:v>
                </c:pt>
                <c:pt idx="311">
                  <c:v>-3.8856207999999999</c:v>
                </c:pt>
                <c:pt idx="312">
                  <c:v>-4.4898458000000003</c:v>
                </c:pt>
                <c:pt idx="313">
                  <c:v>-4.9136376000000004</c:v>
                </c:pt>
                <c:pt idx="314">
                  <c:v>-5.3833203000000003</c:v>
                </c:pt>
                <c:pt idx="315">
                  <c:v>-6.0861139</c:v>
                </c:pt>
                <c:pt idx="316">
                  <c:v>-6.5351790999999997</c:v>
                </c:pt>
                <c:pt idx="317">
                  <c:v>-7.1485529000000003</c:v>
                </c:pt>
                <c:pt idx="318">
                  <c:v>-7.6059551000000001</c:v>
                </c:pt>
                <c:pt idx="319">
                  <c:v>-8.1515608000000004</c:v>
                </c:pt>
                <c:pt idx="320">
                  <c:v>-8.7331362000000006</c:v>
                </c:pt>
                <c:pt idx="321">
                  <c:v>-9.3364124000000004</c:v>
                </c:pt>
                <c:pt idx="322">
                  <c:v>-10.122847999999999</c:v>
                </c:pt>
                <c:pt idx="323">
                  <c:v>-10.640908</c:v>
                </c:pt>
                <c:pt idx="324">
                  <c:v>-11.465786</c:v>
                </c:pt>
                <c:pt idx="325">
                  <c:v>-12.350288000000001</c:v>
                </c:pt>
                <c:pt idx="326">
                  <c:v>-13.212508</c:v>
                </c:pt>
                <c:pt idx="327">
                  <c:v>-14.095259</c:v>
                </c:pt>
                <c:pt idx="328">
                  <c:v>-15.136894</c:v>
                </c:pt>
                <c:pt idx="329">
                  <c:v>-15.924144999999999</c:v>
                </c:pt>
                <c:pt idx="330">
                  <c:v>-16.788315000000001</c:v>
                </c:pt>
                <c:pt idx="331">
                  <c:v>-17.805568999999998</c:v>
                </c:pt>
                <c:pt idx="332">
                  <c:v>-18.631831999999999</c:v>
                </c:pt>
                <c:pt idx="333">
                  <c:v>-19.396521</c:v>
                </c:pt>
                <c:pt idx="334">
                  <c:v>-20.189495000000001</c:v>
                </c:pt>
                <c:pt idx="335">
                  <c:v>-21.038132000000001</c:v>
                </c:pt>
                <c:pt idx="336">
                  <c:v>-21.933206999999999</c:v>
                </c:pt>
                <c:pt idx="337">
                  <c:v>-22.568076999999999</c:v>
                </c:pt>
                <c:pt idx="338">
                  <c:v>-23.028728000000001</c:v>
                </c:pt>
                <c:pt idx="339">
                  <c:v>-23.786894</c:v>
                </c:pt>
                <c:pt idx="340">
                  <c:v>-25.040934</c:v>
                </c:pt>
                <c:pt idx="341">
                  <c:v>-25.597935</c:v>
                </c:pt>
                <c:pt idx="342">
                  <c:v>-26.061820999999998</c:v>
                </c:pt>
                <c:pt idx="343">
                  <c:v>-26.441952000000001</c:v>
                </c:pt>
                <c:pt idx="344">
                  <c:v>-27.47353</c:v>
                </c:pt>
                <c:pt idx="345">
                  <c:v>-27.865407999999999</c:v>
                </c:pt>
                <c:pt idx="346">
                  <c:v>-28.203693000000001</c:v>
                </c:pt>
                <c:pt idx="347">
                  <c:v>-28.889188999999998</c:v>
                </c:pt>
                <c:pt idx="348">
                  <c:v>-29.306367999999999</c:v>
                </c:pt>
                <c:pt idx="349">
                  <c:v>-30.145844</c:v>
                </c:pt>
                <c:pt idx="350">
                  <c:v>-29.815214000000001</c:v>
                </c:pt>
                <c:pt idx="351">
                  <c:v>-30.097574000000002</c:v>
                </c:pt>
                <c:pt idx="352">
                  <c:v>-31.276377</c:v>
                </c:pt>
                <c:pt idx="353">
                  <c:v>-31.600155000000001</c:v>
                </c:pt>
                <c:pt idx="354">
                  <c:v>-32.957904999999997</c:v>
                </c:pt>
                <c:pt idx="355">
                  <c:v>-33.964686999999998</c:v>
                </c:pt>
                <c:pt idx="356">
                  <c:v>-34.506484999999998</c:v>
                </c:pt>
                <c:pt idx="357">
                  <c:v>-35.840026999999999</c:v>
                </c:pt>
                <c:pt idx="358">
                  <c:v>-36.782684000000003</c:v>
                </c:pt>
                <c:pt idx="359">
                  <c:v>-36.949508999999999</c:v>
                </c:pt>
                <c:pt idx="360">
                  <c:v>-37.989597000000003</c:v>
                </c:pt>
                <c:pt idx="361">
                  <c:v>-38.143813999999999</c:v>
                </c:pt>
                <c:pt idx="362">
                  <c:v>-38.164051000000001</c:v>
                </c:pt>
                <c:pt idx="363">
                  <c:v>-39.560482</c:v>
                </c:pt>
                <c:pt idx="364">
                  <c:v>-39.920794999999998</c:v>
                </c:pt>
                <c:pt idx="365">
                  <c:v>-42.805843000000003</c:v>
                </c:pt>
                <c:pt idx="366">
                  <c:v>-44.485911999999999</c:v>
                </c:pt>
                <c:pt idx="367">
                  <c:v>-44.599628000000003</c:v>
                </c:pt>
                <c:pt idx="368">
                  <c:v>-43.339877999999999</c:v>
                </c:pt>
                <c:pt idx="369">
                  <c:v>-41.894931999999997</c:v>
                </c:pt>
                <c:pt idx="370">
                  <c:v>-42.707199000000003</c:v>
                </c:pt>
                <c:pt idx="371">
                  <c:v>-45.104004000000003</c:v>
                </c:pt>
                <c:pt idx="372">
                  <c:v>-42.587387</c:v>
                </c:pt>
                <c:pt idx="373">
                  <c:v>-44.781582</c:v>
                </c:pt>
                <c:pt idx="374">
                  <c:v>-47.095219</c:v>
                </c:pt>
                <c:pt idx="375">
                  <c:v>-43.206848000000001</c:v>
                </c:pt>
                <c:pt idx="376">
                  <c:v>-47.178328999999998</c:v>
                </c:pt>
                <c:pt idx="377">
                  <c:v>-50.311377999999998</c:v>
                </c:pt>
                <c:pt idx="378">
                  <c:v>-53.159137999999999</c:v>
                </c:pt>
                <c:pt idx="379">
                  <c:v>-52.018630999999999</c:v>
                </c:pt>
                <c:pt idx="380">
                  <c:v>-51.601154000000001</c:v>
                </c:pt>
                <c:pt idx="381">
                  <c:v>-50.363041000000003</c:v>
                </c:pt>
                <c:pt idx="382">
                  <c:v>-55.643172999999997</c:v>
                </c:pt>
                <c:pt idx="383">
                  <c:v>-55.572082999999999</c:v>
                </c:pt>
                <c:pt idx="384">
                  <c:v>-51.393546999999998</c:v>
                </c:pt>
                <c:pt idx="385">
                  <c:v>-54.718699999999998</c:v>
                </c:pt>
                <c:pt idx="386">
                  <c:v>-54.521709000000001</c:v>
                </c:pt>
                <c:pt idx="387">
                  <c:v>-56.083561000000003</c:v>
                </c:pt>
                <c:pt idx="388">
                  <c:v>-56.298457999999997</c:v>
                </c:pt>
                <c:pt idx="389">
                  <c:v>-51.516441</c:v>
                </c:pt>
                <c:pt idx="390">
                  <c:v>-55.555103000000003</c:v>
                </c:pt>
                <c:pt idx="391">
                  <c:v>-55.137146000000001</c:v>
                </c:pt>
                <c:pt idx="392">
                  <c:v>-55.826217999999997</c:v>
                </c:pt>
                <c:pt idx="393">
                  <c:v>-61.048800999999997</c:v>
                </c:pt>
                <c:pt idx="394">
                  <c:v>-59.627471999999997</c:v>
                </c:pt>
                <c:pt idx="395">
                  <c:v>-63.941814000000001</c:v>
                </c:pt>
                <c:pt idx="396">
                  <c:v>-55.374020000000002</c:v>
                </c:pt>
                <c:pt idx="397">
                  <c:v>-55.184680999999998</c:v>
                </c:pt>
                <c:pt idx="398">
                  <c:v>-52.718997999999999</c:v>
                </c:pt>
                <c:pt idx="399">
                  <c:v>-51.480499000000002</c:v>
                </c:pt>
                <c:pt idx="400">
                  <c:v>-57.336750000000002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03-4C92-A0A4-074BE9DCBFB9}"/>
            </c:ext>
          </c:extLst>
        </c:ser>
        <c:ser>
          <c:idx val="1"/>
          <c:order val="1"/>
          <c:tx>
            <c:strRef>
              <c:f>'S21'!$C$4</c:f>
              <c:strCache>
                <c:ptCount val="1"/>
                <c:pt idx="0">
                  <c:v>Vg = -0.5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'S21'!$A$5:$A$405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'S21'!$C$5:$C$405</c:f>
              <c:numCache>
                <c:formatCode>General</c:formatCode>
                <c:ptCount val="401"/>
                <c:pt idx="0">
                  <c:v>-60.689197999999998</c:v>
                </c:pt>
                <c:pt idx="1">
                  <c:v>-60.631222000000001</c:v>
                </c:pt>
                <c:pt idx="2">
                  <c:v>-41.707928000000003</c:v>
                </c:pt>
                <c:pt idx="3">
                  <c:v>-27.833290000000002</c:v>
                </c:pt>
                <c:pt idx="4">
                  <c:v>-18.394026</c:v>
                </c:pt>
                <c:pt idx="5">
                  <c:v>-11.467891</c:v>
                </c:pt>
                <c:pt idx="6">
                  <c:v>-6.1519088999999996</c:v>
                </c:pt>
                <c:pt idx="7">
                  <c:v>-2.1285018999999998</c:v>
                </c:pt>
                <c:pt idx="8">
                  <c:v>0.74803649999999999</c:v>
                </c:pt>
                <c:pt idx="9">
                  <c:v>2.5529880999999999</c:v>
                </c:pt>
                <c:pt idx="10">
                  <c:v>3.1556134</c:v>
                </c:pt>
                <c:pt idx="11">
                  <c:v>2.5169301000000002</c:v>
                </c:pt>
                <c:pt idx="12">
                  <c:v>1.0206792</c:v>
                </c:pt>
                <c:pt idx="13">
                  <c:v>1.9248187999999999</c:v>
                </c:pt>
                <c:pt idx="14">
                  <c:v>0.88710754999999997</c:v>
                </c:pt>
                <c:pt idx="15">
                  <c:v>-5.4477646999999997E-2</c:v>
                </c:pt>
                <c:pt idx="16">
                  <c:v>-1.4959277</c:v>
                </c:pt>
                <c:pt idx="17">
                  <c:v>-2.8753951</c:v>
                </c:pt>
                <c:pt idx="18">
                  <c:v>-4.3471717999999999</c:v>
                </c:pt>
                <c:pt idx="19">
                  <c:v>-5.7678924</c:v>
                </c:pt>
                <c:pt idx="20">
                  <c:v>-7.0610390000000001</c:v>
                </c:pt>
                <c:pt idx="21">
                  <c:v>-8.1335277999999995</c:v>
                </c:pt>
                <c:pt idx="22">
                  <c:v>-9.0689402000000001</c:v>
                </c:pt>
                <c:pt idx="23">
                  <c:v>-9.7687807000000006</c:v>
                </c:pt>
                <c:pt idx="24">
                  <c:v>-10.225915000000001</c:v>
                </c:pt>
                <c:pt idx="25">
                  <c:v>-10.493789</c:v>
                </c:pt>
                <c:pt idx="26">
                  <c:v>-10.564562</c:v>
                </c:pt>
                <c:pt idx="27">
                  <c:v>-10.493143999999999</c:v>
                </c:pt>
                <c:pt idx="28">
                  <c:v>-10.315334</c:v>
                </c:pt>
                <c:pt idx="29">
                  <c:v>-10.091125</c:v>
                </c:pt>
                <c:pt idx="30">
                  <c:v>-9.7837639000000003</c:v>
                </c:pt>
                <c:pt idx="31">
                  <c:v>-9.4991140000000005</c:v>
                </c:pt>
                <c:pt idx="32">
                  <c:v>-9.1247615999999994</c:v>
                </c:pt>
                <c:pt idx="33">
                  <c:v>-8.8072862999999995</c:v>
                </c:pt>
                <c:pt idx="34">
                  <c:v>-8.4436665000000009</c:v>
                </c:pt>
                <c:pt idx="35">
                  <c:v>-8.0998658999999993</c:v>
                </c:pt>
                <c:pt idx="36">
                  <c:v>-7.7240596000000004</c:v>
                </c:pt>
                <c:pt idx="37">
                  <c:v>-7.3633889999999997</c:v>
                </c:pt>
                <c:pt idx="38">
                  <c:v>-6.9991821999999999</c:v>
                </c:pt>
                <c:pt idx="39">
                  <c:v>-6.5901451</c:v>
                </c:pt>
                <c:pt idx="40">
                  <c:v>-6.1607900000000004</c:v>
                </c:pt>
                <c:pt idx="41">
                  <c:v>-5.7497787000000002</c:v>
                </c:pt>
                <c:pt idx="42">
                  <c:v>-5.2872180999999996</c:v>
                </c:pt>
                <c:pt idx="43">
                  <c:v>-4.7691540999999997</c:v>
                </c:pt>
                <c:pt idx="44">
                  <c:v>-4.2333201999999996</c:v>
                </c:pt>
                <c:pt idx="45">
                  <c:v>-3.649076</c:v>
                </c:pt>
                <c:pt idx="46">
                  <c:v>-3.0339839</c:v>
                </c:pt>
                <c:pt idx="47">
                  <c:v>-2.3631150999999999</c:v>
                </c:pt>
                <c:pt idx="48">
                  <c:v>-1.6872456</c:v>
                </c:pt>
                <c:pt idx="49">
                  <c:v>-1.0211029</c:v>
                </c:pt>
                <c:pt idx="50">
                  <c:v>-0.29682332</c:v>
                </c:pt>
                <c:pt idx="51">
                  <c:v>0.39459654999999999</c:v>
                </c:pt>
                <c:pt idx="52">
                  <c:v>1.0856555000000001</c:v>
                </c:pt>
                <c:pt idx="53">
                  <c:v>1.7236054000000001</c:v>
                </c:pt>
                <c:pt idx="54">
                  <c:v>2.3648009000000001</c:v>
                </c:pt>
                <c:pt idx="55">
                  <c:v>2.9478759999999999</c:v>
                </c:pt>
                <c:pt idx="56">
                  <c:v>3.5177138000000001</c:v>
                </c:pt>
                <c:pt idx="57">
                  <c:v>4.0801968999999998</c:v>
                </c:pt>
                <c:pt idx="58">
                  <c:v>4.5886706999999998</c:v>
                </c:pt>
                <c:pt idx="59">
                  <c:v>5.0875545000000004</c:v>
                </c:pt>
                <c:pt idx="60">
                  <c:v>5.5793261999999997</c:v>
                </c:pt>
                <c:pt idx="61">
                  <c:v>6.0935373000000004</c:v>
                </c:pt>
                <c:pt idx="62">
                  <c:v>6.6116352000000003</c:v>
                </c:pt>
                <c:pt idx="63">
                  <c:v>7.1377807000000004</c:v>
                </c:pt>
                <c:pt idx="64">
                  <c:v>7.6372198999999998</c:v>
                </c:pt>
                <c:pt idx="65">
                  <c:v>8.1835126999999996</c:v>
                </c:pt>
                <c:pt idx="66">
                  <c:v>8.7185717</c:v>
                </c:pt>
                <c:pt idx="67">
                  <c:v>9.2493400999999995</c:v>
                </c:pt>
                <c:pt idx="68">
                  <c:v>9.7881651000000005</c:v>
                </c:pt>
                <c:pt idx="69">
                  <c:v>10.296946</c:v>
                </c:pt>
                <c:pt idx="70">
                  <c:v>10.829154000000001</c:v>
                </c:pt>
                <c:pt idx="71">
                  <c:v>11.32855</c:v>
                </c:pt>
                <c:pt idx="72">
                  <c:v>11.805403999999999</c:v>
                </c:pt>
                <c:pt idx="73">
                  <c:v>12.259543000000001</c:v>
                </c:pt>
                <c:pt idx="74">
                  <c:v>12.684331999999999</c:v>
                </c:pt>
                <c:pt idx="75">
                  <c:v>13.06776</c:v>
                </c:pt>
                <c:pt idx="76">
                  <c:v>13.442228</c:v>
                </c:pt>
                <c:pt idx="77">
                  <c:v>13.790469</c:v>
                </c:pt>
                <c:pt idx="78">
                  <c:v>14.127143999999999</c:v>
                </c:pt>
                <c:pt idx="79">
                  <c:v>14.451048</c:v>
                </c:pt>
                <c:pt idx="80">
                  <c:v>14.764174000000001</c:v>
                </c:pt>
                <c:pt idx="81">
                  <c:v>15.061026</c:v>
                </c:pt>
                <c:pt idx="82">
                  <c:v>15.348300999999999</c:v>
                </c:pt>
                <c:pt idx="83">
                  <c:v>15.6059</c:v>
                </c:pt>
                <c:pt idx="84">
                  <c:v>15.860478000000001</c:v>
                </c:pt>
                <c:pt idx="85">
                  <c:v>16.077128999999999</c:v>
                </c:pt>
                <c:pt idx="86">
                  <c:v>16.284479000000001</c:v>
                </c:pt>
                <c:pt idx="87">
                  <c:v>16.469788000000001</c:v>
                </c:pt>
                <c:pt idx="88">
                  <c:v>16.618476999999999</c:v>
                </c:pt>
                <c:pt idx="89">
                  <c:v>16.757104999999999</c:v>
                </c:pt>
                <c:pt idx="90">
                  <c:v>16.882586</c:v>
                </c:pt>
                <c:pt idx="91">
                  <c:v>16.990857999999999</c:v>
                </c:pt>
                <c:pt idx="92">
                  <c:v>17.074860000000001</c:v>
                </c:pt>
                <c:pt idx="93">
                  <c:v>17.174102999999999</c:v>
                </c:pt>
                <c:pt idx="94">
                  <c:v>17.247624999999999</c:v>
                </c:pt>
                <c:pt idx="95">
                  <c:v>17.338191999999999</c:v>
                </c:pt>
                <c:pt idx="96">
                  <c:v>17.424510999999999</c:v>
                </c:pt>
                <c:pt idx="97">
                  <c:v>17.514773999999999</c:v>
                </c:pt>
                <c:pt idx="98">
                  <c:v>17.593283</c:v>
                </c:pt>
                <c:pt idx="99">
                  <c:v>17.679511999999999</c:v>
                </c:pt>
                <c:pt idx="100">
                  <c:v>17.787558000000001</c:v>
                </c:pt>
                <c:pt idx="101">
                  <c:v>17.885313</c:v>
                </c:pt>
                <c:pt idx="102">
                  <c:v>17.992339999999999</c:v>
                </c:pt>
                <c:pt idx="103">
                  <c:v>18.088405999999999</c:v>
                </c:pt>
                <c:pt idx="104">
                  <c:v>18.177482999999999</c:v>
                </c:pt>
                <c:pt idx="105">
                  <c:v>18.274284000000002</c:v>
                </c:pt>
                <c:pt idx="106">
                  <c:v>18.379061</c:v>
                </c:pt>
                <c:pt idx="107">
                  <c:v>18.441488</c:v>
                </c:pt>
                <c:pt idx="108">
                  <c:v>18.512606000000002</c:v>
                </c:pt>
                <c:pt idx="109">
                  <c:v>18.584565999999999</c:v>
                </c:pt>
                <c:pt idx="110">
                  <c:v>18.609567999999999</c:v>
                </c:pt>
                <c:pt idx="111">
                  <c:v>18.658570999999998</c:v>
                </c:pt>
                <c:pt idx="112">
                  <c:v>18.720078000000001</c:v>
                </c:pt>
                <c:pt idx="113">
                  <c:v>18.754543000000002</c:v>
                </c:pt>
                <c:pt idx="114">
                  <c:v>18.756246999999998</c:v>
                </c:pt>
                <c:pt idx="115">
                  <c:v>18.771996999999999</c:v>
                </c:pt>
                <c:pt idx="116">
                  <c:v>18.80829</c:v>
                </c:pt>
                <c:pt idx="117">
                  <c:v>18.836893</c:v>
                </c:pt>
                <c:pt idx="118">
                  <c:v>18.834875</c:v>
                </c:pt>
                <c:pt idx="119">
                  <c:v>18.841418999999998</c:v>
                </c:pt>
                <c:pt idx="120">
                  <c:v>18.830456000000002</c:v>
                </c:pt>
                <c:pt idx="121">
                  <c:v>18.803523999999999</c:v>
                </c:pt>
                <c:pt idx="122">
                  <c:v>18.782848000000001</c:v>
                </c:pt>
                <c:pt idx="123">
                  <c:v>18.755099999999999</c:v>
                </c:pt>
                <c:pt idx="124">
                  <c:v>18.718841999999999</c:v>
                </c:pt>
                <c:pt idx="125">
                  <c:v>18.687366000000001</c:v>
                </c:pt>
                <c:pt idx="126">
                  <c:v>18.645088000000001</c:v>
                </c:pt>
                <c:pt idx="127">
                  <c:v>18.579720999999999</c:v>
                </c:pt>
                <c:pt idx="128">
                  <c:v>18.525497000000001</c:v>
                </c:pt>
                <c:pt idx="129">
                  <c:v>18.475306</c:v>
                </c:pt>
                <c:pt idx="130">
                  <c:v>18.424258999999999</c:v>
                </c:pt>
                <c:pt idx="131">
                  <c:v>18.362515999999999</c:v>
                </c:pt>
                <c:pt idx="132">
                  <c:v>18.326746</c:v>
                </c:pt>
                <c:pt idx="133">
                  <c:v>18.276854</c:v>
                </c:pt>
                <c:pt idx="134">
                  <c:v>18.230118000000001</c:v>
                </c:pt>
                <c:pt idx="135">
                  <c:v>18.200731000000001</c:v>
                </c:pt>
                <c:pt idx="136">
                  <c:v>18.162243</c:v>
                </c:pt>
                <c:pt idx="137">
                  <c:v>18.123774999999998</c:v>
                </c:pt>
                <c:pt idx="138">
                  <c:v>18.097785999999999</c:v>
                </c:pt>
                <c:pt idx="139">
                  <c:v>18.06241</c:v>
                </c:pt>
                <c:pt idx="140">
                  <c:v>18.048206</c:v>
                </c:pt>
                <c:pt idx="141">
                  <c:v>18.018516999999999</c:v>
                </c:pt>
                <c:pt idx="142">
                  <c:v>17.966213</c:v>
                </c:pt>
                <c:pt idx="143">
                  <c:v>17.946916999999999</c:v>
                </c:pt>
                <c:pt idx="144">
                  <c:v>17.928311999999998</c:v>
                </c:pt>
                <c:pt idx="145">
                  <c:v>17.909390999999999</c:v>
                </c:pt>
                <c:pt idx="146">
                  <c:v>17.886451999999998</c:v>
                </c:pt>
                <c:pt idx="147">
                  <c:v>17.861754999999999</c:v>
                </c:pt>
                <c:pt idx="148">
                  <c:v>17.813593000000001</c:v>
                </c:pt>
                <c:pt idx="149">
                  <c:v>17.772653999999999</c:v>
                </c:pt>
                <c:pt idx="150">
                  <c:v>17.732043999999998</c:v>
                </c:pt>
                <c:pt idx="151">
                  <c:v>17.695740000000001</c:v>
                </c:pt>
                <c:pt idx="152">
                  <c:v>17.653959</c:v>
                </c:pt>
                <c:pt idx="153">
                  <c:v>17.621680999999999</c:v>
                </c:pt>
                <c:pt idx="154">
                  <c:v>17.588923999999999</c:v>
                </c:pt>
                <c:pt idx="155">
                  <c:v>17.552641000000001</c:v>
                </c:pt>
                <c:pt idx="156">
                  <c:v>17.535868000000001</c:v>
                </c:pt>
                <c:pt idx="157">
                  <c:v>17.495398000000002</c:v>
                </c:pt>
                <c:pt idx="158">
                  <c:v>17.470718000000002</c:v>
                </c:pt>
                <c:pt idx="159">
                  <c:v>17.465229000000001</c:v>
                </c:pt>
                <c:pt idx="160">
                  <c:v>17.406351000000001</c:v>
                </c:pt>
                <c:pt idx="161">
                  <c:v>17.415899</c:v>
                </c:pt>
                <c:pt idx="162">
                  <c:v>17.349623000000001</c:v>
                </c:pt>
                <c:pt idx="163">
                  <c:v>17.310836999999999</c:v>
                </c:pt>
                <c:pt idx="164">
                  <c:v>17.275669000000001</c:v>
                </c:pt>
                <c:pt idx="165">
                  <c:v>17.274101000000002</c:v>
                </c:pt>
                <c:pt idx="166">
                  <c:v>17.250388999999998</c:v>
                </c:pt>
                <c:pt idx="167">
                  <c:v>17.205159999999999</c:v>
                </c:pt>
                <c:pt idx="168">
                  <c:v>17.208062999999999</c:v>
                </c:pt>
                <c:pt idx="169">
                  <c:v>17.220925999999999</c:v>
                </c:pt>
                <c:pt idx="170">
                  <c:v>17.178778000000001</c:v>
                </c:pt>
                <c:pt idx="171">
                  <c:v>17.166349</c:v>
                </c:pt>
                <c:pt idx="172">
                  <c:v>17.200655000000001</c:v>
                </c:pt>
                <c:pt idx="173">
                  <c:v>17.215523000000001</c:v>
                </c:pt>
                <c:pt idx="174">
                  <c:v>17.17869</c:v>
                </c:pt>
                <c:pt idx="175">
                  <c:v>17.183513999999999</c:v>
                </c:pt>
                <c:pt idx="176">
                  <c:v>17.230796999999999</c:v>
                </c:pt>
                <c:pt idx="177">
                  <c:v>17.169156999999998</c:v>
                </c:pt>
                <c:pt idx="178">
                  <c:v>17.204763</c:v>
                </c:pt>
                <c:pt idx="179">
                  <c:v>17.1633</c:v>
                </c:pt>
                <c:pt idx="180">
                  <c:v>17.158090999999999</c:v>
                </c:pt>
                <c:pt idx="181">
                  <c:v>17.157093</c:v>
                </c:pt>
                <c:pt idx="182">
                  <c:v>17.158279</c:v>
                </c:pt>
                <c:pt idx="183">
                  <c:v>17.109848</c:v>
                </c:pt>
                <c:pt idx="184">
                  <c:v>17.103653000000001</c:v>
                </c:pt>
                <c:pt idx="185">
                  <c:v>17.017417999999999</c:v>
                </c:pt>
                <c:pt idx="186">
                  <c:v>17.051361</c:v>
                </c:pt>
                <c:pt idx="187">
                  <c:v>17.008253</c:v>
                </c:pt>
                <c:pt idx="188">
                  <c:v>17.009153000000001</c:v>
                </c:pt>
                <c:pt idx="189">
                  <c:v>16.993504999999999</c:v>
                </c:pt>
                <c:pt idx="190">
                  <c:v>16.957552</c:v>
                </c:pt>
                <c:pt idx="191">
                  <c:v>16.914227</c:v>
                </c:pt>
                <c:pt idx="192">
                  <c:v>16.837993999999998</c:v>
                </c:pt>
                <c:pt idx="193">
                  <c:v>16.798190999999999</c:v>
                </c:pt>
                <c:pt idx="194">
                  <c:v>16.688842999999999</c:v>
                </c:pt>
                <c:pt idx="195">
                  <c:v>16.578140000000001</c:v>
                </c:pt>
                <c:pt idx="196">
                  <c:v>16.405488999999999</c:v>
                </c:pt>
                <c:pt idx="197">
                  <c:v>16.266749999999998</c:v>
                </c:pt>
                <c:pt idx="198">
                  <c:v>16.130423</c:v>
                </c:pt>
                <c:pt idx="199">
                  <c:v>15.890757000000001</c:v>
                </c:pt>
                <c:pt idx="200">
                  <c:v>15.624936999999999</c:v>
                </c:pt>
                <c:pt idx="201">
                  <c:v>15.270897</c:v>
                </c:pt>
                <c:pt idx="202">
                  <c:v>15.304518</c:v>
                </c:pt>
                <c:pt idx="203">
                  <c:v>15.579630999999999</c:v>
                </c:pt>
                <c:pt idx="204">
                  <c:v>15.691155</c:v>
                </c:pt>
                <c:pt idx="205">
                  <c:v>15.651967000000001</c:v>
                </c:pt>
                <c:pt idx="206">
                  <c:v>15.714656</c:v>
                </c:pt>
                <c:pt idx="207">
                  <c:v>15.712729</c:v>
                </c:pt>
                <c:pt idx="208">
                  <c:v>15.742004</c:v>
                </c:pt>
                <c:pt idx="209">
                  <c:v>15.708213000000001</c:v>
                </c:pt>
                <c:pt idx="210">
                  <c:v>15.67788</c:v>
                </c:pt>
                <c:pt idx="211">
                  <c:v>15.538167</c:v>
                </c:pt>
                <c:pt idx="212">
                  <c:v>15.396692</c:v>
                </c:pt>
                <c:pt idx="213">
                  <c:v>15.538929</c:v>
                </c:pt>
                <c:pt idx="214">
                  <c:v>15.636163</c:v>
                </c:pt>
                <c:pt idx="215">
                  <c:v>15.798814</c:v>
                </c:pt>
                <c:pt idx="216">
                  <c:v>15.861599</c:v>
                </c:pt>
                <c:pt idx="217">
                  <c:v>15.929197</c:v>
                </c:pt>
                <c:pt idx="218">
                  <c:v>15.90887</c:v>
                </c:pt>
                <c:pt idx="219">
                  <c:v>15.888705</c:v>
                </c:pt>
                <c:pt idx="220">
                  <c:v>15.821971</c:v>
                </c:pt>
                <c:pt idx="221">
                  <c:v>15.858167</c:v>
                </c:pt>
                <c:pt idx="222">
                  <c:v>15.727136</c:v>
                </c:pt>
                <c:pt idx="223">
                  <c:v>15.688675999999999</c:v>
                </c:pt>
                <c:pt idx="224">
                  <c:v>15.546594000000001</c:v>
                </c:pt>
                <c:pt idx="225">
                  <c:v>15.426494999999999</c:v>
                </c:pt>
                <c:pt idx="226">
                  <c:v>15.255020999999999</c:v>
                </c:pt>
                <c:pt idx="227">
                  <c:v>15.092762</c:v>
                </c:pt>
                <c:pt idx="228">
                  <c:v>14.928182</c:v>
                </c:pt>
                <c:pt idx="229">
                  <c:v>14.676815</c:v>
                </c:pt>
                <c:pt idx="230">
                  <c:v>14.455363999999999</c:v>
                </c:pt>
                <c:pt idx="231">
                  <c:v>14.275881</c:v>
                </c:pt>
                <c:pt idx="232">
                  <c:v>14.098711</c:v>
                </c:pt>
                <c:pt idx="233">
                  <c:v>13.871703</c:v>
                </c:pt>
                <c:pt idx="234">
                  <c:v>13.782969</c:v>
                </c:pt>
                <c:pt idx="235">
                  <c:v>13.66329</c:v>
                </c:pt>
                <c:pt idx="236">
                  <c:v>13.507738</c:v>
                </c:pt>
                <c:pt idx="237">
                  <c:v>13.466815</c:v>
                </c:pt>
                <c:pt idx="238">
                  <c:v>13.385006000000001</c:v>
                </c:pt>
                <c:pt idx="239">
                  <c:v>13.229638</c:v>
                </c:pt>
                <c:pt idx="240">
                  <c:v>13.169124</c:v>
                </c:pt>
                <c:pt idx="241">
                  <c:v>13.068781</c:v>
                </c:pt>
                <c:pt idx="242">
                  <c:v>12.973959000000001</c:v>
                </c:pt>
                <c:pt idx="243">
                  <c:v>12.933824</c:v>
                </c:pt>
                <c:pt idx="244">
                  <c:v>12.850801000000001</c:v>
                </c:pt>
                <c:pt idx="245">
                  <c:v>12.683142999999999</c:v>
                </c:pt>
                <c:pt idx="246">
                  <c:v>12.467017</c:v>
                </c:pt>
                <c:pt idx="247">
                  <c:v>12.415557</c:v>
                </c:pt>
                <c:pt idx="248">
                  <c:v>12.241778</c:v>
                </c:pt>
                <c:pt idx="249">
                  <c:v>12.097631</c:v>
                </c:pt>
                <c:pt idx="250">
                  <c:v>11.994115000000001</c:v>
                </c:pt>
                <c:pt idx="251">
                  <c:v>11.834668000000001</c:v>
                </c:pt>
                <c:pt idx="252">
                  <c:v>11.734971</c:v>
                </c:pt>
                <c:pt idx="253">
                  <c:v>11.73204</c:v>
                </c:pt>
                <c:pt idx="254">
                  <c:v>11.540191999999999</c:v>
                </c:pt>
                <c:pt idx="255">
                  <c:v>11.416501</c:v>
                </c:pt>
                <c:pt idx="256">
                  <c:v>11.270267</c:v>
                </c:pt>
                <c:pt idx="257">
                  <c:v>11.241736</c:v>
                </c:pt>
                <c:pt idx="258">
                  <c:v>11.201123000000001</c:v>
                </c:pt>
                <c:pt idx="259">
                  <c:v>11.010145</c:v>
                </c:pt>
                <c:pt idx="260">
                  <c:v>11.005553000000001</c:v>
                </c:pt>
                <c:pt idx="261">
                  <c:v>10.804150999999999</c:v>
                </c:pt>
                <c:pt idx="262">
                  <c:v>10.793882999999999</c:v>
                </c:pt>
                <c:pt idx="263">
                  <c:v>10.568334999999999</c:v>
                </c:pt>
                <c:pt idx="264">
                  <c:v>10.618857</c:v>
                </c:pt>
                <c:pt idx="265">
                  <c:v>10.577859</c:v>
                </c:pt>
                <c:pt idx="266">
                  <c:v>10.518666</c:v>
                </c:pt>
                <c:pt idx="267">
                  <c:v>10.516813000000001</c:v>
                </c:pt>
                <c:pt idx="268">
                  <c:v>10.682634999999999</c:v>
                </c:pt>
                <c:pt idx="269">
                  <c:v>10.597403</c:v>
                </c:pt>
                <c:pt idx="270">
                  <c:v>10.690917000000001</c:v>
                </c:pt>
                <c:pt idx="271">
                  <c:v>10.759829999999999</c:v>
                </c:pt>
                <c:pt idx="272">
                  <c:v>10.830811000000001</c:v>
                </c:pt>
                <c:pt idx="273">
                  <c:v>10.797124</c:v>
                </c:pt>
                <c:pt idx="274">
                  <c:v>10.711536000000001</c:v>
                </c:pt>
                <c:pt idx="275">
                  <c:v>10.6456</c:v>
                </c:pt>
                <c:pt idx="276">
                  <c:v>10.480316999999999</c:v>
                </c:pt>
                <c:pt idx="277">
                  <c:v>10.131883</c:v>
                </c:pt>
                <c:pt idx="278">
                  <c:v>9.8185862999999998</c:v>
                </c:pt>
                <c:pt idx="279">
                  <c:v>9.5629168</c:v>
                </c:pt>
                <c:pt idx="280">
                  <c:v>9.2317771999999998</c:v>
                </c:pt>
                <c:pt idx="281">
                  <c:v>9.0661296999999994</c:v>
                </c:pt>
                <c:pt idx="282">
                  <c:v>8.8993176999999992</c:v>
                </c:pt>
                <c:pt idx="283">
                  <c:v>8.6168984999999996</c:v>
                </c:pt>
                <c:pt idx="284">
                  <c:v>8.3911867000000004</c:v>
                </c:pt>
                <c:pt idx="285">
                  <c:v>8.3390131000000007</c:v>
                </c:pt>
                <c:pt idx="286">
                  <c:v>8.0779561999999991</c:v>
                </c:pt>
                <c:pt idx="287">
                  <c:v>7.9554419999999997</c:v>
                </c:pt>
                <c:pt idx="288">
                  <c:v>7.5993370999999996</c:v>
                </c:pt>
                <c:pt idx="289">
                  <c:v>7.5258374000000003</c:v>
                </c:pt>
                <c:pt idx="290">
                  <c:v>7.3583597999999997</c:v>
                </c:pt>
                <c:pt idx="291">
                  <c:v>6.9857000999999999</c:v>
                </c:pt>
                <c:pt idx="292">
                  <c:v>6.5772119</c:v>
                </c:pt>
                <c:pt idx="293">
                  <c:v>6.2410335999999997</c:v>
                </c:pt>
                <c:pt idx="294">
                  <c:v>5.9079040999999997</c:v>
                </c:pt>
                <c:pt idx="295">
                  <c:v>5.4654832000000004</c:v>
                </c:pt>
                <c:pt idx="296">
                  <c:v>4.7742100000000001</c:v>
                </c:pt>
                <c:pt idx="297">
                  <c:v>4.5308818999999998</c:v>
                </c:pt>
                <c:pt idx="298">
                  <c:v>4.2392716000000004</c:v>
                </c:pt>
                <c:pt idx="299">
                  <c:v>3.5548394000000001</c:v>
                </c:pt>
                <c:pt idx="300">
                  <c:v>3.4043670000000001</c:v>
                </c:pt>
                <c:pt idx="301">
                  <c:v>2.8461832999999999</c:v>
                </c:pt>
                <c:pt idx="302">
                  <c:v>2.3939569000000001</c:v>
                </c:pt>
                <c:pt idx="303">
                  <c:v>2.0223420000000001</c:v>
                </c:pt>
                <c:pt idx="304">
                  <c:v>1.3909214999999999</c:v>
                </c:pt>
                <c:pt idx="305">
                  <c:v>0.95801479</c:v>
                </c:pt>
                <c:pt idx="306">
                  <c:v>0.49249040999999999</c:v>
                </c:pt>
                <c:pt idx="307">
                  <c:v>-4.3094768999999998E-2</c:v>
                </c:pt>
                <c:pt idx="308">
                  <c:v>-0.80740374000000004</c:v>
                </c:pt>
                <c:pt idx="309">
                  <c:v>-1.4245422999999999</c:v>
                </c:pt>
                <c:pt idx="310">
                  <c:v>-1.9149153000000001</c:v>
                </c:pt>
                <c:pt idx="311">
                  <c:v>-2.6845496</c:v>
                </c:pt>
                <c:pt idx="312">
                  <c:v>-3.2771020000000002</c:v>
                </c:pt>
                <c:pt idx="313">
                  <c:v>-3.7107782</c:v>
                </c:pt>
                <c:pt idx="314">
                  <c:v>-4.1627254000000002</c:v>
                </c:pt>
                <c:pt idx="315">
                  <c:v>-4.8947371999999998</c:v>
                </c:pt>
                <c:pt idx="316">
                  <c:v>-5.3411508000000003</c:v>
                </c:pt>
                <c:pt idx="317">
                  <c:v>-5.9812937000000002</c:v>
                </c:pt>
                <c:pt idx="318">
                  <c:v>-6.4010530000000001</c:v>
                </c:pt>
                <c:pt idx="319">
                  <c:v>-7.0056887000000003</c:v>
                </c:pt>
                <c:pt idx="320">
                  <c:v>-7.5296782999999996</c:v>
                </c:pt>
                <c:pt idx="321">
                  <c:v>-8.1568375</c:v>
                </c:pt>
                <c:pt idx="322">
                  <c:v>-8.9694079999999996</c:v>
                </c:pt>
                <c:pt idx="323">
                  <c:v>-9.422307</c:v>
                </c:pt>
                <c:pt idx="324">
                  <c:v>-10.310968000000001</c:v>
                </c:pt>
                <c:pt idx="325">
                  <c:v>-11.273217000000001</c:v>
                </c:pt>
                <c:pt idx="326">
                  <c:v>-12.067197999999999</c:v>
                </c:pt>
                <c:pt idx="327">
                  <c:v>-12.939399999999999</c:v>
                </c:pt>
                <c:pt idx="328">
                  <c:v>-13.969968</c:v>
                </c:pt>
                <c:pt idx="329">
                  <c:v>-14.690731</c:v>
                </c:pt>
                <c:pt idx="330">
                  <c:v>-15.657736999999999</c:v>
                </c:pt>
                <c:pt idx="331">
                  <c:v>-16.732212000000001</c:v>
                </c:pt>
                <c:pt idx="332">
                  <c:v>-17.477782999999999</c:v>
                </c:pt>
                <c:pt idx="333">
                  <c:v>-18.136247999999998</c:v>
                </c:pt>
                <c:pt idx="334">
                  <c:v>-19.009197</c:v>
                </c:pt>
                <c:pt idx="335">
                  <c:v>-20.026261999999999</c:v>
                </c:pt>
                <c:pt idx="336">
                  <c:v>-20.854219000000001</c:v>
                </c:pt>
                <c:pt idx="337">
                  <c:v>-21.519870999999998</c:v>
                </c:pt>
                <c:pt idx="338">
                  <c:v>-22.103659</c:v>
                </c:pt>
                <c:pt idx="339">
                  <c:v>-22.807171</c:v>
                </c:pt>
                <c:pt idx="340">
                  <c:v>-23.646528</c:v>
                </c:pt>
                <c:pt idx="341">
                  <c:v>-24.257148999999998</c:v>
                </c:pt>
                <c:pt idx="342">
                  <c:v>-25.076291999999999</c:v>
                </c:pt>
                <c:pt idx="343">
                  <c:v>-25.459852000000001</c:v>
                </c:pt>
                <c:pt idx="344">
                  <c:v>-26.328848000000001</c:v>
                </c:pt>
                <c:pt idx="345">
                  <c:v>-26.878729</c:v>
                </c:pt>
                <c:pt idx="346">
                  <c:v>-26.814266</c:v>
                </c:pt>
                <c:pt idx="347">
                  <c:v>-28.813901999999999</c:v>
                </c:pt>
                <c:pt idx="348">
                  <c:v>-28.070713000000001</c:v>
                </c:pt>
                <c:pt idx="349">
                  <c:v>-28.768528</c:v>
                </c:pt>
                <c:pt idx="350">
                  <c:v>-29.032724000000002</c:v>
                </c:pt>
                <c:pt idx="351">
                  <c:v>-30.314005000000002</c:v>
                </c:pt>
                <c:pt idx="352">
                  <c:v>-30.359656999999999</c:v>
                </c:pt>
                <c:pt idx="353">
                  <c:v>-31.168783000000001</c:v>
                </c:pt>
                <c:pt idx="354">
                  <c:v>-31.434370000000001</c:v>
                </c:pt>
                <c:pt idx="355">
                  <c:v>-33.196697</c:v>
                </c:pt>
                <c:pt idx="356">
                  <c:v>-33.383994999999999</c:v>
                </c:pt>
                <c:pt idx="357">
                  <c:v>-35.874409</c:v>
                </c:pt>
                <c:pt idx="358">
                  <c:v>-35.037295999999998</c:v>
                </c:pt>
                <c:pt idx="359">
                  <c:v>-35.314822999999997</c:v>
                </c:pt>
                <c:pt idx="360">
                  <c:v>-37.339728999999998</c:v>
                </c:pt>
                <c:pt idx="361">
                  <c:v>-37.402546000000001</c:v>
                </c:pt>
                <c:pt idx="362">
                  <c:v>-36.771633000000001</c:v>
                </c:pt>
                <c:pt idx="363">
                  <c:v>-38.560513</c:v>
                </c:pt>
                <c:pt idx="364">
                  <c:v>-39.780456999999998</c:v>
                </c:pt>
                <c:pt idx="365">
                  <c:v>-41.057011000000003</c:v>
                </c:pt>
                <c:pt idx="366">
                  <c:v>-41.553314</c:v>
                </c:pt>
                <c:pt idx="367">
                  <c:v>-39.387455000000003</c:v>
                </c:pt>
                <c:pt idx="368">
                  <c:v>-44.177883000000001</c:v>
                </c:pt>
                <c:pt idx="369">
                  <c:v>-40.030048000000001</c:v>
                </c:pt>
                <c:pt idx="370">
                  <c:v>-43.482922000000002</c:v>
                </c:pt>
                <c:pt idx="371">
                  <c:v>-44.422851999999999</c:v>
                </c:pt>
                <c:pt idx="372">
                  <c:v>-45.786926000000001</c:v>
                </c:pt>
                <c:pt idx="373">
                  <c:v>-42.839812999999999</c:v>
                </c:pt>
                <c:pt idx="374">
                  <c:v>-48.932704999999999</c:v>
                </c:pt>
                <c:pt idx="375">
                  <c:v>-44.059593</c:v>
                </c:pt>
                <c:pt idx="376">
                  <c:v>-45.954594</c:v>
                </c:pt>
                <c:pt idx="377">
                  <c:v>-48.903973000000001</c:v>
                </c:pt>
                <c:pt idx="378">
                  <c:v>-52.417847000000002</c:v>
                </c:pt>
                <c:pt idx="379">
                  <c:v>-49.153495999999997</c:v>
                </c:pt>
                <c:pt idx="380">
                  <c:v>-50.913136000000002</c:v>
                </c:pt>
                <c:pt idx="381">
                  <c:v>-51.389656000000002</c:v>
                </c:pt>
                <c:pt idx="382">
                  <c:v>-52.177031999999997</c:v>
                </c:pt>
                <c:pt idx="383">
                  <c:v>-47.407004999999998</c:v>
                </c:pt>
                <c:pt idx="384">
                  <c:v>-59.329948000000002</c:v>
                </c:pt>
                <c:pt idx="385">
                  <c:v>-59.120773</c:v>
                </c:pt>
                <c:pt idx="386">
                  <c:v>-47.675742999999997</c:v>
                </c:pt>
                <c:pt idx="387">
                  <c:v>-52.395114999999997</c:v>
                </c:pt>
                <c:pt idx="388">
                  <c:v>-53.013804999999998</c:v>
                </c:pt>
                <c:pt idx="389">
                  <c:v>-66.914764000000005</c:v>
                </c:pt>
                <c:pt idx="390">
                  <c:v>-59.415374999999997</c:v>
                </c:pt>
                <c:pt idx="391">
                  <c:v>-50.334259000000003</c:v>
                </c:pt>
                <c:pt idx="392">
                  <c:v>-58.535046000000001</c:v>
                </c:pt>
                <c:pt idx="393">
                  <c:v>-51.999415999999997</c:v>
                </c:pt>
                <c:pt idx="394">
                  <c:v>-56.000481000000001</c:v>
                </c:pt>
                <c:pt idx="395">
                  <c:v>-50.830109</c:v>
                </c:pt>
                <c:pt idx="396">
                  <c:v>-49.442462999999996</c:v>
                </c:pt>
                <c:pt idx="397">
                  <c:v>-49.176265999999998</c:v>
                </c:pt>
                <c:pt idx="398">
                  <c:v>-54.084873000000002</c:v>
                </c:pt>
                <c:pt idx="399">
                  <c:v>-55.211941000000003</c:v>
                </c:pt>
                <c:pt idx="400">
                  <c:v>-50.080528000000001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03-4C92-A0A4-074BE9DCBFB9}"/>
            </c:ext>
          </c:extLst>
        </c:ser>
        <c:ser>
          <c:idx val="2"/>
          <c:order val="2"/>
          <c:tx>
            <c:strRef>
              <c:f>'S21'!$D$4</c:f>
              <c:strCache>
                <c:ptCount val="1"/>
                <c:pt idx="0">
                  <c:v>Vg = -0.4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'S21'!$A$5:$A$405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'S21'!$D$5:$D$405</c:f>
              <c:numCache>
                <c:formatCode>General</c:formatCode>
                <c:ptCount val="401"/>
                <c:pt idx="0">
                  <c:v>-59.977950999999997</c:v>
                </c:pt>
                <c:pt idx="1">
                  <c:v>-59.193581000000002</c:v>
                </c:pt>
                <c:pt idx="2">
                  <c:v>-40.548557000000002</c:v>
                </c:pt>
                <c:pt idx="3">
                  <c:v>-26.788143000000002</c:v>
                </c:pt>
                <c:pt idx="4">
                  <c:v>-17.326979000000001</c:v>
                </c:pt>
                <c:pt idx="5">
                  <c:v>-10.403722</c:v>
                </c:pt>
                <c:pt idx="6">
                  <c:v>-5.0851531000000003</c:v>
                </c:pt>
                <c:pt idx="7">
                  <c:v>-1.0319647000000001</c:v>
                </c:pt>
                <c:pt idx="8">
                  <c:v>1.8740984999999999</c:v>
                </c:pt>
                <c:pt idx="9">
                  <c:v>3.7014879999999999</c:v>
                </c:pt>
                <c:pt idx="10">
                  <c:v>4.3227333999999997</c:v>
                </c:pt>
                <c:pt idx="11">
                  <c:v>3.6826829999999999</c:v>
                </c:pt>
                <c:pt idx="12">
                  <c:v>2.1976274999999998</c:v>
                </c:pt>
                <c:pt idx="13">
                  <c:v>3.1933839000000002</c:v>
                </c:pt>
                <c:pt idx="14">
                  <c:v>2.1269225999999999</c:v>
                </c:pt>
                <c:pt idx="15">
                  <c:v>1.1680959</c:v>
                </c:pt>
                <c:pt idx="16">
                  <c:v>-0.28005329000000001</c:v>
                </c:pt>
                <c:pt idx="17">
                  <c:v>-1.6655591000000001</c:v>
                </c:pt>
                <c:pt idx="18">
                  <c:v>-3.1432017999999999</c:v>
                </c:pt>
                <c:pt idx="19">
                  <c:v>-4.5761266000000003</c:v>
                </c:pt>
                <c:pt idx="20">
                  <c:v>-5.8769650000000002</c:v>
                </c:pt>
                <c:pt idx="21">
                  <c:v>-6.9576044000000001</c:v>
                </c:pt>
                <c:pt idx="22">
                  <c:v>-7.9017859000000001</c:v>
                </c:pt>
                <c:pt idx="23">
                  <c:v>-8.6081038000000003</c:v>
                </c:pt>
                <c:pt idx="24">
                  <c:v>-9.0608453999999998</c:v>
                </c:pt>
                <c:pt idx="25">
                  <c:v>-9.3378525000000003</c:v>
                </c:pt>
                <c:pt idx="26">
                  <c:v>-9.4059544000000006</c:v>
                </c:pt>
                <c:pt idx="27">
                  <c:v>-9.3379048999999998</c:v>
                </c:pt>
                <c:pt idx="28">
                  <c:v>-9.1651974000000003</c:v>
                </c:pt>
                <c:pt idx="29">
                  <c:v>-8.9400797000000001</c:v>
                </c:pt>
                <c:pt idx="30">
                  <c:v>-8.6340990000000009</c:v>
                </c:pt>
                <c:pt idx="31">
                  <c:v>-8.3511763000000006</c:v>
                </c:pt>
                <c:pt idx="32">
                  <c:v>-7.9746765999999996</c:v>
                </c:pt>
                <c:pt idx="33">
                  <c:v>-7.6533050999999999</c:v>
                </c:pt>
                <c:pt idx="34">
                  <c:v>-7.2916913000000001</c:v>
                </c:pt>
                <c:pt idx="35">
                  <c:v>-6.9434233000000001</c:v>
                </c:pt>
                <c:pt idx="36">
                  <c:v>-6.5713077000000002</c:v>
                </c:pt>
                <c:pt idx="37">
                  <c:v>-6.1986340999999996</c:v>
                </c:pt>
                <c:pt idx="38">
                  <c:v>-5.8371877999999997</c:v>
                </c:pt>
                <c:pt idx="39">
                  <c:v>-5.4225488000000004</c:v>
                </c:pt>
                <c:pt idx="40">
                  <c:v>-4.9939746999999999</c:v>
                </c:pt>
                <c:pt idx="41">
                  <c:v>-4.5744290000000003</c:v>
                </c:pt>
                <c:pt idx="42">
                  <c:v>-4.1100649999999996</c:v>
                </c:pt>
                <c:pt idx="43">
                  <c:v>-3.5909540999999998</c:v>
                </c:pt>
                <c:pt idx="44">
                  <c:v>-3.0598945999999998</c:v>
                </c:pt>
                <c:pt idx="45">
                  <c:v>-2.4691445999999999</c:v>
                </c:pt>
                <c:pt idx="46">
                  <c:v>-1.8536330000000001</c:v>
                </c:pt>
                <c:pt idx="47">
                  <c:v>-1.1841116</c:v>
                </c:pt>
                <c:pt idx="48">
                  <c:v>-0.50639783999999999</c:v>
                </c:pt>
                <c:pt idx="49">
                  <c:v>0.15970959000000001</c:v>
                </c:pt>
                <c:pt idx="50">
                  <c:v>0.88407164999999999</c:v>
                </c:pt>
                <c:pt idx="51">
                  <c:v>1.5751237</c:v>
                </c:pt>
                <c:pt idx="52">
                  <c:v>2.2652078000000002</c:v>
                </c:pt>
                <c:pt idx="53">
                  <c:v>2.9018177999999999</c:v>
                </c:pt>
                <c:pt idx="54">
                  <c:v>3.5451963000000002</c:v>
                </c:pt>
                <c:pt idx="55">
                  <c:v>4.1269317000000001</c:v>
                </c:pt>
                <c:pt idx="56">
                  <c:v>4.6966238000000002</c:v>
                </c:pt>
                <c:pt idx="57">
                  <c:v>5.2608142000000004</c:v>
                </c:pt>
                <c:pt idx="58">
                  <c:v>5.7648153000000004</c:v>
                </c:pt>
                <c:pt idx="59">
                  <c:v>6.2675356999999998</c:v>
                </c:pt>
                <c:pt idx="60">
                  <c:v>6.7578386999999998</c:v>
                </c:pt>
                <c:pt idx="61">
                  <c:v>7.2771349000000001</c:v>
                </c:pt>
                <c:pt idx="62">
                  <c:v>7.7907729000000003</c:v>
                </c:pt>
                <c:pt idx="63">
                  <c:v>8.3193292999999997</c:v>
                </c:pt>
                <c:pt idx="64">
                  <c:v>8.8206758000000001</c:v>
                </c:pt>
                <c:pt idx="65">
                  <c:v>9.3688803000000007</c:v>
                </c:pt>
                <c:pt idx="66">
                  <c:v>9.9051866999999998</c:v>
                </c:pt>
                <c:pt idx="67">
                  <c:v>10.434815</c:v>
                </c:pt>
                <c:pt idx="68">
                  <c:v>10.973990000000001</c:v>
                </c:pt>
                <c:pt idx="69">
                  <c:v>11.484061000000001</c:v>
                </c:pt>
                <c:pt idx="70">
                  <c:v>12.017212000000001</c:v>
                </c:pt>
                <c:pt idx="71">
                  <c:v>12.515162</c:v>
                </c:pt>
                <c:pt idx="72">
                  <c:v>12.993892000000001</c:v>
                </c:pt>
                <c:pt idx="73">
                  <c:v>13.449572</c:v>
                </c:pt>
                <c:pt idx="74">
                  <c:v>13.874238</c:v>
                </c:pt>
                <c:pt idx="75">
                  <c:v>14.259468999999999</c:v>
                </c:pt>
                <c:pt idx="76">
                  <c:v>14.632381000000001</c:v>
                </c:pt>
                <c:pt idx="77">
                  <c:v>14.982668</c:v>
                </c:pt>
                <c:pt idx="78">
                  <c:v>15.321237999999999</c:v>
                </c:pt>
                <c:pt idx="79">
                  <c:v>15.645735</c:v>
                </c:pt>
                <c:pt idx="80">
                  <c:v>15.959531</c:v>
                </c:pt>
                <c:pt idx="81">
                  <c:v>16.256195000000002</c:v>
                </c:pt>
                <c:pt idx="82">
                  <c:v>16.545614</c:v>
                </c:pt>
                <c:pt idx="83">
                  <c:v>16.802332</c:v>
                </c:pt>
                <c:pt idx="84">
                  <c:v>17.059856</c:v>
                </c:pt>
                <c:pt idx="85">
                  <c:v>17.279284000000001</c:v>
                </c:pt>
                <c:pt idx="86">
                  <c:v>17.486146999999999</c:v>
                </c:pt>
                <c:pt idx="87">
                  <c:v>17.673067</c:v>
                </c:pt>
                <c:pt idx="88">
                  <c:v>17.823948000000001</c:v>
                </c:pt>
                <c:pt idx="89">
                  <c:v>17.964061999999998</c:v>
                </c:pt>
                <c:pt idx="90">
                  <c:v>18.093903999999998</c:v>
                </c:pt>
                <c:pt idx="91">
                  <c:v>18.202266999999999</c:v>
                </c:pt>
                <c:pt idx="92">
                  <c:v>18.290942999999999</c:v>
                </c:pt>
                <c:pt idx="93">
                  <c:v>18.391950999999999</c:v>
                </c:pt>
                <c:pt idx="94">
                  <c:v>18.469384999999999</c:v>
                </c:pt>
                <c:pt idx="95">
                  <c:v>18.564465999999999</c:v>
                </c:pt>
                <c:pt idx="96">
                  <c:v>18.653103000000002</c:v>
                </c:pt>
                <c:pt idx="97">
                  <c:v>18.745377000000001</c:v>
                </c:pt>
                <c:pt idx="98">
                  <c:v>18.828731999999999</c:v>
                </c:pt>
                <c:pt idx="99">
                  <c:v>18.916799999999999</c:v>
                </c:pt>
                <c:pt idx="100">
                  <c:v>19.028316</c:v>
                </c:pt>
                <c:pt idx="101">
                  <c:v>19.127791999999999</c:v>
                </c:pt>
                <c:pt idx="102">
                  <c:v>19.238102000000001</c:v>
                </c:pt>
                <c:pt idx="103">
                  <c:v>19.336662</c:v>
                </c:pt>
                <c:pt idx="104">
                  <c:v>19.42642</c:v>
                </c:pt>
                <c:pt idx="105">
                  <c:v>19.525427000000001</c:v>
                </c:pt>
                <c:pt idx="106">
                  <c:v>19.630237999999999</c:v>
                </c:pt>
                <c:pt idx="107">
                  <c:v>19.691500000000001</c:v>
                </c:pt>
                <c:pt idx="108">
                  <c:v>19.770099999999999</c:v>
                </c:pt>
                <c:pt idx="109">
                  <c:v>19.842068000000001</c:v>
                </c:pt>
                <c:pt idx="110">
                  <c:v>19.866361999999999</c:v>
                </c:pt>
                <c:pt idx="111">
                  <c:v>19.915541000000001</c:v>
                </c:pt>
                <c:pt idx="112">
                  <c:v>19.976063</c:v>
                </c:pt>
                <c:pt idx="113">
                  <c:v>20.010687000000001</c:v>
                </c:pt>
                <c:pt idx="114">
                  <c:v>20.012943</c:v>
                </c:pt>
                <c:pt idx="115">
                  <c:v>20.026419000000001</c:v>
                </c:pt>
                <c:pt idx="116">
                  <c:v>20.068587999999998</c:v>
                </c:pt>
                <c:pt idx="117">
                  <c:v>20.096968</c:v>
                </c:pt>
                <c:pt idx="118">
                  <c:v>20.096428</c:v>
                </c:pt>
                <c:pt idx="119">
                  <c:v>20.105881</c:v>
                </c:pt>
                <c:pt idx="120">
                  <c:v>20.096895</c:v>
                </c:pt>
                <c:pt idx="121">
                  <c:v>20.071591999999999</c:v>
                </c:pt>
                <c:pt idx="122">
                  <c:v>20.049264999999998</c:v>
                </c:pt>
                <c:pt idx="123">
                  <c:v>20.021854000000001</c:v>
                </c:pt>
                <c:pt idx="124">
                  <c:v>19.986082</c:v>
                </c:pt>
                <c:pt idx="125">
                  <c:v>19.954177999999999</c:v>
                </c:pt>
                <c:pt idx="126">
                  <c:v>19.910523999999999</c:v>
                </c:pt>
                <c:pt idx="127">
                  <c:v>19.846588000000001</c:v>
                </c:pt>
                <c:pt idx="128">
                  <c:v>19.787566999999999</c:v>
                </c:pt>
                <c:pt idx="129">
                  <c:v>19.735325</c:v>
                </c:pt>
                <c:pt idx="130">
                  <c:v>19.685300999999999</c:v>
                </c:pt>
                <c:pt idx="131">
                  <c:v>19.614868000000001</c:v>
                </c:pt>
                <c:pt idx="132">
                  <c:v>19.58267</c:v>
                </c:pt>
                <c:pt idx="133">
                  <c:v>19.528365999999998</c:v>
                </c:pt>
                <c:pt idx="134">
                  <c:v>19.479120000000002</c:v>
                </c:pt>
                <c:pt idx="135">
                  <c:v>19.447479000000001</c:v>
                </c:pt>
                <c:pt idx="136">
                  <c:v>19.403100999999999</c:v>
                </c:pt>
                <c:pt idx="137">
                  <c:v>19.365835000000001</c:v>
                </c:pt>
                <c:pt idx="138">
                  <c:v>19.338825</c:v>
                </c:pt>
                <c:pt idx="139">
                  <c:v>19.301741</c:v>
                </c:pt>
                <c:pt idx="140">
                  <c:v>19.285038</c:v>
                </c:pt>
                <c:pt idx="141">
                  <c:v>19.255445000000002</c:v>
                </c:pt>
                <c:pt idx="142">
                  <c:v>19.200185999999999</c:v>
                </c:pt>
                <c:pt idx="143">
                  <c:v>19.178577000000001</c:v>
                </c:pt>
                <c:pt idx="144">
                  <c:v>19.161781000000001</c:v>
                </c:pt>
                <c:pt idx="145">
                  <c:v>19.138399</c:v>
                </c:pt>
                <c:pt idx="146">
                  <c:v>19.117529000000001</c:v>
                </c:pt>
                <c:pt idx="147">
                  <c:v>19.086842000000001</c:v>
                </c:pt>
                <c:pt idx="148">
                  <c:v>19.039857999999999</c:v>
                </c:pt>
                <c:pt idx="149">
                  <c:v>18.997385000000001</c:v>
                </c:pt>
                <c:pt idx="150">
                  <c:v>18.954350000000002</c:v>
                </c:pt>
                <c:pt idx="151">
                  <c:v>18.914883</c:v>
                </c:pt>
                <c:pt idx="152">
                  <c:v>18.872498</c:v>
                </c:pt>
                <c:pt idx="153">
                  <c:v>18.839704999999999</c:v>
                </c:pt>
                <c:pt idx="154">
                  <c:v>18.805969000000001</c:v>
                </c:pt>
                <c:pt idx="155">
                  <c:v>18.768827000000002</c:v>
                </c:pt>
                <c:pt idx="156">
                  <c:v>18.752915999999999</c:v>
                </c:pt>
                <c:pt idx="157">
                  <c:v>18.713659</c:v>
                </c:pt>
                <c:pt idx="158">
                  <c:v>18.688144999999999</c:v>
                </c:pt>
                <c:pt idx="159">
                  <c:v>18.682102</c:v>
                </c:pt>
                <c:pt idx="160">
                  <c:v>18.621753999999999</c:v>
                </c:pt>
                <c:pt idx="161">
                  <c:v>18.629971999999999</c:v>
                </c:pt>
                <c:pt idx="162">
                  <c:v>18.561354000000001</c:v>
                </c:pt>
                <c:pt idx="163">
                  <c:v>18.522945</c:v>
                </c:pt>
                <c:pt idx="164">
                  <c:v>18.489504</c:v>
                </c:pt>
                <c:pt idx="165">
                  <c:v>18.483152</c:v>
                </c:pt>
                <c:pt idx="166">
                  <c:v>18.463380999999998</c:v>
                </c:pt>
                <c:pt idx="167">
                  <c:v>18.415013999999999</c:v>
                </c:pt>
                <c:pt idx="168">
                  <c:v>18.420176000000001</c:v>
                </c:pt>
                <c:pt idx="169">
                  <c:v>18.434585999999999</c:v>
                </c:pt>
                <c:pt idx="170">
                  <c:v>18.393366</c:v>
                </c:pt>
                <c:pt idx="171">
                  <c:v>18.374518999999999</c:v>
                </c:pt>
                <c:pt idx="172">
                  <c:v>18.411643999999999</c:v>
                </c:pt>
                <c:pt idx="173">
                  <c:v>18.428322000000001</c:v>
                </c:pt>
                <c:pt idx="174">
                  <c:v>18.387837999999999</c:v>
                </c:pt>
                <c:pt idx="175">
                  <c:v>18.398510000000002</c:v>
                </c:pt>
                <c:pt idx="176">
                  <c:v>18.446660999999999</c:v>
                </c:pt>
                <c:pt idx="177">
                  <c:v>18.386379000000002</c:v>
                </c:pt>
                <c:pt idx="178">
                  <c:v>18.421122</c:v>
                </c:pt>
                <c:pt idx="179">
                  <c:v>18.382807</c:v>
                </c:pt>
                <c:pt idx="180">
                  <c:v>18.376158</c:v>
                </c:pt>
                <c:pt idx="181">
                  <c:v>18.379954999999999</c:v>
                </c:pt>
                <c:pt idx="182">
                  <c:v>18.382921</c:v>
                </c:pt>
                <c:pt idx="183">
                  <c:v>18.333570000000002</c:v>
                </c:pt>
                <c:pt idx="184">
                  <c:v>18.328140000000001</c:v>
                </c:pt>
                <c:pt idx="185">
                  <c:v>18.249248999999999</c:v>
                </c:pt>
                <c:pt idx="186">
                  <c:v>18.285164000000002</c:v>
                </c:pt>
                <c:pt idx="187">
                  <c:v>18.248830999999999</c:v>
                </c:pt>
                <c:pt idx="188">
                  <c:v>18.249604999999999</c:v>
                </c:pt>
                <c:pt idx="189">
                  <c:v>18.241368999999999</c:v>
                </c:pt>
                <c:pt idx="190">
                  <c:v>18.212371999999998</c:v>
                </c:pt>
                <c:pt idx="191">
                  <c:v>18.172658999999999</c:v>
                </c:pt>
                <c:pt idx="192">
                  <c:v>18.105018999999999</c:v>
                </c:pt>
                <c:pt idx="193">
                  <c:v>18.061810000000001</c:v>
                </c:pt>
                <c:pt idx="194">
                  <c:v>17.952414999999998</c:v>
                </c:pt>
                <c:pt idx="195">
                  <c:v>17.844152000000001</c:v>
                </c:pt>
                <c:pt idx="196">
                  <c:v>17.672443000000001</c:v>
                </c:pt>
                <c:pt idx="197">
                  <c:v>17.524172</c:v>
                </c:pt>
                <c:pt idx="198">
                  <c:v>17.381111000000001</c:v>
                </c:pt>
                <c:pt idx="199">
                  <c:v>17.128962999999999</c:v>
                </c:pt>
                <c:pt idx="200">
                  <c:v>16.842055999999999</c:v>
                </c:pt>
                <c:pt idx="201">
                  <c:v>16.448740000000001</c:v>
                </c:pt>
                <c:pt idx="202">
                  <c:v>16.484832999999998</c:v>
                </c:pt>
                <c:pt idx="203">
                  <c:v>16.805042</c:v>
                </c:pt>
                <c:pt idx="204">
                  <c:v>16.952124000000001</c:v>
                </c:pt>
                <c:pt idx="205">
                  <c:v>16.914991000000001</c:v>
                </c:pt>
                <c:pt idx="206">
                  <c:v>16.984079000000001</c:v>
                </c:pt>
                <c:pt idx="207">
                  <c:v>16.996894999999999</c:v>
                </c:pt>
                <c:pt idx="208">
                  <c:v>17.041067000000002</c:v>
                </c:pt>
                <c:pt idx="209">
                  <c:v>17.016902999999999</c:v>
                </c:pt>
                <c:pt idx="210">
                  <c:v>16.985422</c:v>
                </c:pt>
                <c:pt idx="211">
                  <c:v>16.840574</c:v>
                </c:pt>
                <c:pt idx="212">
                  <c:v>16.696705000000001</c:v>
                </c:pt>
                <c:pt idx="213">
                  <c:v>16.835547999999999</c:v>
                </c:pt>
                <c:pt idx="214">
                  <c:v>16.945838999999999</c:v>
                </c:pt>
                <c:pt idx="215">
                  <c:v>17.119433999999998</c:v>
                </c:pt>
                <c:pt idx="216">
                  <c:v>17.194846999999999</c:v>
                </c:pt>
                <c:pt idx="217">
                  <c:v>17.264213999999999</c:v>
                </c:pt>
                <c:pt idx="218">
                  <c:v>17.253340000000001</c:v>
                </c:pt>
                <c:pt idx="219">
                  <c:v>17.223001</c:v>
                </c:pt>
                <c:pt idx="220">
                  <c:v>17.153019</c:v>
                </c:pt>
                <c:pt idx="221">
                  <c:v>17.185790999999998</c:v>
                </c:pt>
                <c:pt idx="222">
                  <c:v>17.049578</c:v>
                </c:pt>
                <c:pt idx="223">
                  <c:v>17.010759</c:v>
                </c:pt>
                <c:pt idx="224">
                  <c:v>16.871058999999999</c:v>
                </c:pt>
                <c:pt idx="225">
                  <c:v>16.748118999999999</c:v>
                </c:pt>
                <c:pt idx="226">
                  <c:v>16.584500999999999</c:v>
                </c:pt>
                <c:pt idx="227">
                  <c:v>16.421901999999999</c:v>
                </c:pt>
                <c:pt idx="228">
                  <c:v>16.267997999999999</c:v>
                </c:pt>
                <c:pt idx="229">
                  <c:v>16.016860999999999</c:v>
                </c:pt>
                <c:pt idx="230">
                  <c:v>15.799927</c:v>
                </c:pt>
                <c:pt idx="231">
                  <c:v>15.621464</c:v>
                </c:pt>
                <c:pt idx="232">
                  <c:v>15.441254000000001</c:v>
                </c:pt>
                <c:pt idx="233">
                  <c:v>15.219768999999999</c:v>
                </c:pt>
                <c:pt idx="234">
                  <c:v>15.136355</c:v>
                </c:pt>
                <c:pt idx="235">
                  <c:v>15.025993</c:v>
                </c:pt>
                <c:pt idx="236">
                  <c:v>14.870366000000001</c:v>
                </c:pt>
                <c:pt idx="237">
                  <c:v>14.831754999999999</c:v>
                </c:pt>
                <c:pt idx="238">
                  <c:v>14.750405000000001</c:v>
                </c:pt>
                <c:pt idx="239">
                  <c:v>14.590735</c:v>
                </c:pt>
                <c:pt idx="240">
                  <c:v>14.531399</c:v>
                </c:pt>
                <c:pt idx="241">
                  <c:v>14.436273</c:v>
                </c:pt>
                <c:pt idx="242">
                  <c:v>14.335407999999999</c:v>
                </c:pt>
                <c:pt idx="243">
                  <c:v>14.295908000000001</c:v>
                </c:pt>
                <c:pt idx="244">
                  <c:v>14.204770999999999</c:v>
                </c:pt>
                <c:pt idx="245">
                  <c:v>14.037257</c:v>
                </c:pt>
                <c:pt idx="246">
                  <c:v>13.826419</c:v>
                </c:pt>
                <c:pt idx="247">
                  <c:v>13.764286</c:v>
                </c:pt>
                <c:pt idx="248">
                  <c:v>13.596833</c:v>
                </c:pt>
                <c:pt idx="249">
                  <c:v>13.447229999999999</c:v>
                </c:pt>
                <c:pt idx="250">
                  <c:v>13.334256</c:v>
                </c:pt>
                <c:pt idx="251">
                  <c:v>13.180723</c:v>
                </c:pt>
                <c:pt idx="252">
                  <c:v>13.086563</c:v>
                </c:pt>
                <c:pt idx="253">
                  <c:v>13.076319</c:v>
                </c:pt>
                <c:pt idx="254">
                  <c:v>12.897902999999999</c:v>
                </c:pt>
                <c:pt idx="255">
                  <c:v>12.775053</c:v>
                </c:pt>
                <c:pt idx="256">
                  <c:v>12.634085000000001</c:v>
                </c:pt>
                <c:pt idx="257">
                  <c:v>12.599679999999999</c:v>
                </c:pt>
                <c:pt idx="258">
                  <c:v>12.564145999999999</c:v>
                </c:pt>
                <c:pt idx="259">
                  <c:v>12.387181999999999</c:v>
                </c:pt>
                <c:pt idx="260">
                  <c:v>12.380329</c:v>
                </c:pt>
                <c:pt idx="261">
                  <c:v>12.186731999999999</c:v>
                </c:pt>
                <c:pt idx="262">
                  <c:v>12.17803</c:v>
                </c:pt>
                <c:pt idx="263">
                  <c:v>11.962346999999999</c:v>
                </c:pt>
                <c:pt idx="264">
                  <c:v>12.025119</c:v>
                </c:pt>
                <c:pt idx="265">
                  <c:v>11.998156</c:v>
                </c:pt>
                <c:pt idx="266">
                  <c:v>11.947423000000001</c:v>
                </c:pt>
                <c:pt idx="267">
                  <c:v>11.961312</c:v>
                </c:pt>
                <c:pt idx="268">
                  <c:v>12.152543</c:v>
                </c:pt>
                <c:pt idx="269">
                  <c:v>12.068118</c:v>
                </c:pt>
                <c:pt idx="270">
                  <c:v>12.196645999999999</c:v>
                </c:pt>
                <c:pt idx="271">
                  <c:v>12.279731</c:v>
                </c:pt>
                <c:pt idx="272">
                  <c:v>12.382289999999999</c:v>
                </c:pt>
                <c:pt idx="273">
                  <c:v>12.358877</c:v>
                </c:pt>
                <c:pt idx="274">
                  <c:v>12.293651000000001</c:v>
                </c:pt>
                <c:pt idx="275">
                  <c:v>12.243325</c:v>
                </c:pt>
                <c:pt idx="276">
                  <c:v>12.083228999999999</c:v>
                </c:pt>
                <c:pt idx="277">
                  <c:v>11.73429</c:v>
                </c:pt>
                <c:pt idx="278">
                  <c:v>11.423591</c:v>
                </c:pt>
                <c:pt idx="279">
                  <c:v>11.16283</c:v>
                </c:pt>
                <c:pt idx="280">
                  <c:v>10.832594</c:v>
                </c:pt>
                <c:pt idx="281">
                  <c:v>10.667192</c:v>
                </c:pt>
                <c:pt idx="282">
                  <c:v>10.497997</c:v>
                </c:pt>
                <c:pt idx="283">
                  <c:v>10.221367000000001</c:v>
                </c:pt>
                <c:pt idx="284">
                  <c:v>10.004702</c:v>
                </c:pt>
                <c:pt idx="285">
                  <c:v>9.9563340999999994</c:v>
                </c:pt>
                <c:pt idx="286">
                  <c:v>9.6956301000000007</c:v>
                </c:pt>
                <c:pt idx="287">
                  <c:v>9.5716208999999992</c:v>
                </c:pt>
                <c:pt idx="288">
                  <c:v>9.2139015000000004</c:v>
                </c:pt>
                <c:pt idx="289">
                  <c:v>9.1342449000000006</c:v>
                </c:pt>
                <c:pt idx="290">
                  <c:v>8.9543247000000008</c:v>
                </c:pt>
                <c:pt idx="291">
                  <c:v>8.5711975000000002</c:v>
                </c:pt>
                <c:pt idx="292">
                  <c:v>8.1403151000000005</c:v>
                </c:pt>
                <c:pt idx="293">
                  <c:v>7.7843900000000001</c:v>
                </c:pt>
                <c:pt idx="294">
                  <c:v>7.4410214000000003</c:v>
                </c:pt>
                <c:pt idx="295">
                  <c:v>6.9794302000000004</c:v>
                </c:pt>
                <c:pt idx="296">
                  <c:v>6.2591915</c:v>
                </c:pt>
                <c:pt idx="297">
                  <c:v>6.0088463000000001</c:v>
                </c:pt>
                <c:pt idx="298">
                  <c:v>5.6869630999999998</c:v>
                </c:pt>
                <c:pt idx="299">
                  <c:v>4.9980617000000001</c:v>
                </c:pt>
                <c:pt idx="300">
                  <c:v>4.8386630999999998</c:v>
                </c:pt>
                <c:pt idx="301">
                  <c:v>4.2707410000000001</c:v>
                </c:pt>
                <c:pt idx="302">
                  <c:v>3.7887618999999999</c:v>
                </c:pt>
                <c:pt idx="303">
                  <c:v>3.4118132999999999</c:v>
                </c:pt>
                <c:pt idx="304">
                  <c:v>2.7828368999999999</c:v>
                </c:pt>
                <c:pt idx="305">
                  <c:v>2.3405676</c:v>
                </c:pt>
                <c:pt idx="306">
                  <c:v>1.8202668</c:v>
                </c:pt>
                <c:pt idx="307">
                  <c:v>1.2962908</c:v>
                </c:pt>
                <c:pt idx="308">
                  <c:v>0.54472929000000003</c:v>
                </c:pt>
                <c:pt idx="309">
                  <c:v>-9.9064848999999996E-2</c:v>
                </c:pt>
                <c:pt idx="310">
                  <c:v>-0.56928051000000002</c:v>
                </c:pt>
                <c:pt idx="311">
                  <c:v>-1.3345578</c:v>
                </c:pt>
                <c:pt idx="312">
                  <c:v>-1.9569023999999999</c:v>
                </c:pt>
                <c:pt idx="313">
                  <c:v>-2.4088191999999999</c:v>
                </c:pt>
                <c:pt idx="314">
                  <c:v>-2.8621596999999999</c:v>
                </c:pt>
                <c:pt idx="315">
                  <c:v>-3.5992928000000002</c:v>
                </c:pt>
                <c:pt idx="316">
                  <c:v>-4.0444912999999998</c:v>
                </c:pt>
                <c:pt idx="317">
                  <c:v>-4.7014636999999997</c:v>
                </c:pt>
                <c:pt idx="318">
                  <c:v>-5.1213012000000004</c:v>
                </c:pt>
                <c:pt idx="319">
                  <c:v>-5.7257866999999996</c:v>
                </c:pt>
                <c:pt idx="320">
                  <c:v>-6.2864307999999998</c:v>
                </c:pt>
                <c:pt idx="321">
                  <c:v>-6.9043207000000004</c:v>
                </c:pt>
                <c:pt idx="322">
                  <c:v>-7.6925591999999998</c:v>
                </c:pt>
                <c:pt idx="323">
                  <c:v>-8.2076539999999998</c:v>
                </c:pt>
                <c:pt idx="324">
                  <c:v>-9.0456132999999994</c:v>
                </c:pt>
                <c:pt idx="325">
                  <c:v>-10.016581</c:v>
                </c:pt>
                <c:pt idx="326">
                  <c:v>-10.851404</c:v>
                </c:pt>
                <c:pt idx="327">
                  <c:v>-11.7036</c:v>
                </c:pt>
                <c:pt idx="328">
                  <c:v>-12.718422</c:v>
                </c:pt>
                <c:pt idx="329">
                  <c:v>-13.505234</c:v>
                </c:pt>
                <c:pt idx="330">
                  <c:v>-14.534636000000001</c:v>
                </c:pt>
                <c:pt idx="331">
                  <c:v>-15.517564</c:v>
                </c:pt>
                <c:pt idx="332">
                  <c:v>-16.196918</c:v>
                </c:pt>
                <c:pt idx="333">
                  <c:v>-16.955500000000001</c:v>
                </c:pt>
                <c:pt idx="334">
                  <c:v>-17.802654</c:v>
                </c:pt>
                <c:pt idx="335">
                  <c:v>-18.805468000000001</c:v>
                </c:pt>
                <c:pt idx="336">
                  <c:v>-19.703437999999998</c:v>
                </c:pt>
                <c:pt idx="337">
                  <c:v>-20.030182</c:v>
                </c:pt>
                <c:pt idx="338">
                  <c:v>-20.817603999999999</c:v>
                </c:pt>
                <c:pt idx="339">
                  <c:v>-21.861639</c:v>
                </c:pt>
                <c:pt idx="340">
                  <c:v>-22.635248000000001</c:v>
                </c:pt>
                <c:pt idx="341">
                  <c:v>-22.980165</c:v>
                </c:pt>
                <c:pt idx="342">
                  <c:v>-23.846564999999998</c:v>
                </c:pt>
                <c:pt idx="343">
                  <c:v>-24.375975</c:v>
                </c:pt>
                <c:pt idx="344">
                  <c:v>-25.347691999999999</c:v>
                </c:pt>
                <c:pt idx="345">
                  <c:v>-25.309640999999999</c:v>
                </c:pt>
                <c:pt idx="346">
                  <c:v>-25.944324000000002</c:v>
                </c:pt>
                <c:pt idx="347">
                  <c:v>-26.798918</c:v>
                </c:pt>
                <c:pt idx="348">
                  <c:v>-27.291391000000001</c:v>
                </c:pt>
                <c:pt idx="349">
                  <c:v>-27.484777000000001</c:v>
                </c:pt>
                <c:pt idx="350">
                  <c:v>-28.084130999999999</c:v>
                </c:pt>
                <c:pt idx="351">
                  <c:v>-29.096506000000002</c:v>
                </c:pt>
                <c:pt idx="352">
                  <c:v>-29.660402000000001</c:v>
                </c:pt>
                <c:pt idx="353">
                  <c:v>-30.855207</c:v>
                </c:pt>
                <c:pt idx="354">
                  <c:v>-30.792393000000001</c:v>
                </c:pt>
                <c:pt idx="355">
                  <c:v>-31.377065999999999</c:v>
                </c:pt>
                <c:pt idx="356">
                  <c:v>-32.710613000000002</c:v>
                </c:pt>
                <c:pt idx="357">
                  <c:v>-34.005862999999998</c:v>
                </c:pt>
                <c:pt idx="358">
                  <c:v>-35.745719999999999</c:v>
                </c:pt>
                <c:pt idx="359">
                  <c:v>-34.464855</c:v>
                </c:pt>
                <c:pt idx="360">
                  <c:v>-35.773654999999998</c:v>
                </c:pt>
                <c:pt idx="361">
                  <c:v>-37.594020999999998</c:v>
                </c:pt>
                <c:pt idx="362">
                  <c:v>-37.743319999999997</c:v>
                </c:pt>
                <c:pt idx="363">
                  <c:v>-37.781227000000001</c:v>
                </c:pt>
                <c:pt idx="364">
                  <c:v>-39.629818</c:v>
                </c:pt>
                <c:pt idx="365">
                  <c:v>-39.460422999999999</c:v>
                </c:pt>
                <c:pt idx="366">
                  <c:v>-40.681643999999999</c:v>
                </c:pt>
                <c:pt idx="367">
                  <c:v>-41.266247</c:v>
                </c:pt>
                <c:pt idx="368">
                  <c:v>-42.116866999999999</c:v>
                </c:pt>
                <c:pt idx="369">
                  <c:v>-40.571261999999997</c:v>
                </c:pt>
                <c:pt idx="370">
                  <c:v>-43.067131000000003</c:v>
                </c:pt>
                <c:pt idx="371">
                  <c:v>-45.130828999999999</c:v>
                </c:pt>
                <c:pt idx="372">
                  <c:v>-42.172207</c:v>
                </c:pt>
                <c:pt idx="373">
                  <c:v>-43.809238000000001</c:v>
                </c:pt>
                <c:pt idx="374">
                  <c:v>-43.428210999999997</c:v>
                </c:pt>
                <c:pt idx="375">
                  <c:v>-50.949089000000001</c:v>
                </c:pt>
                <c:pt idx="376">
                  <c:v>-47.748375000000003</c:v>
                </c:pt>
                <c:pt idx="377">
                  <c:v>-47.640709000000001</c:v>
                </c:pt>
                <c:pt idx="378">
                  <c:v>-48.222014999999999</c:v>
                </c:pt>
                <c:pt idx="379">
                  <c:v>-49.870471999999999</c:v>
                </c:pt>
                <c:pt idx="380">
                  <c:v>-50.168854000000003</c:v>
                </c:pt>
                <c:pt idx="381">
                  <c:v>-57.390594</c:v>
                </c:pt>
                <c:pt idx="382">
                  <c:v>-55.636284000000003</c:v>
                </c:pt>
                <c:pt idx="383">
                  <c:v>-51.488574999999997</c:v>
                </c:pt>
                <c:pt idx="384">
                  <c:v>-53.663445000000003</c:v>
                </c:pt>
                <c:pt idx="385">
                  <c:v>-50.958323999999998</c:v>
                </c:pt>
                <c:pt idx="386">
                  <c:v>-54.303840999999998</c:v>
                </c:pt>
                <c:pt idx="387">
                  <c:v>-53.728198999999996</c:v>
                </c:pt>
                <c:pt idx="388">
                  <c:v>-52.467075000000001</c:v>
                </c:pt>
                <c:pt idx="389">
                  <c:v>-63.655074999999997</c:v>
                </c:pt>
                <c:pt idx="390">
                  <c:v>-59.523026000000002</c:v>
                </c:pt>
                <c:pt idx="391">
                  <c:v>-54.169693000000002</c:v>
                </c:pt>
                <c:pt idx="392">
                  <c:v>-59.008282000000001</c:v>
                </c:pt>
                <c:pt idx="393">
                  <c:v>-50.891959999999997</c:v>
                </c:pt>
                <c:pt idx="394">
                  <c:v>-54.954650999999998</c:v>
                </c:pt>
                <c:pt idx="395">
                  <c:v>-51.873043000000003</c:v>
                </c:pt>
                <c:pt idx="396">
                  <c:v>-54.297427999999996</c:v>
                </c:pt>
                <c:pt idx="397">
                  <c:v>-59.350163000000002</c:v>
                </c:pt>
                <c:pt idx="398">
                  <c:v>-48.298698000000002</c:v>
                </c:pt>
                <c:pt idx="399">
                  <c:v>-43.746890999999998</c:v>
                </c:pt>
                <c:pt idx="400">
                  <c:v>-46.025779999999997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03-4C92-A0A4-074BE9DCB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 Vd = 3V</a:t>
            </a:r>
          </a:p>
        </c:rich>
      </c:tx>
      <c:layout>
        <c:manualLayout>
          <c:xMode val="edge"/>
          <c:yMode val="edge"/>
          <c:x val="0.27012314085739281"/>
          <c:y val="1.1396179644211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'S21'!$G$4</c:f>
              <c:strCache>
                <c:ptCount val="1"/>
                <c:pt idx="0">
                  <c:v>Vg = -0.6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'S21'!$F$5:$F$405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'S21'!$G$5:$G$405</c:f>
              <c:numCache>
                <c:formatCode>General</c:formatCode>
                <c:ptCount val="401"/>
                <c:pt idx="0">
                  <c:v>-56.395000000000003</c:v>
                </c:pt>
                <c:pt idx="1">
                  <c:v>-64.384170999999995</c:v>
                </c:pt>
                <c:pt idx="2">
                  <c:v>-43.837649999999996</c:v>
                </c:pt>
                <c:pt idx="3">
                  <c:v>-30.121162000000002</c:v>
                </c:pt>
                <c:pt idx="4">
                  <c:v>-20.481703</c:v>
                </c:pt>
                <c:pt idx="5">
                  <c:v>-13.404354</c:v>
                </c:pt>
                <c:pt idx="6">
                  <c:v>-7.9702691999999997</c:v>
                </c:pt>
                <c:pt idx="7">
                  <c:v>-3.8405923999999998</c:v>
                </c:pt>
                <c:pt idx="8">
                  <c:v>-0.86880343999999998</c:v>
                </c:pt>
                <c:pt idx="9">
                  <c:v>1.0038844</c:v>
                </c:pt>
                <c:pt idx="10">
                  <c:v>1.6534987999999999</c:v>
                </c:pt>
                <c:pt idx="11">
                  <c:v>0.99601775000000004</c:v>
                </c:pt>
                <c:pt idx="12">
                  <c:v>-0.51175075999999997</c:v>
                </c:pt>
                <c:pt idx="13">
                  <c:v>0.35754108000000001</c:v>
                </c:pt>
                <c:pt idx="14">
                  <c:v>-0.71501826999999996</c:v>
                </c:pt>
                <c:pt idx="15">
                  <c:v>-1.6945152999999999</c:v>
                </c:pt>
                <c:pt idx="16">
                  <c:v>-3.1911239999999998</c:v>
                </c:pt>
                <c:pt idx="17">
                  <c:v>-4.6194959000000004</c:v>
                </c:pt>
                <c:pt idx="18">
                  <c:v>-6.1183795999999999</c:v>
                </c:pt>
                <c:pt idx="19">
                  <c:v>-7.5699749000000001</c:v>
                </c:pt>
                <c:pt idx="20">
                  <c:v>-8.8954315000000008</c:v>
                </c:pt>
                <c:pt idx="21">
                  <c:v>-9.9888639000000001</c:v>
                </c:pt>
                <c:pt idx="22">
                  <c:v>-10.949197</c:v>
                </c:pt>
                <c:pt idx="23">
                  <c:v>-11.675103</c:v>
                </c:pt>
                <c:pt idx="24">
                  <c:v>-12.143846</c:v>
                </c:pt>
                <c:pt idx="25">
                  <c:v>-12.430602</c:v>
                </c:pt>
                <c:pt idx="26">
                  <c:v>-12.511628999999999</c:v>
                </c:pt>
                <c:pt idx="27">
                  <c:v>-12.453362</c:v>
                </c:pt>
                <c:pt idx="28">
                  <c:v>-12.270732000000001</c:v>
                </c:pt>
                <c:pt idx="29">
                  <c:v>-12.047596</c:v>
                </c:pt>
                <c:pt idx="30">
                  <c:v>-11.734648999999999</c:v>
                </c:pt>
                <c:pt idx="31">
                  <c:v>-11.449745</c:v>
                </c:pt>
                <c:pt idx="32">
                  <c:v>-11.077436000000001</c:v>
                </c:pt>
                <c:pt idx="33">
                  <c:v>-10.741013000000001</c:v>
                </c:pt>
                <c:pt idx="34">
                  <c:v>-10.366598</c:v>
                </c:pt>
                <c:pt idx="35">
                  <c:v>-10.016665</c:v>
                </c:pt>
                <c:pt idx="36">
                  <c:v>-9.6400565999999994</c:v>
                </c:pt>
                <c:pt idx="37">
                  <c:v>-9.2661780999999994</c:v>
                </c:pt>
                <c:pt idx="38">
                  <c:v>-8.8898677999999993</c:v>
                </c:pt>
                <c:pt idx="39">
                  <c:v>-8.4715995999999993</c:v>
                </c:pt>
                <c:pt idx="40">
                  <c:v>-8.0308027000000006</c:v>
                </c:pt>
                <c:pt idx="41">
                  <c:v>-7.6053958000000002</c:v>
                </c:pt>
                <c:pt idx="42">
                  <c:v>-7.1328268000000001</c:v>
                </c:pt>
                <c:pt idx="43">
                  <c:v>-6.5999974999999997</c:v>
                </c:pt>
                <c:pt idx="44">
                  <c:v>-6.0566974</c:v>
                </c:pt>
                <c:pt idx="45">
                  <c:v>-5.4520654999999998</c:v>
                </c:pt>
                <c:pt idx="46">
                  <c:v>-4.8290939000000002</c:v>
                </c:pt>
                <c:pt idx="47">
                  <c:v>-4.1429429000000004</c:v>
                </c:pt>
                <c:pt idx="48">
                  <c:v>-3.4551911</c:v>
                </c:pt>
                <c:pt idx="49">
                  <c:v>-2.7760942000000002</c:v>
                </c:pt>
                <c:pt idx="50">
                  <c:v>-2.0371899999999998</c:v>
                </c:pt>
                <c:pt idx="51">
                  <c:v>-1.3333204999999999</c:v>
                </c:pt>
                <c:pt idx="52">
                  <c:v>-0.62808536999999998</c:v>
                </c:pt>
                <c:pt idx="53">
                  <c:v>2.1066339999999999E-2</c:v>
                </c:pt>
                <c:pt idx="54">
                  <c:v>0.67291509999999999</c:v>
                </c:pt>
                <c:pt idx="55">
                  <c:v>1.2683742</c:v>
                </c:pt>
                <c:pt idx="56">
                  <c:v>1.8475162999999999</c:v>
                </c:pt>
                <c:pt idx="57">
                  <c:v>2.4243497999999999</c:v>
                </c:pt>
                <c:pt idx="58">
                  <c:v>2.9406485999999998</c:v>
                </c:pt>
                <c:pt idx="59">
                  <c:v>3.4523907</c:v>
                </c:pt>
                <c:pt idx="60">
                  <c:v>3.9552866999999998</c:v>
                </c:pt>
                <c:pt idx="61">
                  <c:v>4.4813361</c:v>
                </c:pt>
                <c:pt idx="62">
                  <c:v>5.0127883000000004</c:v>
                </c:pt>
                <c:pt idx="63">
                  <c:v>5.5468286999999998</c:v>
                </c:pt>
                <c:pt idx="64">
                  <c:v>6.0609473999999999</c:v>
                </c:pt>
                <c:pt idx="65">
                  <c:v>6.6161551000000003</c:v>
                </c:pt>
                <c:pt idx="66">
                  <c:v>7.1642980999999999</c:v>
                </c:pt>
                <c:pt idx="67">
                  <c:v>7.7044091000000003</c:v>
                </c:pt>
                <c:pt idx="68">
                  <c:v>8.2552661999999994</c:v>
                </c:pt>
                <c:pt idx="69">
                  <c:v>8.7762011999999991</c:v>
                </c:pt>
                <c:pt idx="70">
                  <c:v>9.3213310000000007</c:v>
                </c:pt>
                <c:pt idx="71">
                  <c:v>9.8290339000000007</c:v>
                </c:pt>
                <c:pt idx="72">
                  <c:v>10.317451999999999</c:v>
                </c:pt>
                <c:pt idx="73">
                  <c:v>10.783906</c:v>
                </c:pt>
                <c:pt idx="74">
                  <c:v>11.218090999999999</c:v>
                </c:pt>
                <c:pt idx="75">
                  <c:v>11.611875</c:v>
                </c:pt>
                <c:pt idx="76">
                  <c:v>11.992113</c:v>
                </c:pt>
                <c:pt idx="77">
                  <c:v>12.350172000000001</c:v>
                </c:pt>
                <c:pt idx="78">
                  <c:v>12.695461</c:v>
                </c:pt>
                <c:pt idx="79">
                  <c:v>13.027017000000001</c:v>
                </c:pt>
                <c:pt idx="80">
                  <c:v>13.347353999999999</c:v>
                </c:pt>
                <c:pt idx="81">
                  <c:v>13.650724</c:v>
                </c:pt>
                <c:pt idx="82">
                  <c:v>13.944527000000001</c:v>
                </c:pt>
                <c:pt idx="83">
                  <c:v>14.212308</c:v>
                </c:pt>
                <c:pt idx="84">
                  <c:v>14.4742</c:v>
                </c:pt>
                <c:pt idx="85">
                  <c:v>14.694989</c:v>
                </c:pt>
                <c:pt idx="86">
                  <c:v>14.914455</c:v>
                </c:pt>
                <c:pt idx="87">
                  <c:v>15.101895000000001</c:v>
                </c:pt>
                <c:pt idx="88">
                  <c:v>15.258224999999999</c:v>
                </c:pt>
                <c:pt idx="89">
                  <c:v>15.401381000000001</c:v>
                </c:pt>
                <c:pt idx="90">
                  <c:v>15.535251000000001</c:v>
                </c:pt>
                <c:pt idx="91">
                  <c:v>15.647788</c:v>
                </c:pt>
                <c:pt idx="92">
                  <c:v>15.739238</c:v>
                </c:pt>
                <c:pt idx="93">
                  <c:v>15.841461000000001</c:v>
                </c:pt>
                <c:pt idx="94">
                  <c:v>15.923962</c:v>
                </c:pt>
                <c:pt idx="95">
                  <c:v>16.017942000000001</c:v>
                </c:pt>
                <c:pt idx="96">
                  <c:v>16.108166000000001</c:v>
                </c:pt>
                <c:pt idx="97">
                  <c:v>16.203717999999999</c:v>
                </c:pt>
                <c:pt idx="98">
                  <c:v>16.285495999999998</c:v>
                </c:pt>
                <c:pt idx="99">
                  <c:v>16.371414000000001</c:v>
                </c:pt>
                <c:pt idx="100">
                  <c:v>16.478016</c:v>
                </c:pt>
                <c:pt idx="101">
                  <c:v>16.572842000000001</c:v>
                </c:pt>
                <c:pt idx="102">
                  <c:v>16.675190000000001</c:v>
                </c:pt>
                <c:pt idx="103">
                  <c:v>16.764303000000002</c:v>
                </c:pt>
                <c:pt idx="104">
                  <c:v>16.843233000000001</c:v>
                </c:pt>
                <c:pt idx="105">
                  <c:v>16.925643999999998</c:v>
                </c:pt>
                <c:pt idx="106">
                  <c:v>17.016932000000001</c:v>
                </c:pt>
                <c:pt idx="107">
                  <c:v>17.065643000000001</c:v>
                </c:pt>
                <c:pt idx="108">
                  <c:v>17.123249000000001</c:v>
                </c:pt>
                <c:pt idx="109">
                  <c:v>17.174717000000001</c:v>
                </c:pt>
                <c:pt idx="110">
                  <c:v>17.187183000000001</c:v>
                </c:pt>
                <c:pt idx="111">
                  <c:v>17.220186000000002</c:v>
                </c:pt>
                <c:pt idx="112">
                  <c:v>17.264523000000001</c:v>
                </c:pt>
                <c:pt idx="113">
                  <c:v>17.284455999999999</c:v>
                </c:pt>
                <c:pt idx="114">
                  <c:v>17.279865000000001</c:v>
                </c:pt>
                <c:pt idx="115">
                  <c:v>17.276133000000002</c:v>
                </c:pt>
                <c:pt idx="116">
                  <c:v>17.300367000000001</c:v>
                </c:pt>
                <c:pt idx="117">
                  <c:v>17.312054</c:v>
                </c:pt>
                <c:pt idx="118">
                  <c:v>17.299220999999999</c:v>
                </c:pt>
                <c:pt idx="119">
                  <c:v>17.292415999999999</c:v>
                </c:pt>
                <c:pt idx="120">
                  <c:v>17.269221999999999</c:v>
                </c:pt>
                <c:pt idx="121">
                  <c:v>17.227675999999999</c:v>
                </c:pt>
                <c:pt idx="122">
                  <c:v>17.191880999999999</c:v>
                </c:pt>
                <c:pt idx="123">
                  <c:v>17.154261000000002</c:v>
                </c:pt>
                <c:pt idx="124">
                  <c:v>17.103590000000001</c:v>
                </c:pt>
                <c:pt idx="125">
                  <c:v>17.059854999999999</c:v>
                </c:pt>
                <c:pt idx="126">
                  <c:v>17.003744000000001</c:v>
                </c:pt>
                <c:pt idx="127">
                  <c:v>16.928194000000001</c:v>
                </c:pt>
                <c:pt idx="128">
                  <c:v>16.859634</c:v>
                </c:pt>
                <c:pt idx="129">
                  <c:v>16.799385000000001</c:v>
                </c:pt>
                <c:pt idx="130">
                  <c:v>16.738862999999998</c:v>
                </c:pt>
                <c:pt idx="131">
                  <c:v>16.664787</c:v>
                </c:pt>
                <c:pt idx="132">
                  <c:v>16.618769</c:v>
                </c:pt>
                <c:pt idx="133">
                  <c:v>16.559840999999999</c:v>
                </c:pt>
                <c:pt idx="134">
                  <c:v>16.501932</c:v>
                </c:pt>
                <c:pt idx="135">
                  <c:v>16.460160999999999</c:v>
                </c:pt>
                <c:pt idx="136">
                  <c:v>16.408411000000001</c:v>
                </c:pt>
                <c:pt idx="137">
                  <c:v>16.360495</c:v>
                </c:pt>
                <c:pt idx="138">
                  <c:v>16.322714000000001</c:v>
                </c:pt>
                <c:pt idx="139">
                  <c:v>16.273893000000001</c:v>
                </c:pt>
                <c:pt idx="140">
                  <c:v>16.247446</c:v>
                </c:pt>
                <c:pt idx="141">
                  <c:v>16.207560999999998</c:v>
                </c:pt>
                <c:pt idx="142">
                  <c:v>16.147971999999999</c:v>
                </c:pt>
                <c:pt idx="143">
                  <c:v>16.113240999999999</c:v>
                </c:pt>
                <c:pt idx="144">
                  <c:v>16.083935</c:v>
                </c:pt>
                <c:pt idx="145">
                  <c:v>16.054438000000001</c:v>
                </c:pt>
                <c:pt idx="146">
                  <c:v>16.026368999999999</c:v>
                </c:pt>
                <c:pt idx="147">
                  <c:v>15.990586</c:v>
                </c:pt>
                <c:pt idx="148">
                  <c:v>15.938828000000001</c:v>
                </c:pt>
                <c:pt idx="149">
                  <c:v>15.894171999999999</c:v>
                </c:pt>
                <c:pt idx="150">
                  <c:v>15.850263</c:v>
                </c:pt>
                <c:pt idx="151">
                  <c:v>15.805771999999999</c:v>
                </c:pt>
                <c:pt idx="152">
                  <c:v>15.764289</c:v>
                </c:pt>
                <c:pt idx="153">
                  <c:v>15.725341999999999</c:v>
                </c:pt>
                <c:pt idx="154">
                  <c:v>15.689016000000001</c:v>
                </c:pt>
                <c:pt idx="155">
                  <c:v>15.643485</c:v>
                </c:pt>
                <c:pt idx="156">
                  <c:v>15.619362000000001</c:v>
                </c:pt>
                <c:pt idx="157">
                  <c:v>15.569269</c:v>
                </c:pt>
                <c:pt idx="158">
                  <c:v>15.540793000000001</c:v>
                </c:pt>
                <c:pt idx="159">
                  <c:v>15.526168999999999</c:v>
                </c:pt>
                <c:pt idx="160">
                  <c:v>15.46363</c:v>
                </c:pt>
                <c:pt idx="161">
                  <c:v>15.460666</c:v>
                </c:pt>
                <c:pt idx="162">
                  <c:v>15.390860999999999</c:v>
                </c:pt>
                <c:pt idx="163">
                  <c:v>15.347694000000001</c:v>
                </c:pt>
                <c:pt idx="164">
                  <c:v>15.3108</c:v>
                </c:pt>
                <c:pt idx="165">
                  <c:v>15.302606000000001</c:v>
                </c:pt>
                <c:pt idx="166">
                  <c:v>15.277492000000001</c:v>
                </c:pt>
                <c:pt idx="167">
                  <c:v>15.225439</c:v>
                </c:pt>
                <c:pt idx="168">
                  <c:v>15.223337000000001</c:v>
                </c:pt>
                <c:pt idx="169">
                  <c:v>15.236814000000001</c:v>
                </c:pt>
                <c:pt idx="170">
                  <c:v>15.195119999999999</c:v>
                </c:pt>
                <c:pt idx="171">
                  <c:v>15.181241</c:v>
                </c:pt>
                <c:pt idx="172">
                  <c:v>15.203868999999999</c:v>
                </c:pt>
                <c:pt idx="173">
                  <c:v>15.217968000000001</c:v>
                </c:pt>
                <c:pt idx="174">
                  <c:v>15.17808</c:v>
                </c:pt>
                <c:pt idx="175">
                  <c:v>15.181896</c:v>
                </c:pt>
                <c:pt idx="176">
                  <c:v>15.233784</c:v>
                </c:pt>
                <c:pt idx="177">
                  <c:v>15.168459</c:v>
                </c:pt>
                <c:pt idx="178">
                  <c:v>15.196319000000001</c:v>
                </c:pt>
                <c:pt idx="179">
                  <c:v>15.155315</c:v>
                </c:pt>
                <c:pt idx="180">
                  <c:v>15.142861999999999</c:v>
                </c:pt>
                <c:pt idx="181">
                  <c:v>15.147220000000001</c:v>
                </c:pt>
                <c:pt idx="182">
                  <c:v>15.142951999999999</c:v>
                </c:pt>
                <c:pt idx="183">
                  <c:v>15.086762</c:v>
                </c:pt>
                <c:pt idx="184">
                  <c:v>15.078911</c:v>
                </c:pt>
                <c:pt idx="185">
                  <c:v>14.988611000000001</c:v>
                </c:pt>
                <c:pt idx="186">
                  <c:v>15.021378</c:v>
                </c:pt>
                <c:pt idx="187">
                  <c:v>14.964896</c:v>
                </c:pt>
                <c:pt idx="188">
                  <c:v>14.959352000000001</c:v>
                </c:pt>
                <c:pt idx="189">
                  <c:v>14.944658</c:v>
                </c:pt>
                <c:pt idx="190">
                  <c:v>14.899133000000001</c:v>
                </c:pt>
                <c:pt idx="191">
                  <c:v>14.857815</c:v>
                </c:pt>
                <c:pt idx="192">
                  <c:v>14.784921000000001</c:v>
                </c:pt>
                <c:pt idx="193">
                  <c:v>14.742575</c:v>
                </c:pt>
                <c:pt idx="194">
                  <c:v>14.646134999999999</c:v>
                </c:pt>
                <c:pt idx="195">
                  <c:v>14.55161</c:v>
                </c:pt>
                <c:pt idx="196">
                  <c:v>14.400629</c:v>
                </c:pt>
                <c:pt idx="197">
                  <c:v>14.285467000000001</c:v>
                </c:pt>
                <c:pt idx="198">
                  <c:v>14.184068</c:v>
                </c:pt>
                <c:pt idx="199">
                  <c:v>13.973471</c:v>
                </c:pt>
                <c:pt idx="200">
                  <c:v>13.760997</c:v>
                </c:pt>
                <c:pt idx="201">
                  <c:v>13.443726</c:v>
                </c:pt>
                <c:pt idx="202">
                  <c:v>13.470565000000001</c:v>
                </c:pt>
                <c:pt idx="203">
                  <c:v>13.695144000000001</c:v>
                </c:pt>
                <c:pt idx="204">
                  <c:v>13.805327999999999</c:v>
                </c:pt>
                <c:pt idx="205">
                  <c:v>13.776078999999999</c:v>
                </c:pt>
                <c:pt idx="206">
                  <c:v>13.855193</c:v>
                </c:pt>
                <c:pt idx="207">
                  <c:v>13.867493</c:v>
                </c:pt>
                <c:pt idx="208">
                  <c:v>13.917954</c:v>
                </c:pt>
                <c:pt idx="209">
                  <c:v>13.901904</c:v>
                </c:pt>
                <c:pt idx="210">
                  <c:v>13.899039</c:v>
                </c:pt>
                <c:pt idx="211">
                  <c:v>13.787276</c:v>
                </c:pt>
                <c:pt idx="212">
                  <c:v>13.675255</c:v>
                </c:pt>
                <c:pt idx="213">
                  <c:v>13.824322</c:v>
                </c:pt>
                <c:pt idx="214">
                  <c:v>13.922048</c:v>
                </c:pt>
                <c:pt idx="215">
                  <c:v>14.085898</c:v>
                </c:pt>
                <c:pt idx="216">
                  <c:v>14.154456</c:v>
                </c:pt>
                <c:pt idx="217">
                  <c:v>14.226178000000001</c:v>
                </c:pt>
                <c:pt idx="218">
                  <c:v>14.213575000000001</c:v>
                </c:pt>
                <c:pt idx="219">
                  <c:v>14.19678</c:v>
                </c:pt>
                <c:pt idx="220">
                  <c:v>14.14813</c:v>
                </c:pt>
                <c:pt idx="221">
                  <c:v>14.191385</c:v>
                </c:pt>
                <c:pt idx="222">
                  <c:v>14.069909000000001</c:v>
                </c:pt>
                <c:pt idx="223">
                  <c:v>14.031734999999999</c:v>
                </c:pt>
                <c:pt idx="224">
                  <c:v>13.904208000000001</c:v>
                </c:pt>
                <c:pt idx="225">
                  <c:v>13.797744</c:v>
                </c:pt>
                <c:pt idx="226">
                  <c:v>13.637985</c:v>
                </c:pt>
                <c:pt idx="227">
                  <c:v>13.499625999999999</c:v>
                </c:pt>
                <c:pt idx="228">
                  <c:v>13.358756</c:v>
                </c:pt>
                <c:pt idx="229">
                  <c:v>13.124874999999999</c:v>
                </c:pt>
                <c:pt idx="230">
                  <c:v>12.932347999999999</c:v>
                </c:pt>
                <c:pt idx="231">
                  <c:v>12.777277</c:v>
                </c:pt>
                <c:pt idx="232">
                  <c:v>12.619446</c:v>
                </c:pt>
                <c:pt idx="233">
                  <c:v>12.425148</c:v>
                </c:pt>
                <c:pt idx="234">
                  <c:v>12.359667999999999</c:v>
                </c:pt>
                <c:pt idx="235">
                  <c:v>12.259411</c:v>
                </c:pt>
                <c:pt idx="236">
                  <c:v>12.131024</c:v>
                </c:pt>
                <c:pt idx="237">
                  <c:v>12.105062</c:v>
                </c:pt>
                <c:pt idx="238">
                  <c:v>12.049118</c:v>
                </c:pt>
                <c:pt idx="239">
                  <c:v>11.914440000000001</c:v>
                </c:pt>
                <c:pt idx="240">
                  <c:v>11.866548</c:v>
                </c:pt>
                <c:pt idx="241">
                  <c:v>11.789877000000001</c:v>
                </c:pt>
                <c:pt idx="242">
                  <c:v>11.697319999999999</c:v>
                </c:pt>
                <c:pt idx="243">
                  <c:v>11.674987</c:v>
                </c:pt>
                <c:pt idx="244">
                  <c:v>11.604877999999999</c:v>
                </c:pt>
                <c:pt idx="245">
                  <c:v>11.454677</c:v>
                </c:pt>
                <c:pt idx="246">
                  <c:v>11.26765</c:v>
                </c:pt>
                <c:pt idx="247">
                  <c:v>11.221064999999999</c:v>
                </c:pt>
                <c:pt idx="248">
                  <c:v>11.070027</c:v>
                </c:pt>
                <c:pt idx="249">
                  <c:v>10.936309</c:v>
                </c:pt>
                <c:pt idx="250">
                  <c:v>10.838901</c:v>
                </c:pt>
                <c:pt idx="251">
                  <c:v>10.697922999999999</c:v>
                </c:pt>
                <c:pt idx="252">
                  <c:v>10.603363999999999</c:v>
                </c:pt>
                <c:pt idx="253">
                  <c:v>10.6008</c:v>
                </c:pt>
                <c:pt idx="254">
                  <c:v>10.430365</c:v>
                </c:pt>
                <c:pt idx="255">
                  <c:v>10.310423</c:v>
                </c:pt>
                <c:pt idx="256">
                  <c:v>10.172027999999999</c:v>
                </c:pt>
                <c:pt idx="257">
                  <c:v>10.154413</c:v>
                </c:pt>
                <c:pt idx="258">
                  <c:v>10.116538</c:v>
                </c:pt>
                <c:pt idx="259">
                  <c:v>9.9311875999999994</c:v>
                </c:pt>
                <c:pt idx="260">
                  <c:v>9.9337969000000008</c:v>
                </c:pt>
                <c:pt idx="261">
                  <c:v>9.7392825999999992</c:v>
                </c:pt>
                <c:pt idx="262">
                  <c:v>9.7248707000000003</c:v>
                </c:pt>
                <c:pt idx="263">
                  <c:v>9.4996098999999994</c:v>
                </c:pt>
                <c:pt idx="264">
                  <c:v>9.5620908999999994</c:v>
                </c:pt>
                <c:pt idx="265">
                  <c:v>9.5248795000000008</c:v>
                </c:pt>
                <c:pt idx="266">
                  <c:v>9.4551487000000005</c:v>
                </c:pt>
                <c:pt idx="267">
                  <c:v>9.4458360999999993</c:v>
                </c:pt>
                <c:pt idx="268">
                  <c:v>9.6083917999999997</c:v>
                </c:pt>
                <c:pt idx="269">
                  <c:v>9.5148057999999995</c:v>
                </c:pt>
                <c:pt idx="270">
                  <c:v>9.5912962000000004</c:v>
                </c:pt>
                <c:pt idx="271">
                  <c:v>9.6279077999999991</c:v>
                </c:pt>
                <c:pt idx="272">
                  <c:v>9.6971664000000004</c:v>
                </c:pt>
                <c:pt idx="273">
                  <c:v>9.6604709999999994</c:v>
                </c:pt>
                <c:pt idx="274">
                  <c:v>9.5511827</c:v>
                </c:pt>
                <c:pt idx="275">
                  <c:v>9.4944734999999998</c:v>
                </c:pt>
                <c:pt idx="276">
                  <c:v>9.3442811999999993</c:v>
                </c:pt>
                <c:pt idx="277">
                  <c:v>9.0164393999999994</c:v>
                </c:pt>
                <c:pt idx="278">
                  <c:v>8.7362900000000003</c:v>
                </c:pt>
                <c:pt idx="279">
                  <c:v>8.4968375999999992</c:v>
                </c:pt>
                <c:pt idx="280">
                  <c:v>8.1954775000000009</c:v>
                </c:pt>
                <c:pt idx="281">
                  <c:v>8.0370474000000005</c:v>
                </c:pt>
                <c:pt idx="282">
                  <c:v>7.8735799999999996</c:v>
                </c:pt>
                <c:pt idx="283">
                  <c:v>7.5993795000000004</c:v>
                </c:pt>
                <c:pt idx="284">
                  <c:v>7.3883986000000004</c:v>
                </c:pt>
                <c:pt idx="285">
                  <c:v>7.3255553000000004</c:v>
                </c:pt>
                <c:pt idx="286">
                  <c:v>7.0768189000000001</c:v>
                </c:pt>
                <c:pt idx="287">
                  <c:v>6.9601660000000001</c:v>
                </c:pt>
                <c:pt idx="288">
                  <c:v>6.5888914999999999</c:v>
                </c:pt>
                <c:pt idx="289">
                  <c:v>6.5336523</c:v>
                </c:pt>
                <c:pt idx="290">
                  <c:v>6.3740252999999996</c:v>
                </c:pt>
                <c:pt idx="291">
                  <c:v>6.0032567999999999</c:v>
                </c:pt>
                <c:pt idx="292">
                  <c:v>5.6053619000000001</c:v>
                </c:pt>
                <c:pt idx="293">
                  <c:v>5.3007917000000004</c:v>
                </c:pt>
                <c:pt idx="294">
                  <c:v>5.0006174999999997</c:v>
                </c:pt>
                <c:pt idx="295">
                  <c:v>4.5718975000000004</c:v>
                </c:pt>
                <c:pt idx="296">
                  <c:v>3.9132609</c:v>
                </c:pt>
                <c:pt idx="297">
                  <c:v>3.6939473</c:v>
                </c:pt>
                <c:pt idx="298">
                  <c:v>3.4291005000000001</c:v>
                </c:pt>
                <c:pt idx="299">
                  <c:v>2.7822542000000001</c:v>
                </c:pt>
                <c:pt idx="300">
                  <c:v>2.6476278</c:v>
                </c:pt>
                <c:pt idx="301">
                  <c:v>2.103739</c:v>
                </c:pt>
                <c:pt idx="302">
                  <c:v>1.6707927</c:v>
                </c:pt>
                <c:pt idx="303">
                  <c:v>1.3290412</c:v>
                </c:pt>
                <c:pt idx="304">
                  <c:v>0.73498702000000005</c:v>
                </c:pt>
                <c:pt idx="305">
                  <c:v>0.33999634000000001</c:v>
                </c:pt>
                <c:pt idx="306">
                  <c:v>-0.13097065999999999</c:v>
                </c:pt>
                <c:pt idx="307">
                  <c:v>-0.64040213999999995</c:v>
                </c:pt>
                <c:pt idx="308">
                  <c:v>-1.3658406000000001</c:v>
                </c:pt>
                <c:pt idx="309">
                  <c:v>-2.0101456999999998</c:v>
                </c:pt>
                <c:pt idx="310">
                  <c:v>-2.4313560000000001</c:v>
                </c:pt>
                <c:pt idx="311">
                  <c:v>-3.1878877000000001</c:v>
                </c:pt>
                <c:pt idx="312">
                  <c:v>-3.7679068999999998</c:v>
                </c:pt>
                <c:pt idx="313">
                  <c:v>-4.1763611000000003</c:v>
                </c:pt>
                <c:pt idx="314">
                  <c:v>-4.6073418000000004</c:v>
                </c:pt>
                <c:pt idx="315">
                  <c:v>-5.3542395000000003</c:v>
                </c:pt>
                <c:pt idx="316">
                  <c:v>-5.7839527000000004</c:v>
                </c:pt>
                <c:pt idx="317">
                  <c:v>-6.4127020999999997</c:v>
                </c:pt>
                <c:pt idx="318">
                  <c:v>-6.8318963000000004</c:v>
                </c:pt>
                <c:pt idx="319">
                  <c:v>-7.4334254</c:v>
                </c:pt>
                <c:pt idx="320">
                  <c:v>-7.9698124000000004</c:v>
                </c:pt>
                <c:pt idx="321">
                  <c:v>-8.5430279000000002</c:v>
                </c:pt>
                <c:pt idx="322">
                  <c:v>-9.3332976999999993</c:v>
                </c:pt>
                <c:pt idx="323">
                  <c:v>-9.8858899999999998</c:v>
                </c:pt>
                <c:pt idx="324">
                  <c:v>-10.688744</c:v>
                </c:pt>
                <c:pt idx="325">
                  <c:v>-11.656558</c:v>
                </c:pt>
                <c:pt idx="326">
                  <c:v>-12.477995</c:v>
                </c:pt>
                <c:pt idx="327">
                  <c:v>-13.323771000000001</c:v>
                </c:pt>
                <c:pt idx="328">
                  <c:v>-14.281219</c:v>
                </c:pt>
                <c:pt idx="329">
                  <c:v>-15.143750000000001</c:v>
                </c:pt>
                <c:pt idx="330">
                  <c:v>-16.023287</c:v>
                </c:pt>
                <c:pt idx="331">
                  <c:v>-17.167538</c:v>
                </c:pt>
                <c:pt idx="332">
                  <c:v>-17.874635999999999</c:v>
                </c:pt>
                <c:pt idx="333">
                  <c:v>-18.521463000000001</c:v>
                </c:pt>
                <c:pt idx="334">
                  <c:v>-19.291495999999999</c:v>
                </c:pt>
                <c:pt idx="335">
                  <c:v>-20.392368000000001</c:v>
                </c:pt>
                <c:pt idx="336">
                  <c:v>-21.336079000000002</c:v>
                </c:pt>
                <c:pt idx="337">
                  <c:v>-21.792916999999999</c:v>
                </c:pt>
                <c:pt idx="338">
                  <c:v>-22.434232999999999</c:v>
                </c:pt>
                <c:pt idx="339">
                  <c:v>-23.140163000000001</c:v>
                </c:pt>
                <c:pt idx="340">
                  <c:v>-24.04458</c:v>
                </c:pt>
                <c:pt idx="341">
                  <c:v>-24.682949000000001</c:v>
                </c:pt>
                <c:pt idx="342">
                  <c:v>-25.398657</c:v>
                </c:pt>
                <c:pt idx="343">
                  <c:v>-26.473424999999999</c:v>
                </c:pt>
                <c:pt idx="344">
                  <c:v>-26.503852999999999</c:v>
                </c:pt>
                <c:pt idx="345">
                  <c:v>-26.57489</c:v>
                </c:pt>
                <c:pt idx="346">
                  <c:v>-27.288038</c:v>
                </c:pt>
                <c:pt idx="347">
                  <c:v>-27.944922999999999</c:v>
                </c:pt>
                <c:pt idx="348">
                  <c:v>-28.611837000000001</c:v>
                </c:pt>
                <c:pt idx="349">
                  <c:v>-29.688708999999999</c:v>
                </c:pt>
                <c:pt idx="350">
                  <c:v>-29.266055999999999</c:v>
                </c:pt>
                <c:pt idx="351">
                  <c:v>-29.850393</c:v>
                </c:pt>
                <c:pt idx="352">
                  <c:v>-30.394697000000001</c:v>
                </c:pt>
                <c:pt idx="353">
                  <c:v>-31.402092</c:v>
                </c:pt>
                <c:pt idx="354">
                  <c:v>-32.317169</c:v>
                </c:pt>
                <c:pt idx="355">
                  <c:v>-33.142479000000002</c:v>
                </c:pt>
                <c:pt idx="356">
                  <c:v>-34.521610000000003</c:v>
                </c:pt>
                <c:pt idx="357">
                  <c:v>-34.586834000000003</c:v>
                </c:pt>
                <c:pt idx="358">
                  <c:v>-35.871853000000002</c:v>
                </c:pt>
                <c:pt idx="359">
                  <c:v>-35.982430000000001</c:v>
                </c:pt>
                <c:pt idx="360">
                  <c:v>-36.718876000000002</c:v>
                </c:pt>
                <c:pt idx="361">
                  <c:v>-38.074981999999999</c:v>
                </c:pt>
                <c:pt idx="362">
                  <c:v>-37.614288000000002</c:v>
                </c:pt>
                <c:pt idx="363">
                  <c:v>-40.395451000000001</c:v>
                </c:pt>
                <c:pt idx="364">
                  <c:v>-40.506664000000001</c:v>
                </c:pt>
                <c:pt idx="365">
                  <c:v>-40.856757999999999</c:v>
                </c:pt>
                <c:pt idx="366">
                  <c:v>-40.728057999999997</c:v>
                </c:pt>
                <c:pt idx="367">
                  <c:v>-42.423782000000003</c:v>
                </c:pt>
                <c:pt idx="368">
                  <c:v>-43.116711000000002</c:v>
                </c:pt>
                <c:pt idx="369">
                  <c:v>-42.025008999999997</c:v>
                </c:pt>
                <c:pt idx="370">
                  <c:v>-45.220165000000001</c:v>
                </c:pt>
                <c:pt idx="371">
                  <c:v>-45.655307999999998</c:v>
                </c:pt>
                <c:pt idx="372">
                  <c:v>-45.439301</c:v>
                </c:pt>
                <c:pt idx="373">
                  <c:v>-45.115890999999998</c:v>
                </c:pt>
                <c:pt idx="374">
                  <c:v>-47.248725999999998</c:v>
                </c:pt>
                <c:pt idx="375">
                  <c:v>-48.463588999999999</c:v>
                </c:pt>
                <c:pt idx="376">
                  <c:v>-49.735733000000003</c:v>
                </c:pt>
                <c:pt idx="377">
                  <c:v>-45.032454999999999</c:v>
                </c:pt>
                <c:pt idx="378">
                  <c:v>-51.736046000000002</c:v>
                </c:pt>
                <c:pt idx="379">
                  <c:v>-47.991492999999998</c:v>
                </c:pt>
                <c:pt idx="380">
                  <c:v>-52.773609</c:v>
                </c:pt>
                <c:pt idx="381">
                  <c:v>-56.136246</c:v>
                </c:pt>
                <c:pt idx="382">
                  <c:v>-56.352173000000001</c:v>
                </c:pt>
                <c:pt idx="383">
                  <c:v>-58.695435000000003</c:v>
                </c:pt>
                <c:pt idx="384">
                  <c:v>-53.110061999999999</c:v>
                </c:pt>
                <c:pt idx="385">
                  <c:v>-60.370956</c:v>
                </c:pt>
                <c:pt idx="386">
                  <c:v>-54.348475999999998</c:v>
                </c:pt>
                <c:pt idx="387">
                  <c:v>-49.403056999999997</c:v>
                </c:pt>
                <c:pt idx="388">
                  <c:v>-58.777152999999998</c:v>
                </c:pt>
                <c:pt idx="389">
                  <c:v>-57.438465000000001</c:v>
                </c:pt>
                <c:pt idx="390">
                  <c:v>-58.551898999999999</c:v>
                </c:pt>
                <c:pt idx="391">
                  <c:v>-57.055218000000004</c:v>
                </c:pt>
                <c:pt idx="392">
                  <c:v>-61.768177000000001</c:v>
                </c:pt>
                <c:pt idx="393">
                  <c:v>-57.807419000000003</c:v>
                </c:pt>
                <c:pt idx="394">
                  <c:v>-55.349297</c:v>
                </c:pt>
                <c:pt idx="395">
                  <c:v>-67.715828000000002</c:v>
                </c:pt>
                <c:pt idx="396">
                  <c:v>-59.850608999999999</c:v>
                </c:pt>
                <c:pt idx="397">
                  <c:v>-56.461399</c:v>
                </c:pt>
                <c:pt idx="398">
                  <c:v>-53.652107000000001</c:v>
                </c:pt>
                <c:pt idx="399">
                  <c:v>-57.77702</c:v>
                </c:pt>
                <c:pt idx="400">
                  <c:v>-53.755177000000003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'S21'!$H$4</c:f>
              <c:strCache>
                <c:ptCount val="1"/>
                <c:pt idx="0">
                  <c:v>Vg = -0.5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'S21'!$F$5:$F$405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'S21'!$H$5:$H$405</c:f>
              <c:numCache>
                <c:formatCode>General</c:formatCode>
                <c:ptCount val="401"/>
                <c:pt idx="0">
                  <c:v>-59.466937999999999</c:v>
                </c:pt>
                <c:pt idx="1">
                  <c:v>-62.614719000000001</c:v>
                </c:pt>
                <c:pt idx="2">
                  <c:v>-42.184193</c:v>
                </c:pt>
                <c:pt idx="3">
                  <c:v>-28.504103000000001</c:v>
                </c:pt>
                <c:pt idx="4">
                  <c:v>-18.955921</c:v>
                </c:pt>
                <c:pt idx="5">
                  <c:v>-11.920500000000001</c:v>
                </c:pt>
                <c:pt idx="6">
                  <c:v>-6.5070515000000002</c:v>
                </c:pt>
                <c:pt idx="7">
                  <c:v>-2.378809</c:v>
                </c:pt>
                <c:pt idx="8">
                  <c:v>0.60248488</c:v>
                </c:pt>
                <c:pt idx="9">
                  <c:v>2.4908630999999999</c:v>
                </c:pt>
                <c:pt idx="10">
                  <c:v>3.1512612999999998</c:v>
                </c:pt>
                <c:pt idx="11">
                  <c:v>2.5016786999999998</c:v>
                </c:pt>
                <c:pt idx="12">
                  <c:v>0.99909627000000001</c:v>
                </c:pt>
                <c:pt idx="13">
                  <c:v>1.9085513000000001</c:v>
                </c:pt>
                <c:pt idx="14">
                  <c:v>0.83629531000000001</c:v>
                </c:pt>
                <c:pt idx="15">
                  <c:v>-0.15764091999999999</c:v>
                </c:pt>
                <c:pt idx="16">
                  <c:v>-1.6519786999999999</c:v>
                </c:pt>
                <c:pt idx="17">
                  <c:v>-3.0780406</c:v>
                </c:pt>
                <c:pt idx="18">
                  <c:v>-4.5923901000000003</c:v>
                </c:pt>
                <c:pt idx="19">
                  <c:v>-6.0509934000000003</c:v>
                </c:pt>
                <c:pt idx="20">
                  <c:v>-7.3752494000000004</c:v>
                </c:pt>
                <c:pt idx="21">
                  <c:v>-8.4738646000000006</c:v>
                </c:pt>
                <c:pt idx="22">
                  <c:v>-9.4386997000000008</c:v>
                </c:pt>
                <c:pt idx="23">
                  <c:v>-10.160074</c:v>
                </c:pt>
                <c:pt idx="24">
                  <c:v>-10.626423000000001</c:v>
                </c:pt>
                <c:pt idx="25">
                  <c:v>-10.912243</c:v>
                </c:pt>
                <c:pt idx="26">
                  <c:v>-10.993677</c:v>
                </c:pt>
                <c:pt idx="27">
                  <c:v>-10.923394</c:v>
                </c:pt>
                <c:pt idx="28">
                  <c:v>-10.757695999999999</c:v>
                </c:pt>
                <c:pt idx="29">
                  <c:v>-10.530768</c:v>
                </c:pt>
                <c:pt idx="30">
                  <c:v>-10.21848</c:v>
                </c:pt>
                <c:pt idx="31">
                  <c:v>-9.9320745000000006</c:v>
                </c:pt>
                <c:pt idx="32">
                  <c:v>-9.5547009000000003</c:v>
                </c:pt>
                <c:pt idx="33">
                  <c:v>-9.2265644000000009</c:v>
                </c:pt>
                <c:pt idx="34">
                  <c:v>-8.8541269000000007</c:v>
                </c:pt>
                <c:pt idx="35">
                  <c:v>-8.4994172999999993</c:v>
                </c:pt>
                <c:pt idx="36">
                  <c:v>-8.1191530000000007</c:v>
                </c:pt>
                <c:pt idx="37">
                  <c:v>-7.7450723999999997</c:v>
                </c:pt>
                <c:pt idx="38">
                  <c:v>-7.3768735000000003</c:v>
                </c:pt>
                <c:pt idx="39">
                  <c:v>-6.9521565000000001</c:v>
                </c:pt>
                <c:pt idx="40">
                  <c:v>-6.5123614999999999</c:v>
                </c:pt>
                <c:pt idx="41">
                  <c:v>-6.0898365999999999</c:v>
                </c:pt>
                <c:pt idx="42">
                  <c:v>-5.6153126000000002</c:v>
                </c:pt>
                <c:pt idx="43">
                  <c:v>-5.0877409</c:v>
                </c:pt>
                <c:pt idx="44">
                  <c:v>-4.5426631000000004</c:v>
                </c:pt>
                <c:pt idx="45">
                  <c:v>-3.9449337</c:v>
                </c:pt>
                <c:pt idx="46">
                  <c:v>-3.3174336000000002</c:v>
                </c:pt>
                <c:pt idx="47">
                  <c:v>-2.6355344999999999</c:v>
                </c:pt>
                <c:pt idx="48">
                  <c:v>-1.9482410999999999</c:v>
                </c:pt>
                <c:pt idx="49">
                  <c:v>-1.2726123</c:v>
                </c:pt>
                <c:pt idx="50">
                  <c:v>-0.53738474999999997</c:v>
                </c:pt>
                <c:pt idx="51">
                  <c:v>0.1645712</c:v>
                </c:pt>
                <c:pt idx="52">
                  <c:v>0.86118125999999995</c:v>
                </c:pt>
                <c:pt idx="53">
                  <c:v>1.5116311</c:v>
                </c:pt>
                <c:pt idx="54">
                  <c:v>2.1615882000000002</c:v>
                </c:pt>
                <c:pt idx="55">
                  <c:v>2.7518346</c:v>
                </c:pt>
                <c:pt idx="56">
                  <c:v>3.3291108999999999</c:v>
                </c:pt>
                <c:pt idx="57">
                  <c:v>3.9014058</c:v>
                </c:pt>
                <c:pt idx="58">
                  <c:v>4.4161921</c:v>
                </c:pt>
                <c:pt idx="59">
                  <c:v>4.9239359</c:v>
                </c:pt>
                <c:pt idx="60">
                  <c:v>5.4262876999999996</c:v>
                </c:pt>
                <c:pt idx="61">
                  <c:v>5.9518465999999997</c:v>
                </c:pt>
                <c:pt idx="62">
                  <c:v>6.4765940000000004</c:v>
                </c:pt>
                <c:pt idx="63">
                  <c:v>7.0118995000000002</c:v>
                </c:pt>
                <c:pt idx="64">
                  <c:v>7.5253391000000001</c:v>
                </c:pt>
                <c:pt idx="65">
                  <c:v>8.0804644000000003</c:v>
                </c:pt>
                <c:pt idx="66">
                  <c:v>8.6300564000000008</c:v>
                </c:pt>
                <c:pt idx="67">
                  <c:v>9.1658229999999996</c:v>
                </c:pt>
                <c:pt idx="68">
                  <c:v>9.7164573999999995</c:v>
                </c:pt>
                <c:pt idx="69">
                  <c:v>10.235707</c:v>
                </c:pt>
                <c:pt idx="70">
                  <c:v>10.776907</c:v>
                </c:pt>
                <c:pt idx="71">
                  <c:v>11.284364</c:v>
                </c:pt>
                <c:pt idx="72">
                  <c:v>11.769640000000001</c:v>
                </c:pt>
                <c:pt idx="73">
                  <c:v>12.232559</c:v>
                </c:pt>
                <c:pt idx="74">
                  <c:v>12.666734</c:v>
                </c:pt>
                <c:pt idx="75">
                  <c:v>13.057645000000001</c:v>
                </c:pt>
                <c:pt idx="76">
                  <c:v>13.438504999999999</c:v>
                </c:pt>
                <c:pt idx="77">
                  <c:v>13.797419</c:v>
                </c:pt>
                <c:pt idx="78">
                  <c:v>14.14162</c:v>
                </c:pt>
                <c:pt idx="79">
                  <c:v>14.473464999999999</c:v>
                </c:pt>
                <c:pt idx="80">
                  <c:v>14.791373999999999</c:v>
                </c:pt>
                <c:pt idx="81">
                  <c:v>15.096126</c:v>
                </c:pt>
                <c:pt idx="82">
                  <c:v>15.392274</c:v>
                </c:pt>
                <c:pt idx="83">
                  <c:v>15.653858</c:v>
                </c:pt>
                <c:pt idx="84">
                  <c:v>15.918771</c:v>
                </c:pt>
                <c:pt idx="85">
                  <c:v>16.141660999999999</c:v>
                </c:pt>
                <c:pt idx="86">
                  <c:v>16.359027999999999</c:v>
                </c:pt>
                <c:pt idx="87">
                  <c:v>16.547722</c:v>
                </c:pt>
                <c:pt idx="88">
                  <c:v>16.705798999999999</c:v>
                </c:pt>
                <c:pt idx="89">
                  <c:v>16.849437999999999</c:v>
                </c:pt>
                <c:pt idx="90">
                  <c:v>16.983179</c:v>
                </c:pt>
                <c:pt idx="91">
                  <c:v>17.098068000000001</c:v>
                </c:pt>
                <c:pt idx="92">
                  <c:v>17.189577</c:v>
                </c:pt>
                <c:pt idx="93">
                  <c:v>17.297961999999998</c:v>
                </c:pt>
                <c:pt idx="94">
                  <c:v>17.380806</c:v>
                </c:pt>
                <c:pt idx="95">
                  <c:v>17.478940999999999</c:v>
                </c:pt>
                <c:pt idx="96">
                  <c:v>17.572790000000001</c:v>
                </c:pt>
                <c:pt idx="97">
                  <c:v>17.669235</c:v>
                </c:pt>
                <c:pt idx="98">
                  <c:v>17.753409999999999</c:v>
                </c:pt>
                <c:pt idx="99">
                  <c:v>17.84141</c:v>
                </c:pt>
                <c:pt idx="100">
                  <c:v>17.952964999999999</c:v>
                </c:pt>
                <c:pt idx="101">
                  <c:v>18.051216</c:v>
                </c:pt>
                <c:pt idx="102">
                  <c:v>18.156157</c:v>
                </c:pt>
                <c:pt idx="103">
                  <c:v>18.250333999999999</c:v>
                </c:pt>
                <c:pt idx="104">
                  <c:v>18.328983000000001</c:v>
                </c:pt>
                <c:pt idx="105">
                  <c:v>18.415012000000001</c:v>
                </c:pt>
                <c:pt idx="106">
                  <c:v>18.510788000000002</c:v>
                </c:pt>
                <c:pt idx="107">
                  <c:v>18.558499999999999</c:v>
                </c:pt>
                <c:pt idx="108">
                  <c:v>18.618849000000001</c:v>
                </c:pt>
                <c:pt idx="109">
                  <c:v>18.675709000000001</c:v>
                </c:pt>
                <c:pt idx="110">
                  <c:v>18.688316</c:v>
                </c:pt>
                <c:pt idx="111">
                  <c:v>18.725168</c:v>
                </c:pt>
                <c:pt idx="112">
                  <c:v>18.774616000000002</c:v>
                </c:pt>
                <c:pt idx="113">
                  <c:v>18.793816</c:v>
                </c:pt>
                <c:pt idx="114">
                  <c:v>18.765004999999999</c:v>
                </c:pt>
                <c:pt idx="115">
                  <c:v>18.765532</c:v>
                </c:pt>
                <c:pt idx="116">
                  <c:v>18.791723000000001</c:v>
                </c:pt>
                <c:pt idx="117">
                  <c:v>18.810448000000001</c:v>
                </c:pt>
                <c:pt idx="118">
                  <c:v>18.801151000000001</c:v>
                </c:pt>
                <c:pt idx="119">
                  <c:v>18.796637</c:v>
                </c:pt>
                <c:pt idx="120">
                  <c:v>18.777011999999999</c:v>
                </c:pt>
                <c:pt idx="121">
                  <c:v>18.740389</c:v>
                </c:pt>
                <c:pt idx="122">
                  <c:v>18.708054000000001</c:v>
                </c:pt>
                <c:pt idx="123">
                  <c:v>18.668402</c:v>
                </c:pt>
                <c:pt idx="124">
                  <c:v>18.622516999999998</c:v>
                </c:pt>
                <c:pt idx="125">
                  <c:v>18.580342999999999</c:v>
                </c:pt>
                <c:pt idx="126">
                  <c:v>18.524391000000001</c:v>
                </c:pt>
                <c:pt idx="127">
                  <c:v>18.446081</c:v>
                </c:pt>
                <c:pt idx="128">
                  <c:v>18.380244999999999</c:v>
                </c:pt>
                <c:pt idx="129">
                  <c:v>18.316679000000001</c:v>
                </c:pt>
                <c:pt idx="130">
                  <c:v>18.257002</c:v>
                </c:pt>
                <c:pt idx="131">
                  <c:v>18.183835999999999</c:v>
                </c:pt>
                <c:pt idx="132">
                  <c:v>18.136803</c:v>
                </c:pt>
                <c:pt idx="133">
                  <c:v>18.073839</c:v>
                </c:pt>
                <c:pt idx="134">
                  <c:v>18.016344</c:v>
                </c:pt>
                <c:pt idx="135">
                  <c:v>17.973461</c:v>
                </c:pt>
                <c:pt idx="136">
                  <c:v>17.923718999999998</c:v>
                </c:pt>
                <c:pt idx="137">
                  <c:v>17.871576000000001</c:v>
                </c:pt>
                <c:pt idx="138">
                  <c:v>17.833523</c:v>
                </c:pt>
                <c:pt idx="139">
                  <c:v>17.786021999999999</c:v>
                </c:pt>
                <c:pt idx="140">
                  <c:v>17.758991000000002</c:v>
                </c:pt>
                <c:pt idx="141">
                  <c:v>17.719550999999999</c:v>
                </c:pt>
                <c:pt idx="142">
                  <c:v>17.655290999999998</c:v>
                </c:pt>
                <c:pt idx="143">
                  <c:v>17.624846999999999</c:v>
                </c:pt>
                <c:pt idx="144">
                  <c:v>17.59507</c:v>
                </c:pt>
                <c:pt idx="145">
                  <c:v>17.566113000000001</c:v>
                </c:pt>
                <c:pt idx="146">
                  <c:v>17.534116999999998</c:v>
                </c:pt>
                <c:pt idx="147">
                  <c:v>17.499583999999999</c:v>
                </c:pt>
                <c:pt idx="148">
                  <c:v>17.444579999999998</c:v>
                </c:pt>
                <c:pt idx="149">
                  <c:v>17.395745999999999</c:v>
                </c:pt>
                <c:pt idx="150">
                  <c:v>17.349329000000001</c:v>
                </c:pt>
                <c:pt idx="151">
                  <c:v>17.306065</c:v>
                </c:pt>
                <c:pt idx="152">
                  <c:v>17.261517999999999</c:v>
                </c:pt>
                <c:pt idx="153">
                  <c:v>17.221066</c:v>
                </c:pt>
                <c:pt idx="154">
                  <c:v>17.182718000000001</c:v>
                </c:pt>
                <c:pt idx="155">
                  <c:v>17.138254</c:v>
                </c:pt>
                <c:pt idx="156">
                  <c:v>17.115320000000001</c:v>
                </c:pt>
                <c:pt idx="157">
                  <c:v>17.067263000000001</c:v>
                </c:pt>
                <c:pt idx="158">
                  <c:v>17.038630999999999</c:v>
                </c:pt>
                <c:pt idx="159">
                  <c:v>17.022179000000001</c:v>
                </c:pt>
                <c:pt idx="160">
                  <c:v>16.953751</c:v>
                </c:pt>
                <c:pt idx="161">
                  <c:v>16.956854</c:v>
                </c:pt>
                <c:pt idx="162">
                  <c:v>16.884900999999999</c:v>
                </c:pt>
                <c:pt idx="163">
                  <c:v>16.838165</c:v>
                </c:pt>
                <c:pt idx="164">
                  <c:v>16.799042</c:v>
                </c:pt>
                <c:pt idx="165">
                  <c:v>16.791029000000002</c:v>
                </c:pt>
                <c:pt idx="166">
                  <c:v>16.764509</c:v>
                </c:pt>
                <c:pt idx="167">
                  <c:v>16.713077999999999</c:v>
                </c:pt>
                <c:pt idx="168">
                  <c:v>16.711866000000001</c:v>
                </c:pt>
                <c:pt idx="169">
                  <c:v>16.726061000000001</c:v>
                </c:pt>
                <c:pt idx="170">
                  <c:v>16.681674999999998</c:v>
                </c:pt>
                <c:pt idx="171">
                  <c:v>16.661453000000002</c:v>
                </c:pt>
                <c:pt idx="172">
                  <c:v>16.688112</c:v>
                </c:pt>
                <c:pt idx="173">
                  <c:v>16.704512000000001</c:v>
                </c:pt>
                <c:pt idx="174">
                  <c:v>16.663677</c:v>
                </c:pt>
                <c:pt idx="175">
                  <c:v>16.665962</c:v>
                </c:pt>
                <c:pt idx="176">
                  <c:v>16.713524</c:v>
                </c:pt>
                <c:pt idx="177">
                  <c:v>16.644579</c:v>
                </c:pt>
                <c:pt idx="178">
                  <c:v>16.681304999999998</c:v>
                </c:pt>
                <c:pt idx="179">
                  <c:v>16.637595999999998</c:v>
                </c:pt>
                <c:pt idx="180">
                  <c:v>16.627285000000001</c:v>
                </c:pt>
                <c:pt idx="181">
                  <c:v>16.629372</c:v>
                </c:pt>
                <c:pt idx="182">
                  <c:v>16.626276000000001</c:v>
                </c:pt>
                <c:pt idx="183">
                  <c:v>16.570558999999999</c:v>
                </c:pt>
                <c:pt idx="184">
                  <c:v>16.562456000000001</c:v>
                </c:pt>
                <c:pt idx="185">
                  <c:v>16.472956</c:v>
                </c:pt>
                <c:pt idx="186">
                  <c:v>16.507840999999999</c:v>
                </c:pt>
                <c:pt idx="187">
                  <c:v>16.455006000000001</c:v>
                </c:pt>
                <c:pt idx="188">
                  <c:v>16.451547999999999</c:v>
                </c:pt>
                <c:pt idx="189">
                  <c:v>16.439354000000002</c:v>
                </c:pt>
                <c:pt idx="190">
                  <c:v>16.400376999999999</c:v>
                </c:pt>
                <c:pt idx="191">
                  <c:v>16.353656999999998</c:v>
                </c:pt>
                <c:pt idx="192">
                  <c:v>16.281573999999999</c:v>
                </c:pt>
                <c:pt idx="193">
                  <c:v>16.240988000000002</c:v>
                </c:pt>
                <c:pt idx="194">
                  <c:v>16.137689999999999</c:v>
                </c:pt>
                <c:pt idx="195">
                  <c:v>16.038612000000001</c:v>
                </c:pt>
                <c:pt idx="196">
                  <c:v>15.880692</c:v>
                </c:pt>
                <c:pt idx="197">
                  <c:v>15.75238</c:v>
                </c:pt>
                <c:pt idx="198">
                  <c:v>15.63668</c:v>
                </c:pt>
                <c:pt idx="199">
                  <c:v>15.41127</c:v>
                </c:pt>
                <c:pt idx="200">
                  <c:v>15.176539</c:v>
                </c:pt>
                <c:pt idx="201">
                  <c:v>14.832337000000001</c:v>
                </c:pt>
                <c:pt idx="202">
                  <c:v>14.873582000000001</c:v>
                </c:pt>
                <c:pt idx="203">
                  <c:v>15.142507</c:v>
                </c:pt>
                <c:pt idx="204">
                  <c:v>15.263432999999999</c:v>
                </c:pt>
                <c:pt idx="205">
                  <c:v>15.239399000000001</c:v>
                </c:pt>
                <c:pt idx="206">
                  <c:v>15.320133</c:v>
                </c:pt>
                <c:pt idx="207">
                  <c:v>15.338865999999999</c:v>
                </c:pt>
                <c:pt idx="208">
                  <c:v>15.392848000000001</c:v>
                </c:pt>
                <c:pt idx="209">
                  <c:v>15.382177</c:v>
                </c:pt>
                <c:pt idx="210">
                  <c:v>15.373450999999999</c:v>
                </c:pt>
                <c:pt idx="211">
                  <c:v>15.259708</c:v>
                </c:pt>
                <c:pt idx="212">
                  <c:v>15.136452999999999</c:v>
                </c:pt>
                <c:pt idx="213">
                  <c:v>15.290398</c:v>
                </c:pt>
                <c:pt idx="214">
                  <c:v>15.394078</c:v>
                </c:pt>
                <c:pt idx="215">
                  <c:v>15.561213</c:v>
                </c:pt>
                <c:pt idx="216">
                  <c:v>15.636765</c:v>
                </c:pt>
                <c:pt idx="217">
                  <c:v>15.707025</c:v>
                </c:pt>
                <c:pt idx="218">
                  <c:v>15.69304</c:v>
                </c:pt>
                <c:pt idx="219">
                  <c:v>15.671355999999999</c:v>
                </c:pt>
                <c:pt idx="220">
                  <c:v>15.613552</c:v>
                </c:pt>
                <c:pt idx="221">
                  <c:v>15.651743</c:v>
                </c:pt>
                <c:pt idx="222">
                  <c:v>15.523260000000001</c:v>
                </c:pt>
                <c:pt idx="223">
                  <c:v>15.483307</c:v>
                </c:pt>
                <c:pt idx="224">
                  <c:v>15.352736</c:v>
                </c:pt>
                <c:pt idx="225">
                  <c:v>15.243176</c:v>
                </c:pt>
                <c:pt idx="226">
                  <c:v>15.08455</c:v>
                </c:pt>
                <c:pt idx="227">
                  <c:v>14.940046000000001</c:v>
                </c:pt>
                <c:pt idx="228">
                  <c:v>14.790863999999999</c:v>
                </c:pt>
                <c:pt idx="229">
                  <c:v>14.566511</c:v>
                </c:pt>
                <c:pt idx="230">
                  <c:v>14.363704</c:v>
                </c:pt>
                <c:pt idx="231">
                  <c:v>14.211758</c:v>
                </c:pt>
                <c:pt idx="232">
                  <c:v>14.051306</c:v>
                </c:pt>
                <c:pt idx="233">
                  <c:v>13.856107</c:v>
                </c:pt>
                <c:pt idx="234">
                  <c:v>13.791561</c:v>
                </c:pt>
                <c:pt idx="235">
                  <c:v>13.692133</c:v>
                </c:pt>
                <c:pt idx="236">
                  <c:v>13.560938999999999</c:v>
                </c:pt>
                <c:pt idx="237">
                  <c:v>13.538036999999999</c:v>
                </c:pt>
                <c:pt idx="238">
                  <c:v>13.476537</c:v>
                </c:pt>
                <c:pt idx="239">
                  <c:v>13.341488</c:v>
                </c:pt>
                <c:pt idx="240">
                  <c:v>13.294885000000001</c:v>
                </c:pt>
                <c:pt idx="241">
                  <c:v>13.200782</c:v>
                </c:pt>
                <c:pt idx="242">
                  <c:v>13.122062</c:v>
                </c:pt>
                <c:pt idx="243">
                  <c:v>13.102577</c:v>
                </c:pt>
                <c:pt idx="244">
                  <c:v>13.023626</c:v>
                </c:pt>
                <c:pt idx="245">
                  <c:v>12.873008</c:v>
                </c:pt>
                <c:pt idx="246">
                  <c:v>12.683823</c:v>
                </c:pt>
                <c:pt idx="247">
                  <c:v>12.633919000000001</c:v>
                </c:pt>
                <c:pt idx="248">
                  <c:v>12.483470000000001</c:v>
                </c:pt>
                <c:pt idx="249">
                  <c:v>12.346315000000001</c:v>
                </c:pt>
                <c:pt idx="250">
                  <c:v>12.244675000000001</c:v>
                </c:pt>
                <c:pt idx="251">
                  <c:v>12.09576</c:v>
                </c:pt>
                <c:pt idx="252">
                  <c:v>12.012222</c:v>
                </c:pt>
                <c:pt idx="253">
                  <c:v>12.010254</c:v>
                </c:pt>
                <c:pt idx="254">
                  <c:v>11.839198</c:v>
                </c:pt>
                <c:pt idx="255">
                  <c:v>11.719858</c:v>
                </c:pt>
                <c:pt idx="256">
                  <c:v>11.589091</c:v>
                </c:pt>
                <c:pt idx="257">
                  <c:v>11.570396000000001</c:v>
                </c:pt>
                <c:pt idx="258">
                  <c:v>11.536379</c:v>
                </c:pt>
                <c:pt idx="259">
                  <c:v>11.351205</c:v>
                </c:pt>
                <c:pt idx="260">
                  <c:v>11.362199</c:v>
                </c:pt>
                <c:pt idx="261">
                  <c:v>11.172204000000001</c:v>
                </c:pt>
                <c:pt idx="262">
                  <c:v>11.175611999999999</c:v>
                </c:pt>
                <c:pt idx="263">
                  <c:v>10.956281000000001</c:v>
                </c:pt>
                <c:pt idx="264">
                  <c:v>11.020398999999999</c:v>
                </c:pt>
                <c:pt idx="265">
                  <c:v>10.984508</c:v>
                </c:pt>
                <c:pt idx="266">
                  <c:v>10.931613</c:v>
                </c:pt>
                <c:pt idx="267">
                  <c:v>10.940785</c:v>
                </c:pt>
                <c:pt idx="268">
                  <c:v>11.112819</c:v>
                </c:pt>
                <c:pt idx="269">
                  <c:v>11.037489000000001</c:v>
                </c:pt>
                <c:pt idx="270">
                  <c:v>11.118079</c:v>
                </c:pt>
                <c:pt idx="271">
                  <c:v>11.183414000000001</c:v>
                </c:pt>
                <c:pt idx="272">
                  <c:v>11.258545</c:v>
                </c:pt>
                <c:pt idx="273">
                  <c:v>11.221164</c:v>
                </c:pt>
                <c:pt idx="274">
                  <c:v>11.127856</c:v>
                </c:pt>
                <c:pt idx="275">
                  <c:v>11.068305000000001</c:v>
                </c:pt>
                <c:pt idx="276">
                  <c:v>10.911410999999999</c:v>
                </c:pt>
                <c:pt idx="277">
                  <c:v>10.572298999999999</c:v>
                </c:pt>
                <c:pt idx="278">
                  <c:v>10.283486</c:v>
                </c:pt>
                <c:pt idx="279">
                  <c:v>10.034451000000001</c:v>
                </c:pt>
                <c:pt idx="280">
                  <c:v>9.7221440999999995</c:v>
                </c:pt>
                <c:pt idx="281">
                  <c:v>9.5617017999999998</c:v>
                </c:pt>
                <c:pt idx="282">
                  <c:v>9.4157285999999996</c:v>
                </c:pt>
                <c:pt idx="283">
                  <c:v>9.1386088999999995</c:v>
                </c:pt>
                <c:pt idx="284">
                  <c:v>8.9288235</c:v>
                </c:pt>
                <c:pt idx="285">
                  <c:v>8.8673152999999996</c:v>
                </c:pt>
                <c:pt idx="286">
                  <c:v>8.6168870999999996</c:v>
                </c:pt>
                <c:pt idx="287">
                  <c:v>8.4909678</c:v>
                </c:pt>
                <c:pt idx="288">
                  <c:v>8.1179112999999994</c:v>
                </c:pt>
                <c:pt idx="289">
                  <c:v>8.0454416000000002</c:v>
                </c:pt>
                <c:pt idx="290">
                  <c:v>7.8666434000000001</c:v>
                </c:pt>
                <c:pt idx="291">
                  <c:v>7.4858975000000001</c:v>
                </c:pt>
                <c:pt idx="292">
                  <c:v>7.0732217000000004</c:v>
                </c:pt>
                <c:pt idx="293">
                  <c:v>6.7504821000000002</c:v>
                </c:pt>
                <c:pt idx="294">
                  <c:v>6.4143705000000004</c:v>
                </c:pt>
                <c:pt idx="295">
                  <c:v>5.9798913000000002</c:v>
                </c:pt>
                <c:pt idx="296">
                  <c:v>5.2889185000000003</c:v>
                </c:pt>
                <c:pt idx="297">
                  <c:v>5.0540433</c:v>
                </c:pt>
                <c:pt idx="298">
                  <c:v>4.7756476000000001</c:v>
                </c:pt>
                <c:pt idx="299">
                  <c:v>4.1107744999999998</c:v>
                </c:pt>
                <c:pt idx="300">
                  <c:v>3.9676752</c:v>
                </c:pt>
                <c:pt idx="301">
                  <c:v>3.416744</c:v>
                </c:pt>
                <c:pt idx="302">
                  <c:v>2.9678315999999998</c:v>
                </c:pt>
                <c:pt idx="303">
                  <c:v>2.6030281</c:v>
                </c:pt>
                <c:pt idx="304">
                  <c:v>1.9915575999999999</c:v>
                </c:pt>
                <c:pt idx="305">
                  <c:v>1.5890974</c:v>
                </c:pt>
                <c:pt idx="306">
                  <c:v>1.0997768999999999</c:v>
                </c:pt>
                <c:pt idx="307">
                  <c:v>0.59171313000000003</c:v>
                </c:pt>
                <c:pt idx="308">
                  <c:v>-0.16181566</c:v>
                </c:pt>
                <c:pt idx="309">
                  <c:v>-0.77189803000000001</c:v>
                </c:pt>
                <c:pt idx="310">
                  <c:v>-1.2285117999999999</c:v>
                </c:pt>
                <c:pt idx="311">
                  <c:v>-1.9770658000000001</c:v>
                </c:pt>
                <c:pt idx="312">
                  <c:v>-2.5697763</c:v>
                </c:pt>
                <c:pt idx="313">
                  <c:v>-3.0053966000000001</c:v>
                </c:pt>
                <c:pt idx="314">
                  <c:v>-3.4396770000000001</c:v>
                </c:pt>
                <c:pt idx="315">
                  <c:v>-4.1874399000000002</c:v>
                </c:pt>
                <c:pt idx="316">
                  <c:v>-4.6266550999999998</c:v>
                </c:pt>
                <c:pt idx="317">
                  <c:v>-5.2431884000000002</c:v>
                </c:pt>
                <c:pt idx="318">
                  <c:v>-5.6474451999999999</c:v>
                </c:pt>
                <c:pt idx="319">
                  <c:v>-6.2590836999999997</c:v>
                </c:pt>
                <c:pt idx="320">
                  <c:v>-6.8035030000000001</c:v>
                </c:pt>
                <c:pt idx="321">
                  <c:v>-7.4001884000000002</c:v>
                </c:pt>
                <c:pt idx="322">
                  <c:v>-8.1624279000000008</c:v>
                </c:pt>
                <c:pt idx="323">
                  <c:v>-8.7262448999999993</c:v>
                </c:pt>
                <c:pt idx="324">
                  <c:v>-9.5296412000000004</c:v>
                </c:pt>
                <c:pt idx="325">
                  <c:v>-10.509865</c:v>
                </c:pt>
                <c:pt idx="326">
                  <c:v>-11.332756</c:v>
                </c:pt>
                <c:pt idx="327">
                  <c:v>-12.220336</c:v>
                </c:pt>
                <c:pt idx="328">
                  <c:v>-13.125273999999999</c:v>
                </c:pt>
                <c:pt idx="329">
                  <c:v>-14.02929</c:v>
                </c:pt>
                <c:pt idx="330">
                  <c:v>-15.044751</c:v>
                </c:pt>
                <c:pt idx="331">
                  <c:v>-16.084641000000001</c:v>
                </c:pt>
                <c:pt idx="332">
                  <c:v>-16.773436</c:v>
                </c:pt>
                <c:pt idx="333">
                  <c:v>-17.458947999999999</c:v>
                </c:pt>
                <c:pt idx="334">
                  <c:v>-18.316064999999998</c:v>
                </c:pt>
                <c:pt idx="335">
                  <c:v>-19.199448</c:v>
                </c:pt>
                <c:pt idx="336">
                  <c:v>-20.236511</c:v>
                </c:pt>
                <c:pt idx="337">
                  <c:v>-20.695948000000001</c:v>
                </c:pt>
                <c:pt idx="338">
                  <c:v>-21.341923000000001</c:v>
                </c:pt>
                <c:pt idx="339">
                  <c:v>-22.234690000000001</c:v>
                </c:pt>
                <c:pt idx="340">
                  <c:v>-22.949902999999999</c:v>
                </c:pt>
                <c:pt idx="341">
                  <c:v>-23.996582</c:v>
                </c:pt>
                <c:pt idx="342">
                  <c:v>-24.400471</c:v>
                </c:pt>
                <c:pt idx="343">
                  <c:v>-24.804583000000001</c:v>
                </c:pt>
                <c:pt idx="344">
                  <c:v>-25.763855</c:v>
                </c:pt>
                <c:pt idx="345">
                  <c:v>-25.813904000000001</c:v>
                </c:pt>
                <c:pt idx="346">
                  <c:v>-26.531480999999999</c:v>
                </c:pt>
                <c:pt idx="347">
                  <c:v>-26.829124</c:v>
                </c:pt>
                <c:pt idx="348">
                  <c:v>-27.284433</c:v>
                </c:pt>
                <c:pt idx="349">
                  <c:v>-28.087788</c:v>
                </c:pt>
                <c:pt idx="350">
                  <c:v>-28.670784000000001</c:v>
                </c:pt>
                <c:pt idx="351">
                  <c:v>-28.842507999999999</c:v>
                </c:pt>
                <c:pt idx="352">
                  <c:v>-29.304843999999999</c:v>
                </c:pt>
                <c:pt idx="353">
                  <c:v>-30.883465000000001</c:v>
                </c:pt>
                <c:pt idx="354">
                  <c:v>-31.098330000000001</c:v>
                </c:pt>
                <c:pt idx="355">
                  <c:v>-32.704932999999997</c:v>
                </c:pt>
                <c:pt idx="356">
                  <c:v>-32.754669</c:v>
                </c:pt>
                <c:pt idx="357">
                  <c:v>-34.092593999999998</c:v>
                </c:pt>
                <c:pt idx="358">
                  <c:v>-35.212150999999999</c:v>
                </c:pt>
                <c:pt idx="359">
                  <c:v>-35.46875</c:v>
                </c:pt>
                <c:pt idx="360">
                  <c:v>-35.065036999999997</c:v>
                </c:pt>
                <c:pt idx="361">
                  <c:v>-37.450839999999999</c:v>
                </c:pt>
                <c:pt idx="362">
                  <c:v>-36.716957000000001</c:v>
                </c:pt>
                <c:pt idx="363">
                  <c:v>-38.628554999999999</c:v>
                </c:pt>
                <c:pt idx="364">
                  <c:v>-40.427711000000002</c:v>
                </c:pt>
                <c:pt idx="365">
                  <c:v>-41.084518000000003</c:v>
                </c:pt>
                <c:pt idx="366">
                  <c:v>-43.755692000000003</c:v>
                </c:pt>
                <c:pt idx="367">
                  <c:v>-42.675899999999999</c:v>
                </c:pt>
                <c:pt idx="368">
                  <c:v>-38.197735000000002</c:v>
                </c:pt>
                <c:pt idx="369">
                  <c:v>-43.328434000000001</c:v>
                </c:pt>
                <c:pt idx="370">
                  <c:v>-43.370601999999998</c:v>
                </c:pt>
                <c:pt idx="371">
                  <c:v>-43.691367999999997</c:v>
                </c:pt>
                <c:pt idx="372">
                  <c:v>-45.761772000000001</c:v>
                </c:pt>
                <c:pt idx="373">
                  <c:v>-45.805809000000004</c:v>
                </c:pt>
                <c:pt idx="374">
                  <c:v>-51.048817</c:v>
                </c:pt>
                <c:pt idx="375">
                  <c:v>-48.535904000000002</c:v>
                </c:pt>
                <c:pt idx="376">
                  <c:v>-45.810467000000003</c:v>
                </c:pt>
                <c:pt idx="377">
                  <c:v>-48.550690000000003</c:v>
                </c:pt>
                <c:pt idx="378">
                  <c:v>-47.843589999999999</c:v>
                </c:pt>
                <c:pt idx="379">
                  <c:v>-47.795273000000002</c:v>
                </c:pt>
                <c:pt idx="380">
                  <c:v>-50.181091000000002</c:v>
                </c:pt>
                <c:pt idx="381">
                  <c:v>-50.055301999999998</c:v>
                </c:pt>
                <c:pt idx="382">
                  <c:v>-47.935977999999999</c:v>
                </c:pt>
                <c:pt idx="383">
                  <c:v>-53.188526000000003</c:v>
                </c:pt>
                <c:pt idx="384">
                  <c:v>-63.160015000000001</c:v>
                </c:pt>
                <c:pt idx="385">
                  <c:v>-56.645102999999999</c:v>
                </c:pt>
                <c:pt idx="386">
                  <c:v>-59.716728000000003</c:v>
                </c:pt>
                <c:pt idx="387">
                  <c:v>-62.092953000000001</c:v>
                </c:pt>
                <c:pt idx="388">
                  <c:v>-59.414180999999999</c:v>
                </c:pt>
                <c:pt idx="389">
                  <c:v>-60.898646999999997</c:v>
                </c:pt>
                <c:pt idx="390">
                  <c:v>-55.439113999999996</c:v>
                </c:pt>
                <c:pt idx="391">
                  <c:v>-61.836697000000001</c:v>
                </c:pt>
                <c:pt idx="392">
                  <c:v>-53.484520000000003</c:v>
                </c:pt>
                <c:pt idx="393">
                  <c:v>-55.137611</c:v>
                </c:pt>
                <c:pt idx="394">
                  <c:v>-50.785381000000001</c:v>
                </c:pt>
                <c:pt idx="395">
                  <c:v>-55.70993</c:v>
                </c:pt>
                <c:pt idx="396">
                  <c:v>-58.755099999999999</c:v>
                </c:pt>
                <c:pt idx="397">
                  <c:v>-57.813201999999997</c:v>
                </c:pt>
                <c:pt idx="398">
                  <c:v>-51.707687</c:v>
                </c:pt>
                <c:pt idx="399">
                  <c:v>-54.126503</c:v>
                </c:pt>
                <c:pt idx="400">
                  <c:v>-56.284435000000002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'S21'!$I$4</c:f>
              <c:strCache>
                <c:ptCount val="1"/>
                <c:pt idx="0">
                  <c:v>Vg = -0.4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'S21'!$F$5:$F$405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'S21'!$I$5:$I$405</c:f>
              <c:numCache>
                <c:formatCode>General</c:formatCode>
                <c:ptCount val="401"/>
                <c:pt idx="0">
                  <c:v>-60.736167999999999</c:v>
                </c:pt>
                <c:pt idx="1">
                  <c:v>-60.642055999999997</c:v>
                </c:pt>
                <c:pt idx="2">
                  <c:v>-41.410313000000002</c:v>
                </c:pt>
                <c:pt idx="3">
                  <c:v>-27.693536999999999</c:v>
                </c:pt>
                <c:pt idx="4">
                  <c:v>-18.109473999999999</c:v>
                </c:pt>
                <c:pt idx="5">
                  <c:v>-11.064157</c:v>
                </c:pt>
                <c:pt idx="6">
                  <c:v>-5.6327815000000001</c:v>
                </c:pt>
                <c:pt idx="7">
                  <c:v>-1.4677952999999999</c:v>
                </c:pt>
                <c:pt idx="8">
                  <c:v>1.5588839999999999</c:v>
                </c:pt>
                <c:pt idx="9">
                  <c:v>3.4825590000000002</c:v>
                </c:pt>
                <c:pt idx="10">
                  <c:v>4.1691460999999999</c:v>
                </c:pt>
                <c:pt idx="11">
                  <c:v>3.5286031000000002</c:v>
                </c:pt>
                <c:pt idx="12">
                  <c:v>2.0088254999999999</c:v>
                </c:pt>
                <c:pt idx="13">
                  <c:v>3.0023963</c:v>
                </c:pt>
                <c:pt idx="14">
                  <c:v>1.9030446000000001</c:v>
                </c:pt>
                <c:pt idx="15">
                  <c:v>0.89096980999999997</c:v>
                </c:pt>
                <c:pt idx="16">
                  <c:v>-0.60711795000000002</c:v>
                </c:pt>
                <c:pt idx="17">
                  <c:v>-2.0493345000000001</c:v>
                </c:pt>
                <c:pt idx="18">
                  <c:v>-3.5813505999999999</c:v>
                </c:pt>
                <c:pt idx="19">
                  <c:v>-5.0525079000000002</c:v>
                </c:pt>
                <c:pt idx="20">
                  <c:v>-6.3962526000000004</c:v>
                </c:pt>
                <c:pt idx="21">
                  <c:v>-7.5047860000000002</c:v>
                </c:pt>
                <c:pt idx="22">
                  <c:v>-8.4712075999999996</c:v>
                </c:pt>
                <c:pt idx="23">
                  <c:v>-9.1974830999999995</c:v>
                </c:pt>
                <c:pt idx="24">
                  <c:v>-9.6688328000000006</c:v>
                </c:pt>
                <c:pt idx="25">
                  <c:v>-9.9533100000000001</c:v>
                </c:pt>
                <c:pt idx="26">
                  <c:v>-10.039615</c:v>
                </c:pt>
                <c:pt idx="27">
                  <c:v>-9.9691428999999996</c:v>
                </c:pt>
                <c:pt idx="28">
                  <c:v>-9.7992620000000006</c:v>
                </c:pt>
                <c:pt idx="29">
                  <c:v>-9.5758591000000006</c:v>
                </c:pt>
                <c:pt idx="30">
                  <c:v>-9.2685986000000007</c:v>
                </c:pt>
                <c:pt idx="31">
                  <c:v>-8.9802731999999992</c:v>
                </c:pt>
                <c:pt idx="32">
                  <c:v>-8.5984364000000006</c:v>
                </c:pt>
                <c:pt idx="33">
                  <c:v>-8.2728710000000003</c:v>
                </c:pt>
                <c:pt idx="34">
                  <c:v>-7.8961940000000004</c:v>
                </c:pt>
                <c:pt idx="35">
                  <c:v>-7.540616</c:v>
                </c:pt>
                <c:pt idx="36">
                  <c:v>-7.1578540999999998</c:v>
                </c:pt>
                <c:pt idx="37">
                  <c:v>-6.7805114</c:v>
                </c:pt>
                <c:pt idx="38">
                  <c:v>-6.4059887</c:v>
                </c:pt>
                <c:pt idx="39">
                  <c:v>-5.9817209</c:v>
                </c:pt>
                <c:pt idx="40">
                  <c:v>-5.5348096</c:v>
                </c:pt>
                <c:pt idx="41">
                  <c:v>-5.1069822</c:v>
                </c:pt>
                <c:pt idx="42">
                  <c:v>-4.6305733</c:v>
                </c:pt>
                <c:pt idx="43">
                  <c:v>-4.0975327000000004</c:v>
                </c:pt>
                <c:pt idx="44">
                  <c:v>-3.5482212999999998</c:v>
                </c:pt>
                <c:pt idx="45">
                  <c:v>-2.9443741000000001</c:v>
                </c:pt>
                <c:pt idx="46">
                  <c:v>-2.3196981000000001</c:v>
                </c:pt>
                <c:pt idx="47">
                  <c:v>-1.6348999</c:v>
                </c:pt>
                <c:pt idx="48">
                  <c:v>-0.94623113000000003</c:v>
                </c:pt>
                <c:pt idx="49">
                  <c:v>-0.26882789000000001</c:v>
                </c:pt>
                <c:pt idx="50">
                  <c:v>0.46608049000000001</c:v>
                </c:pt>
                <c:pt idx="51">
                  <c:v>1.1707293999999999</c:v>
                </c:pt>
                <c:pt idx="52">
                  <c:v>1.8697946999999999</c:v>
                </c:pt>
                <c:pt idx="53">
                  <c:v>2.5186343</c:v>
                </c:pt>
                <c:pt idx="54">
                  <c:v>3.1703416999999998</c:v>
                </c:pt>
                <c:pt idx="55">
                  <c:v>3.7600973</c:v>
                </c:pt>
                <c:pt idx="56">
                  <c:v>4.3407239999999998</c:v>
                </c:pt>
                <c:pt idx="57">
                  <c:v>4.9145560000000001</c:v>
                </c:pt>
                <c:pt idx="58">
                  <c:v>5.4304771000000001</c:v>
                </c:pt>
                <c:pt idx="59">
                  <c:v>5.9399118</c:v>
                </c:pt>
                <c:pt idx="60">
                  <c:v>6.4421124000000001</c:v>
                </c:pt>
                <c:pt idx="61">
                  <c:v>6.9705477</c:v>
                </c:pt>
                <c:pt idx="62">
                  <c:v>7.4978198999999996</c:v>
                </c:pt>
                <c:pt idx="63">
                  <c:v>8.0370416999999996</c:v>
                </c:pt>
                <c:pt idx="64">
                  <c:v>8.5509920000000008</c:v>
                </c:pt>
                <c:pt idx="65">
                  <c:v>9.1100931000000003</c:v>
                </c:pt>
                <c:pt idx="66">
                  <c:v>9.6587209999999999</c:v>
                </c:pt>
                <c:pt idx="67">
                  <c:v>10.199203000000001</c:v>
                </c:pt>
                <c:pt idx="68">
                  <c:v>10.749615</c:v>
                </c:pt>
                <c:pt idx="69">
                  <c:v>11.272404</c:v>
                </c:pt>
                <c:pt idx="70">
                  <c:v>11.813501</c:v>
                </c:pt>
                <c:pt idx="71">
                  <c:v>12.324272000000001</c:v>
                </c:pt>
                <c:pt idx="72">
                  <c:v>12.811748</c:v>
                </c:pt>
                <c:pt idx="73">
                  <c:v>13.277754</c:v>
                </c:pt>
                <c:pt idx="74">
                  <c:v>13.711971999999999</c:v>
                </c:pt>
                <c:pt idx="75">
                  <c:v>14.106368</c:v>
                </c:pt>
                <c:pt idx="76">
                  <c:v>14.490195999999999</c:v>
                </c:pt>
                <c:pt idx="77">
                  <c:v>14.846489</c:v>
                </c:pt>
                <c:pt idx="78">
                  <c:v>15.192301</c:v>
                </c:pt>
                <c:pt idx="79">
                  <c:v>15.525687</c:v>
                </c:pt>
                <c:pt idx="80">
                  <c:v>15.845605000000001</c:v>
                </c:pt>
                <c:pt idx="81">
                  <c:v>16.154679999999999</c:v>
                </c:pt>
                <c:pt idx="82">
                  <c:v>16.448775999999999</c:v>
                </c:pt>
                <c:pt idx="83">
                  <c:v>16.713242999999999</c:v>
                </c:pt>
                <c:pt idx="84">
                  <c:v>16.980522000000001</c:v>
                </c:pt>
                <c:pt idx="85">
                  <c:v>17.204993999999999</c:v>
                </c:pt>
                <c:pt idx="86">
                  <c:v>17.422385999999999</c:v>
                </c:pt>
                <c:pt idx="87">
                  <c:v>17.6157</c:v>
                </c:pt>
                <c:pt idx="88">
                  <c:v>17.774236999999999</c:v>
                </c:pt>
                <c:pt idx="89">
                  <c:v>17.924164000000001</c:v>
                </c:pt>
                <c:pt idx="90">
                  <c:v>18.063987999999998</c:v>
                </c:pt>
                <c:pt idx="91">
                  <c:v>18.180137999999999</c:v>
                </c:pt>
                <c:pt idx="92">
                  <c:v>18.277560999999999</c:v>
                </c:pt>
                <c:pt idx="93">
                  <c:v>18.389944</c:v>
                </c:pt>
                <c:pt idx="94">
                  <c:v>18.476541999999998</c:v>
                </c:pt>
                <c:pt idx="95">
                  <c:v>18.582091999999999</c:v>
                </c:pt>
                <c:pt idx="96">
                  <c:v>18.676392</c:v>
                </c:pt>
                <c:pt idx="97">
                  <c:v>18.776941000000001</c:v>
                </c:pt>
                <c:pt idx="98">
                  <c:v>18.866119000000001</c:v>
                </c:pt>
                <c:pt idx="99">
                  <c:v>18.955732000000001</c:v>
                </c:pt>
                <c:pt idx="100">
                  <c:v>19.070886999999999</c:v>
                </c:pt>
                <c:pt idx="101">
                  <c:v>19.171682000000001</c:v>
                </c:pt>
                <c:pt idx="102">
                  <c:v>19.279163</c:v>
                </c:pt>
                <c:pt idx="103">
                  <c:v>19.372744000000001</c:v>
                </c:pt>
                <c:pt idx="104">
                  <c:v>19.453329</c:v>
                </c:pt>
                <c:pt idx="105">
                  <c:v>19.538405999999998</c:v>
                </c:pt>
                <c:pt idx="106">
                  <c:v>19.636066</c:v>
                </c:pt>
                <c:pt idx="107">
                  <c:v>19.681895999999998</c:v>
                </c:pt>
                <c:pt idx="108">
                  <c:v>19.742289</c:v>
                </c:pt>
                <c:pt idx="109">
                  <c:v>19.796206999999999</c:v>
                </c:pt>
                <c:pt idx="110">
                  <c:v>19.807176999999999</c:v>
                </c:pt>
                <c:pt idx="111">
                  <c:v>19.844522000000001</c:v>
                </c:pt>
                <c:pt idx="112">
                  <c:v>19.891622999999999</c:v>
                </c:pt>
                <c:pt idx="113">
                  <c:v>19.910955000000001</c:v>
                </c:pt>
                <c:pt idx="114">
                  <c:v>19.886866000000001</c:v>
                </c:pt>
                <c:pt idx="115">
                  <c:v>19.883091</c:v>
                </c:pt>
                <c:pt idx="116">
                  <c:v>19.909106999999999</c:v>
                </c:pt>
                <c:pt idx="117">
                  <c:v>19.927305</c:v>
                </c:pt>
                <c:pt idx="118">
                  <c:v>19.915220000000001</c:v>
                </c:pt>
                <c:pt idx="119">
                  <c:v>19.910892</c:v>
                </c:pt>
                <c:pt idx="120">
                  <c:v>19.892603000000001</c:v>
                </c:pt>
                <c:pt idx="121">
                  <c:v>19.853659</c:v>
                </c:pt>
                <c:pt idx="122">
                  <c:v>19.818664999999999</c:v>
                </c:pt>
                <c:pt idx="123">
                  <c:v>19.778839000000001</c:v>
                </c:pt>
                <c:pt idx="124">
                  <c:v>19.729296000000001</c:v>
                </c:pt>
                <c:pt idx="125">
                  <c:v>19.686491</c:v>
                </c:pt>
                <c:pt idx="126">
                  <c:v>19.626605999999999</c:v>
                </c:pt>
                <c:pt idx="127">
                  <c:v>19.547312000000002</c:v>
                </c:pt>
                <c:pt idx="128">
                  <c:v>19.477423000000002</c:v>
                </c:pt>
                <c:pt idx="129">
                  <c:v>19.41048</c:v>
                </c:pt>
                <c:pt idx="130">
                  <c:v>19.348423</c:v>
                </c:pt>
                <c:pt idx="131">
                  <c:v>19.269304000000002</c:v>
                </c:pt>
                <c:pt idx="132">
                  <c:v>19.216829000000001</c:v>
                </c:pt>
                <c:pt idx="133">
                  <c:v>19.151516000000001</c:v>
                </c:pt>
                <c:pt idx="134">
                  <c:v>19.087938000000001</c:v>
                </c:pt>
                <c:pt idx="135">
                  <c:v>19.043333000000001</c:v>
                </c:pt>
                <c:pt idx="136">
                  <c:v>18.99025</c:v>
                </c:pt>
                <c:pt idx="137">
                  <c:v>18.938053</c:v>
                </c:pt>
                <c:pt idx="138">
                  <c:v>18.893491999999998</c:v>
                </c:pt>
                <c:pt idx="139">
                  <c:v>18.842386000000001</c:v>
                </c:pt>
                <c:pt idx="140">
                  <c:v>18.813375000000001</c:v>
                </c:pt>
                <c:pt idx="141">
                  <c:v>18.772255000000001</c:v>
                </c:pt>
                <c:pt idx="142">
                  <c:v>18.702427</c:v>
                </c:pt>
                <c:pt idx="143">
                  <c:v>18.670649999999998</c:v>
                </c:pt>
                <c:pt idx="144">
                  <c:v>18.639410000000002</c:v>
                </c:pt>
                <c:pt idx="145">
                  <c:v>18.607448999999999</c:v>
                </c:pt>
                <c:pt idx="146">
                  <c:v>18.576312999999999</c:v>
                </c:pt>
                <c:pt idx="147">
                  <c:v>18.536740999999999</c:v>
                </c:pt>
                <c:pt idx="148">
                  <c:v>18.480111999999998</c:v>
                </c:pt>
                <c:pt idx="149">
                  <c:v>18.430347000000001</c:v>
                </c:pt>
                <c:pt idx="150">
                  <c:v>18.381027</c:v>
                </c:pt>
                <c:pt idx="151">
                  <c:v>18.335321</c:v>
                </c:pt>
                <c:pt idx="152">
                  <c:v>18.289742</c:v>
                </c:pt>
                <c:pt idx="153">
                  <c:v>18.248823000000002</c:v>
                </c:pt>
                <c:pt idx="154">
                  <c:v>18.207429999999999</c:v>
                </c:pt>
                <c:pt idx="155">
                  <c:v>18.163564999999998</c:v>
                </c:pt>
                <c:pt idx="156">
                  <c:v>18.138487000000001</c:v>
                </c:pt>
                <c:pt idx="157">
                  <c:v>18.090239</c:v>
                </c:pt>
                <c:pt idx="158">
                  <c:v>18.059258</c:v>
                </c:pt>
                <c:pt idx="159">
                  <c:v>18.044132000000001</c:v>
                </c:pt>
                <c:pt idx="160">
                  <c:v>17.975897</c:v>
                </c:pt>
                <c:pt idx="161">
                  <c:v>17.975701999999998</c:v>
                </c:pt>
                <c:pt idx="162">
                  <c:v>17.902929</c:v>
                </c:pt>
                <c:pt idx="163">
                  <c:v>17.854507000000002</c:v>
                </c:pt>
                <c:pt idx="164">
                  <c:v>17.813949999999998</c:v>
                </c:pt>
                <c:pt idx="165">
                  <c:v>17.805464000000001</c:v>
                </c:pt>
                <c:pt idx="166">
                  <c:v>17.779257000000001</c:v>
                </c:pt>
                <c:pt idx="167">
                  <c:v>17.726467</c:v>
                </c:pt>
                <c:pt idx="168">
                  <c:v>17.724623000000001</c:v>
                </c:pt>
                <c:pt idx="169">
                  <c:v>17.737435999999999</c:v>
                </c:pt>
                <c:pt idx="170">
                  <c:v>17.692232000000001</c:v>
                </c:pt>
                <c:pt idx="171">
                  <c:v>17.673931</c:v>
                </c:pt>
                <c:pt idx="172">
                  <c:v>17.701746</c:v>
                </c:pt>
                <c:pt idx="173">
                  <c:v>17.713455</c:v>
                </c:pt>
                <c:pt idx="174">
                  <c:v>17.673072999999999</c:v>
                </c:pt>
                <c:pt idx="175">
                  <c:v>17.680503999999999</c:v>
                </c:pt>
                <c:pt idx="176">
                  <c:v>17.727938000000002</c:v>
                </c:pt>
                <c:pt idx="177">
                  <c:v>17.661954999999999</c:v>
                </c:pt>
                <c:pt idx="178">
                  <c:v>17.693110999999998</c:v>
                </c:pt>
                <c:pt idx="179">
                  <c:v>17.653427000000001</c:v>
                </c:pt>
                <c:pt idx="180">
                  <c:v>17.649132000000002</c:v>
                </c:pt>
                <c:pt idx="181">
                  <c:v>17.646312999999999</c:v>
                </c:pt>
                <c:pt idx="182">
                  <c:v>17.650763999999999</c:v>
                </c:pt>
                <c:pt idx="183">
                  <c:v>17.593862999999999</c:v>
                </c:pt>
                <c:pt idx="184">
                  <c:v>17.593349</c:v>
                </c:pt>
                <c:pt idx="185">
                  <c:v>17.497938000000001</c:v>
                </c:pt>
                <c:pt idx="186">
                  <c:v>17.534507999999999</c:v>
                </c:pt>
                <c:pt idx="187">
                  <c:v>17.489977</c:v>
                </c:pt>
                <c:pt idx="188">
                  <c:v>17.490075999999998</c:v>
                </c:pt>
                <c:pt idx="189">
                  <c:v>17.478740999999999</c:v>
                </c:pt>
                <c:pt idx="190">
                  <c:v>17.444876000000001</c:v>
                </c:pt>
                <c:pt idx="191">
                  <c:v>17.404917000000001</c:v>
                </c:pt>
                <c:pt idx="192">
                  <c:v>17.337890999999999</c:v>
                </c:pt>
                <c:pt idx="193">
                  <c:v>17.301914</c:v>
                </c:pt>
                <c:pt idx="194">
                  <c:v>17.201832</c:v>
                </c:pt>
                <c:pt idx="195">
                  <c:v>17.102121</c:v>
                </c:pt>
                <c:pt idx="196">
                  <c:v>16.940667999999999</c:v>
                </c:pt>
                <c:pt idx="197">
                  <c:v>16.812716999999999</c:v>
                </c:pt>
                <c:pt idx="198">
                  <c:v>16.693369000000001</c:v>
                </c:pt>
                <c:pt idx="199">
                  <c:v>16.458103000000001</c:v>
                </c:pt>
                <c:pt idx="200">
                  <c:v>16.203721999999999</c:v>
                </c:pt>
                <c:pt idx="201">
                  <c:v>15.834574999999999</c:v>
                </c:pt>
                <c:pt idx="202">
                  <c:v>15.876605</c:v>
                </c:pt>
                <c:pt idx="203">
                  <c:v>16.183800000000002</c:v>
                </c:pt>
                <c:pt idx="204">
                  <c:v>16.333344</c:v>
                </c:pt>
                <c:pt idx="205">
                  <c:v>16.312643000000001</c:v>
                </c:pt>
                <c:pt idx="206">
                  <c:v>16.412137999999999</c:v>
                </c:pt>
                <c:pt idx="207">
                  <c:v>16.442989000000001</c:v>
                </c:pt>
                <c:pt idx="208">
                  <c:v>16.508362000000002</c:v>
                </c:pt>
                <c:pt idx="209">
                  <c:v>16.507518999999998</c:v>
                </c:pt>
                <c:pt idx="210">
                  <c:v>16.506556</c:v>
                </c:pt>
                <c:pt idx="211">
                  <c:v>16.395332</c:v>
                </c:pt>
                <c:pt idx="212">
                  <c:v>16.267593000000002</c:v>
                </c:pt>
                <c:pt idx="213">
                  <c:v>16.421824000000001</c:v>
                </c:pt>
                <c:pt idx="214">
                  <c:v>16.535907999999999</c:v>
                </c:pt>
                <c:pt idx="215">
                  <c:v>16.719017000000001</c:v>
                </c:pt>
                <c:pt idx="216">
                  <c:v>16.796766000000002</c:v>
                </c:pt>
                <c:pt idx="217">
                  <c:v>16.877085000000001</c:v>
                </c:pt>
                <c:pt idx="218">
                  <c:v>16.862257</c:v>
                </c:pt>
                <c:pt idx="219">
                  <c:v>16.842934</c:v>
                </c:pt>
                <c:pt idx="220">
                  <c:v>16.777367000000002</c:v>
                </c:pt>
                <c:pt idx="221">
                  <c:v>16.809866</c:v>
                </c:pt>
                <c:pt idx="222">
                  <c:v>16.683658999999999</c:v>
                </c:pt>
                <c:pt idx="223">
                  <c:v>16.639948</c:v>
                </c:pt>
                <c:pt idx="224">
                  <c:v>16.516940999999999</c:v>
                </c:pt>
                <c:pt idx="225">
                  <c:v>16.409851</c:v>
                </c:pt>
                <c:pt idx="226">
                  <c:v>16.253819</c:v>
                </c:pt>
                <c:pt idx="227">
                  <c:v>16.118320000000001</c:v>
                </c:pt>
                <c:pt idx="228">
                  <c:v>15.981814</c:v>
                </c:pt>
                <c:pt idx="229">
                  <c:v>15.758929</c:v>
                </c:pt>
                <c:pt idx="230">
                  <c:v>15.569910999999999</c:v>
                </c:pt>
                <c:pt idx="231">
                  <c:v>15.419848</c:v>
                </c:pt>
                <c:pt idx="232">
                  <c:v>15.271549</c:v>
                </c:pt>
                <c:pt idx="233">
                  <c:v>15.075835</c:v>
                </c:pt>
                <c:pt idx="234">
                  <c:v>15.01445</c:v>
                </c:pt>
                <c:pt idx="235">
                  <c:v>14.919782</c:v>
                </c:pt>
                <c:pt idx="236">
                  <c:v>14.799597</c:v>
                </c:pt>
                <c:pt idx="237">
                  <c:v>14.780464</c:v>
                </c:pt>
                <c:pt idx="238">
                  <c:v>14.719166</c:v>
                </c:pt>
                <c:pt idx="239">
                  <c:v>14.590493</c:v>
                </c:pt>
                <c:pt idx="240">
                  <c:v>14.551898</c:v>
                </c:pt>
                <c:pt idx="241">
                  <c:v>14.455793</c:v>
                </c:pt>
                <c:pt idx="242">
                  <c:v>14.386965999999999</c:v>
                </c:pt>
                <c:pt idx="243">
                  <c:v>14.365602000000001</c:v>
                </c:pt>
                <c:pt idx="244">
                  <c:v>14.29307</c:v>
                </c:pt>
                <c:pt idx="245">
                  <c:v>14.141238</c:v>
                </c:pt>
                <c:pt idx="246">
                  <c:v>13.947459</c:v>
                </c:pt>
                <c:pt idx="247">
                  <c:v>13.900065</c:v>
                </c:pt>
                <c:pt idx="248">
                  <c:v>13.747683</c:v>
                </c:pt>
                <c:pt idx="249">
                  <c:v>13.605384000000001</c:v>
                </c:pt>
                <c:pt idx="250">
                  <c:v>13.512551</c:v>
                </c:pt>
                <c:pt idx="251">
                  <c:v>13.360832</c:v>
                </c:pt>
                <c:pt idx="252">
                  <c:v>13.280155000000001</c:v>
                </c:pt>
                <c:pt idx="253">
                  <c:v>13.283139</c:v>
                </c:pt>
                <c:pt idx="254">
                  <c:v>13.113605</c:v>
                </c:pt>
                <c:pt idx="255">
                  <c:v>12.996938999999999</c:v>
                </c:pt>
                <c:pt idx="256">
                  <c:v>12.867585999999999</c:v>
                </c:pt>
                <c:pt idx="257">
                  <c:v>12.846982000000001</c:v>
                </c:pt>
                <c:pt idx="258">
                  <c:v>12.813535</c:v>
                </c:pt>
                <c:pt idx="259">
                  <c:v>12.641463</c:v>
                </c:pt>
                <c:pt idx="260">
                  <c:v>12.651612</c:v>
                </c:pt>
                <c:pt idx="261">
                  <c:v>12.475237</c:v>
                </c:pt>
                <c:pt idx="262">
                  <c:v>12.482972999999999</c:v>
                </c:pt>
                <c:pt idx="263">
                  <c:v>12.268454999999999</c:v>
                </c:pt>
                <c:pt idx="264">
                  <c:v>12.352584999999999</c:v>
                </c:pt>
                <c:pt idx="265">
                  <c:v>12.324256999999999</c:v>
                </c:pt>
                <c:pt idx="266">
                  <c:v>12.283037999999999</c:v>
                </c:pt>
                <c:pt idx="267">
                  <c:v>12.302509000000001</c:v>
                </c:pt>
                <c:pt idx="268">
                  <c:v>12.494128</c:v>
                </c:pt>
                <c:pt idx="269">
                  <c:v>12.430956999999999</c:v>
                </c:pt>
                <c:pt idx="270">
                  <c:v>12.539720000000001</c:v>
                </c:pt>
                <c:pt idx="271">
                  <c:v>12.627055</c:v>
                </c:pt>
                <c:pt idx="272">
                  <c:v>12.724774</c:v>
                </c:pt>
                <c:pt idx="273">
                  <c:v>12.701903</c:v>
                </c:pt>
                <c:pt idx="274">
                  <c:v>12.630983000000001</c:v>
                </c:pt>
                <c:pt idx="275">
                  <c:v>12.575113</c:v>
                </c:pt>
                <c:pt idx="276">
                  <c:v>12.429017999999999</c:v>
                </c:pt>
                <c:pt idx="277">
                  <c:v>12.093379000000001</c:v>
                </c:pt>
                <c:pt idx="278">
                  <c:v>11.798391000000001</c:v>
                </c:pt>
                <c:pt idx="279">
                  <c:v>11.552834000000001</c:v>
                </c:pt>
                <c:pt idx="280">
                  <c:v>11.241866</c:v>
                </c:pt>
                <c:pt idx="281">
                  <c:v>11.089505000000001</c:v>
                </c:pt>
                <c:pt idx="282">
                  <c:v>10.941034</c:v>
                </c:pt>
                <c:pt idx="283">
                  <c:v>10.677569</c:v>
                </c:pt>
                <c:pt idx="284">
                  <c:v>10.470078000000001</c:v>
                </c:pt>
                <c:pt idx="285">
                  <c:v>10.403207999999999</c:v>
                </c:pt>
                <c:pt idx="286">
                  <c:v>10.156349000000001</c:v>
                </c:pt>
                <c:pt idx="287">
                  <c:v>10.029178999999999</c:v>
                </c:pt>
                <c:pt idx="288">
                  <c:v>9.6513633999999993</c:v>
                </c:pt>
                <c:pt idx="289">
                  <c:v>9.5671186000000006</c:v>
                </c:pt>
                <c:pt idx="290">
                  <c:v>9.3789873000000004</c:v>
                </c:pt>
                <c:pt idx="291">
                  <c:v>8.9890375000000002</c:v>
                </c:pt>
                <c:pt idx="292">
                  <c:v>8.550046</c:v>
                </c:pt>
                <c:pt idx="293">
                  <c:v>8.2147903000000007</c:v>
                </c:pt>
                <c:pt idx="294">
                  <c:v>7.8682656</c:v>
                </c:pt>
                <c:pt idx="295">
                  <c:v>7.4001726999999997</c:v>
                </c:pt>
                <c:pt idx="296">
                  <c:v>6.7110871999999997</c:v>
                </c:pt>
                <c:pt idx="297">
                  <c:v>6.4575972999999998</c:v>
                </c:pt>
                <c:pt idx="298">
                  <c:v>6.1660285000000004</c:v>
                </c:pt>
                <c:pt idx="299">
                  <c:v>5.4848194000000001</c:v>
                </c:pt>
                <c:pt idx="300">
                  <c:v>5.3269314999999997</c:v>
                </c:pt>
                <c:pt idx="301">
                  <c:v>4.7698717000000004</c:v>
                </c:pt>
                <c:pt idx="302">
                  <c:v>4.3217224999999999</c:v>
                </c:pt>
                <c:pt idx="303">
                  <c:v>3.9389644000000001</c:v>
                </c:pt>
                <c:pt idx="304">
                  <c:v>3.3237836000000001</c:v>
                </c:pt>
                <c:pt idx="305">
                  <c:v>2.8919516000000001</c:v>
                </c:pt>
                <c:pt idx="306">
                  <c:v>2.4112364999999998</c:v>
                </c:pt>
                <c:pt idx="307">
                  <c:v>1.8902146</c:v>
                </c:pt>
                <c:pt idx="308">
                  <c:v>1.1386228</c:v>
                </c:pt>
                <c:pt idx="309">
                  <c:v>0.51117581000000001</c:v>
                </c:pt>
                <c:pt idx="310">
                  <c:v>3.8190953E-2</c:v>
                </c:pt>
                <c:pt idx="311">
                  <c:v>-0.69421219999999995</c:v>
                </c:pt>
                <c:pt idx="312">
                  <c:v>-1.2941781999999999</c:v>
                </c:pt>
                <c:pt idx="313">
                  <c:v>-1.7311118999999999</c:v>
                </c:pt>
                <c:pt idx="314">
                  <c:v>-2.1790543000000002</c:v>
                </c:pt>
                <c:pt idx="315">
                  <c:v>-2.9119622999999999</c:v>
                </c:pt>
                <c:pt idx="316">
                  <c:v>-3.3596973000000001</c:v>
                </c:pt>
                <c:pt idx="317">
                  <c:v>-3.9906253999999999</c:v>
                </c:pt>
                <c:pt idx="318">
                  <c:v>-4.4102230000000002</c:v>
                </c:pt>
                <c:pt idx="319">
                  <c:v>-5.0156589</c:v>
                </c:pt>
                <c:pt idx="320">
                  <c:v>-5.5552963999999996</c:v>
                </c:pt>
                <c:pt idx="321">
                  <c:v>-6.1838498</c:v>
                </c:pt>
                <c:pt idx="322">
                  <c:v>-6.9575958</c:v>
                </c:pt>
                <c:pt idx="323">
                  <c:v>-7.4806976000000001</c:v>
                </c:pt>
                <c:pt idx="324">
                  <c:v>-8.2994918999999996</c:v>
                </c:pt>
                <c:pt idx="325">
                  <c:v>-9.284421</c:v>
                </c:pt>
                <c:pt idx="326">
                  <c:v>-10.132032000000001</c:v>
                </c:pt>
                <c:pt idx="327">
                  <c:v>-10.979506000000001</c:v>
                </c:pt>
                <c:pt idx="328">
                  <c:v>-11.970249000000001</c:v>
                </c:pt>
                <c:pt idx="329">
                  <c:v>-12.834746000000001</c:v>
                </c:pt>
                <c:pt idx="330">
                  <c:v>-13.793072</c:v>
                </c:pt>
                <c:pt idx="331">
                  <c:v>-14.884167</c:v>
                </c:pt>
                <c:pt idx="332">
                  <c:v>-15.481961999999999</c:v>
                </c:pt>
                <c:pt idx="333">
                  <c:v>-16.365373999999999</c:v>
                </c:pt>
                <c:pt idx="334">
                  <c:v>-17.226331999999999</c:v>
                </c:pt>
                <c:pt idx="335">
                  <c:v>-18.138760000000001</c:v>
                </c:pt>
                <c:pt idx="336">
                  <c:v>-19.119603999999999</c:v>
                </c:pt>
                <c:pt idx="337">
                  <c:v>-19.310575</c:v>
                </c:pt>
                <c:pt idx="338">
                  <c:v>-20.208872</c:v>
                </c:pt>
                <c:pt idx="339">
                  <c:v>-21.040607000000001</c:v>
                </c:pt>
                <c:pt idx="340">
                  <c:v>-21.967448999999998</c:v>
                </c:pt>
                <c:pt idx="341">
                  <c:v>-22.406555000000001</c:v>
                </c:pt>
                <c:pt idx="342">
                  <c:v>-23.351161999999999</c:v>
                </c:pt>
                <c:pt idx="343">
                  <c:v>-23.928647999999999</c:v>
                </c:pt>
                <c:pt idx="344">
                  <c:v>-24.660920999999998</c:v>
                </c:pt>
                <c:pt idx="345">
                  <c:v>-25.098846000000002</c:v>
                </c:pt>
                <c:pt idx="346">
                  <c:v>-25.003261999999999</c:v>
                </c:pt>
                <c:pt idx="347">
                  <c:v>-26.204806999999999</c:v>
                </c:pt>
                <c:pt idx="348">
                  <c:v>-26.041651000000002</c:v>
                </c:pt>
                <c:pt idx="349">
                  <c:v>-27.320328</c:v>
                </c:pt>
                <c:pt idx="350">
                  <c:v>-27.430456</c:v>
                </c:pt>
                <c:pt idx="351">
                  <c:v>-28.139229</c:v>
                </c:pt>
                <c:pt idx="352">
                  <c:v>-28.894065999999999</c:v>
                </c:pt>
                <c:pt idx="353">
                  <c:v>-29.589735000000001</c:v>
                </c:pt>
                <c:pt idx="354">
                  <c:v>-30.522057</c:v>
                </c:pt>
                <c:pt idx="355">
                  <c:v>-31.5121</c:v>
                </c:pt>
                <c:pt idx="356">
                  <c:v>-31.786158</c:v>
                </c:pt>
                <c:pt idx="357">
                  <c:v>-33.250785999999998</c:v>
                </c:pt>
                <c:pt idx="358">
                  <c:v>-34.169632</c:v>
                </c:pt>
                <c:pt idx="359">
                  <c:v>-34.238242999999997</c:v>
                </c:pt>
                <c:pt idx="360">
                  <c:v>-35.513556999999999</c:v>
                </c:pt>
                <c:pt idx="361">
                  <c:v>-36.843722999999997</c:v>
                </c:pt>
                <c:pt idx="362">
                  <c:v>-38.392845000000001</c:v>
                </c:pt>
                <c:pt idx="363">
                  <c:v>-38.273907000000001</c:v>
                </c:pt>
                <c:pt idx="364">
                  <c:v>-38.643967000000004</c:v>
                </c:pt>
                <c:pt idx="365">
                  <c:v>-39.868957999999999</c:v>
                </c:pt>
                <c:pt idx="366">
                  <c:v>-42.644511999999999</c:v>
                </c:pt>
                <c:pt idx="367">
                  <c:v>-43.109341000000001</c:v>
                </c:pt>
                <c:pt idx="368">
                  <c:v>-41.545997999999997</c:v>
                </c:pt>
                <c:pt idx="369">
                  <c:v>-41.739928999999997</c:v>
                </c:pt>
                <c:pt idx="370">
                  <c:v>-42.207863000000003</c:v>
                </c:pt>
                <c:pt idx="371">
                  <c:v>-44.996288</c:v>
                </c:pt>
                <c:pt idx="372">
                  <c:v>-43.188599000000004</c:v>
                </c:pt>
                <c:pt idx="373">
                  <c:v>-45.747250000000001</c:v>
                </c:pt>
                <c:pt idx="374">
                  <c:v>-43.528866000000001</c:v>
                </c:pt>
                <c:pt idx="375">
                  <c:v>-43.467475999999998</c:v>
                </c:pt>
                <c:pt idx="376">
                  <c:v>-46.905940999999999</c:v>
                </c:pt>
                <c:pt idx="377">
                  <c:v>-46.544350000000001</c:v>
                </c:pt>
                <c:pt idx="378">
                  <c:v>-49.795723000000002</c:v>
                </c:pt>
                <c:pt idx="379">
                  <c:v>-52.555098999999998</c:v>
                </c:pt>
                <c:pt idx="380">
                  <c:v>-47.564765999999999</c:v>
                </c:pt>
                <c:pt idx="381">
                  <c:v>-51.897278</c:v>
                </c:pt>
                <c:pt idx="382">
                  <c:v>-55.691113000000001</c:v>
                </c:pt>
                <c:pt idx="383">
                  <c:v>-57.223213000000001</c:v>
                </c:pt>
                <c:pt idx="384">
                  <c:v>-51.407001000000001</c:v>
                </c:pt>
                <c:pt idx="385">
                  <c:v>-52.488456999999997</c:v>
                </c:pt>
                <c:pt idx="386">
                  <c:v>-56.523659000000002</c:v>
                </c:pt>
                <c:pt idx="387">
                  <c:v>-54.753334000000002</c:v>
                </c:pt>
                <c:pt idx="388">
                  <c:v>-52.901752000000002</c:v>
                </c:pt>
                <c:pt idx="389">
                  <c:v>-55.839286999999999</c:v>
                </c:pt>
                <c:pt idx="390">
                  <c:v>-60.947310999999999</c:v>
                </c:pt>
                <c:pt idx="391">
                  <c:v>-58.154972000000001</c:v>
                </c:pt>
                <c:pt idx="392">
                  <c:v>-55.961506</c:v>
                </c:pt>
                <c:pt idx="393">
                  <c:v>-57.087234000000002</c:v>
                </c:pt>
                <c:pt idx="394">
                  <c:v>-54.310223000000001</c:v>
                </c:pt>
                <c:pt idx="395">
                  <c:v>-49.842457000000003</c:v>
                </c:pt>
                <c:pt idx="396">
                  <c:v>-58.190703999999997</c:v>
                </c:pt>
                <c:pt idx="397">
                  <c:v>-52.389713</c:v>
                </c:pt>
                <c:pt idx="398">
                  <c:v>-56.547806000000001</c:v>
                </c:pt>
                <c:pt idx="399">
                  <c:v>-48.710132999999999</c:v>
                </c:pt>
                <c:pt idx="400">
                  <c:v>-50.782349000000004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</a:t>
            </a:r>
            <a:r>
              <a:rPr lang="en-US" baseline="0"/>
              <a:t> (dB) vs. Frequency, Vd = 3.5V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'S21'!$L$4</c:f>
              <c:strCache>
                <c:ptCount val="1"/>
                <c:pt idx="0">
                  <c:v>Vg = -0.6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'S21'!$K$5:$K$405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'S21'!$L$5:$L$405</c:f>
              <c:numCache>
                <c:formatCode>General</c:formatCode>
                <c:ptCount val="401"/>
                <c:pt idx="0">
                  <c:v>-70.494522000000003</c:v>
                </c:pt>
                <c:pt idx="1">
                  <c:v>-68.173347000000007</c:v>
                </c:pt>
                <c:pt idx="2">
                  <c:v>-44.475104999999999</c:v>
                </c:pt>
                <c:pt idx="3">
                  <c:v>-30.438355999999999</c:v>
                </c:pt>
                <c:pt idx="4">
                  <c:v>-20.776104</c:v>
                </c:pt>
                <c:pt idx="5">
                  <c:v>-13.635522</c:v>
                </c:pt>
                <c:pt idx="6">
                  <c:v>-8.1143932000000003</c:v>
                </c:pt>
                <c:pt idx="7">
                  <c:v>-3.8802025000000002</c:v>
                </c:pt>
                <c:pt idx="8">
                  <c:v>-0.81474745000000004</c:v>
                </c:pt>
                <c:pt idx="9">
                  <c:v>1.1569763</c:v>
                </c:pt>
                <c:pt idx="10">
                  <c:v>1.8705746000000001</c:v>
                </c:pt>
                <c:pt idx="11">
                  <c:v>1.1882519</c:v>
                </c:pt>
                <c:pt idx="12">
                  <c:v>-0.36620312999999999</c:v>
                </c:pt>
                <c:pt idx="13">
                  <c:v>0.56804865999999998</c:v>
                </c:pt>
                <c:pt idx="14">
                  <c:v>-0.54711138999999998</c:v>
                </c:pt>
                <c:pt idx="15">
                  <c:v>-1.5654649</c:v>
                </c:pt>
                <c:pt idx="16">
                  <c:v>-3.1086352000000002</c:v>
                </c:pt>
                <c:pt idx="17">
                  <c:v>-4.5699778000000002</c:v>
                </c:pt>
                <c:pt idx="18">
                  <c:v>-6.1135197000000003</c:v>
                </c:pt>
                <c:pt idx="19">
                  <c:v>-7.5961881</c:v>
                </c:pt>
                <c:pt idx="20">
                  <c:v>-8.9449348000000004</c:v>
                </c:pt>
                <c:pt idx="21">
                  <c:v>-10.070026</c:v>
                </c:pt>
                <c:pt idx="22">
                  <c:v>-11.040623999999999</c:v>
                </c:pt>
                <c:pt idx="23">
                  <c:v>-11.780074000000001</c:v>
                </c:pt>
                <c:pt idx="24">
                  <c:v>-12.261642</c:v>
                </c:pt>
                <c:pt idx="25">
                  <c:v>-12.560487</c:v>
                </c:pt>
                <c:pt idx="26">
                  <c:v>-12.651579</c:v>
                </c:pt>
                <c:pt idx="27">
                  <c:v>-12.595459</c:v>
                </c:pt>
                <c:pt idx="28">
                  <c:v>-12.424806999999999</c:v>
                </c:pt>
                <c:pt idx="29">
                  <c:v>-12.199036</c:v>
                </c:pt>
                <c:pt idx="30">
                  <c:v>-11.886474</c:v>
                </c:pt>
                <c:pt idx="31">
                  <c:v>-11.597536</c:v>
                </c:pt>
                <c:pt idx="32">
                  <c:v>-11.209688999999999</c:v>
                </c:pt>
                <c:pt idx="33">
                  <c:v>-10.886462</c:v>
                </c:pt>
                <c:pt idx="34">
                  <c:v>-10.504375</c:v>
                </c:pt>
                <c:pt idx="35">
                  <c:v>-10.147512000000001</c:v>
                </c:pt>
                <c:pt idx="36">
                  <c:v>-9.7561636000000007</c:v>
                </c:pt>
                <c:pt idx="37">
                  <c:v>-9.3780766</c:v>
                </c:pt>
                <c:pt idx="38">
                  <c:v>-8.9922438000000007</c:v>
                </c:pt>
                <c:pt idx="39">
                  <c:v>-8.5619067999999992</c:v>
                </c:pt>
                <c:pt idx="40">
                  <c:v>-8.1104669999999999</c:v>
                </c:pt>
                <c:pt idx="41">
                  <c:v>-7.6757374</c:v>
                </c:pt>
                <c:pt idx="42">
                  <c:v>-7.2023821000000003</c:v>
                </c:pt>
                <c:pt idx="43">
                  <c:v>-6.6596513000000002</c:v>
                </c:pt>
                <c:pt idx="44">
                  <c:v>-6.1071792</c:v>
                </c:pt>
                <c:pt idx="45">
                  <c:v>-5.4969033999999999</c:v>
                </c:pt>
                <c:pt idx="46">
                  <c:v>-4.8604855999999996</c:v>
                </c:pt>
                <c:pt idx="47">
                  <c:v>-4.1677833</c:v>
                </c:pt>
                <c:pt idx="48">
                  <c:v>-3.4695445999999999</c:v>
                </c:pt>
                <c:pt idx="49">
                  <c:v>-2.7847719</c:v>
                </c:pt>
                <c:pt idx="50">
                  <c:v>-2.0371028999999998</c:v>
                </c:pt>
                <c:pt idx="51">
                  <c:v>-1.327426</c:v>
                </c:pt>
                <c:pt idx="52">
                  <c:v>-0.61797564999999999</c:v>
                </c:pt>
                <c:pt idx="53">
                  <c:v>4.1490849000000003E-2</c:v>
                </c:pt>
                <c:pt idx="54">
                  <c:v>0.69673014</c:v>
                </c:pt>
                <c:pt idx="55">
                  <c:v>1.2998072000000001</c:v>
                </c:pt>
                <c:pt idx="56">
                  <c:v>1.8882766</c:v>
                </c:pt>
                <c:pt idx="57">
                  <c:v>2.4689584</c:v>
                </c:pt>
                <c:pt idx="58">
                  <c:v>2.9914510000000001</c:v>
                </c:pt>
                <c:pt idx="59">
                  <c:v>3.5125050999999998</c:v>
                </c:pt>
                <c:pt idx="60">
                  <c:v>4.0183448999999998</c:v>
                </c:pt>
                <c:pt idx="61">
                  <c:v>4.5548738999999996</c:v>
                </c:pt>
                <c:pt idx="62">
                  <c:v>5.0887760999999996</c:v>
                </c:pt>
                <c:pt idx="63">
                  <c:v>5.6356520999999997</c:v>
                </c:pt>
                <c:pt idx="64">
                  <c:v>6.1564902999999997</c:v>
                </c:pt>
                <c:pt idx="65">
                  <c:v>6.7200556000000002</c:v>
                </c:pt>
                <c:pt idx="66">
                  <c:v>7.2767052999999997</c:v>
                </c:pt>
                <c:pt idx="67">
                  <c:v>7.8257421999999996</c:v>
                </c:pt>
                <c:pt idx="68">
                  <c:v>8.3836955999999994</c:v>
                </c:pt>
                <c:pt idx="69">
                  <c:v>8.9158211000000005</c:v>
                </c:pt>
                <c:pt idx="70">
                  <c:v>9.4659738999999998</c:v>
                </c:pt>
                <c:pt idx="71">
                  <c:v>9.9856634</c:v>
                </c:pt>
                <c:pt idx="72">
                  <c:v>10.481289</c:v>
                </c:pt>
                <c:pt idx="73">
                  <c:v>10.952861</c:v>
                </c:pt>
                <c:pt idx="74">
                  <c:v>11.398604000000001</c:v>
                </c:pt>
                <c:pt idx="75">
                  <c:v>11.796099</c:v>
                </c:pt>
                <c:pt idx="76">
                  <c:v>12.187165</c:v>
                </c:pt>
                <c:pt idx="77">
                  <c:v>12.549894</c:v>
                </c:pt>
                <c:pt idx="78">
                  <c:v>12.901452000000001</c:v>
                </c:pt>
                <c:pt idx="79">
                  <c:v>13.244586999999999</c:v>
                </c:pt>
                <c:pt idx="80">
                  <c:v>13.571672</c:v>
                </c:pt>
                <c:pt idx="81">
                  <c:v>13.880381</c:v>
                </c:pt>
                <c:pt idx="82">
                  <c:v>14.185563</c:v>
                </c:pt>
                <c:pt idx="83">
                  <c:v>14.455614000000001</c:v>
                </c:pt>
                <c:pt idx="84">
                  <c:v>14.731074</c:v>
                </c:pt>
                <c:pt idx="85">
                  <c:v>14.959656000000001</c:v>
                </c:pt>
                <c:pt idx="86">
                  <c:v>15.179713</c:v>
                </c:pt>
                <c:pt idx="87">
                  <c:v>15.375055</c:v>
                </c:pt>
                <c:pt idx="88">
                  <c:v>15.543685999999999</c:v>
                </c:pt>
                <c:pt idx="89">
                  <c:v>15.693593</c:v>
                </c:pt>
                <c:pt idx="90">
                  <c:v>15.837977</c:v>
                </c:pt>
                <c:pt idx="91">
                  <c:v>15.960285000000001</c:v>
                </c:pt>
                <c:pt idx="92">
                  <c:v>16.057596</c:v>
                </c:pt>
                <c:pt idx="93">
                  <c:v>16.177879000000001</c:v>
                </c:pt>
                <c:pt idx="94">
                  <c:v>16.263268</c:v>
                </c:pt>
                <c:pt idx="95">
                  <c:v>16.37501</c:v>
                </c:pt>
                <c:pt idx="96">
                  <c:v>16.465350999999998</c:v>
                </c:pt>
                <c:pt idx="97">
                  <c:v>16.565204999999999</c:v>
                </c:pt>
                <c:pt idx="98">
                  <c:v>16.656548999999998</c:v>
                </c:pt>
                <c:pt idx="99">
                  <c:v>16.742182</c:v>
                </c:pt>
                <c:pt idx="100">
                  <c:v>16.856808000000001</c:v>
                </c:pt>
                <c:pt idx="101">
                  <c:v>16.959457</c:v>
                </c:pt>
                <c:pt idx="102">
                  <c:v>17.056170000000002</c:v>
                </c:pt>
                <c:pt idx="103">
                  <c:v>17.145159</c:v>
                </c:pt>
                <c:pt idx="104">
                  <c:v>17.213234</c:v>
                </c:pt>
                <c:pt idx="105">
                  <c:v>17.283102</c:v>
                </c:pt>
                <c:pt idx="106">
                  <c:v>17.374451000000001</c:v>
                </c:pt>
                <c:pt idx="107">
                  <c:v>17.396912</c:v>
                </c:pt>
                <c:pt idx="108">
                  <c:v>17.447474</c:v>
                </c:pt>
                <c:pt idx="109">
                  <c:v>17.487003000000001</c:v>
                </c:pt>
                <c:pt idx="110">
                  <c:v>17.478746000000001</c:v>
                </c:pt>
                <c:pt idx="111">
                  <c:v>17.503613000000001</c:v>
                </c:pt>
                <c:pt idx="112">
                  <c:v>17.540537</c:v>
                </c:pt>
                <c:pt idx="113">
                  <c:v>17.540541000000001</c:v>
                </c:pt>
                <c:pt idx="114">
                  <c:v>17.529526000000001</c:v>
                </c:pt>
                <c:pt idx="115">
                  <c:v>17.486853</c:v>
                </c:pt>
                <c:pt idx="116">
                  <c:v>17.499634</c:v>
                </c:pt>
                <c:pt idx="117">
                  <c:v>17.508161999999999</c:v>
                </c:pt>
                <c:pt idx="118">
                  <c:v>17.477319999999999</c:v>
                </c:pt>
                <c:pt idx="119">
                  <c:v>17.465250000000001</c:v>
                </c:pt>
                <c:pt idx="120">
                  <c:v>17.432817</c:v>
                </c:pt>
                <c:pt idx="121">
                  <c:v>17.376643999999999</c:v>
                </c:pt>
                <c:pt idx="122">
                  <c:v>17.332699000000002</c:v>
                </c:pt>
                <c:pt idx="123">
                  <c:v>17.280151</c:v>
                </c:pt>
                <c:pt idx="124">
                  <c:v>17.220186000000002</c:v>
                </c:pt>
                <c:pt idx="125">
                  <c:v>17.168606</c:v>
                </c:pt>
                <c:pt idx="126">
                  <c:v>17.097532000000001</c:v>
                </c:pt>
                <c:pt idx="127">
                  <c:v>17.011607999999999</c:v>
                </c:pt>
                <c:pt idx="128">
                  <c:v>16.927800999999999</c:v>
                </c:pt>
                <c:pt idx="129">
                  <c:v>16.855834999999999</c:v>
                </c:pt>
                <c:pt idx="130">
                  <c:v>16.796721000000002</c:v>
                </c:pt>
                <c:pt idx="131">
                  <c:v>16.705552999999998</c:v>
                </c:pt>
                <c:pt idx="132">
                  <c:v>16.656189000000001</c:v>
                </c:pt>
                <c:pt idx="133">
                  <c:v>16.581396000000002</c:v>
                </c:pt>
                <c:pt idx="134">
                  <c:v>16.509495000000001</c:v>
                </c:pt>
                <c:pt idx="135">
                  <c:v>16.463106</c:v>
                </c:pt>
                <c:pt idx="136">
                  <c:v>16.398942999999999</c:v>
                </c:pt>
                <c:pt idx="137">
                  <c:v>16.337164000000001</c:v>
                </c:pt>
                <c:pt idx="138">
                  <c:v>16.290801999999999</c:v>
                </c:pt>
                <c:pt idx="139">
                  <c:v>16.225940999999999</c:v>
                </c:pt>
                <c:pt idx="140">
                  <c:v>16.193066000000002</c:v>
                </c:pt>
                <c:pt idx="141">
                  <c:v>16.141655</c:v>
                </c:pt>
                <c:pt idx="142">
                  <c:v>16.064738999999999</c:v>
                </c:pt>
                <c:pt idx="143">
                  <c:v>16.028870000000001</c:v>
                </c:pt>
                <c:pt idx="144">
                  <c:v>15.987823000000001</c:v>
                </c:pt>
                <c:pt idx="145">
                  <c:v>15.952906</c:v>
                </c:pt>
                <c:pt idx="146">
                  <c:v>15.920403</c:v>
                </c:pt>
                <c:pt idx="147">
                  <c:v>15.873894999999999</c:v>
                </c:pt>
                <c:pt idx="148">
                  <c:v>15.816299000000001</c:v>
                </c:pt>
                <c:pt idx="149">
                  <c:v>15.764454000000001</c:v>
                </c:pt>
                <c:pt idx="150">
                  <c:v>15.710051</c:v>
                </c:pt>
                <c:pt idx="151">
                  <c:v>15.66442</c:v>
                </c:pt>
                <c:pt idx="152">
                  <c:v>15.616664999999999</c:v>
                </c:pt>
                <c:pt idx="153">
                  <c:v>15.571959</c:v>
                </c:pt>
                <c:pt idx="154">
                  <c:v>15.529280999999999</c:v>
                </c:pt>
                <c:pt idx="155">
                  <c:v>15.478</c:v>
                </c:pt>
                <c:pt idx="156">
                  <c:v>15.449001000000001</c:v>
                </c:pt>
                <c:pt idx="157">
                  <c:v>15.398889</c:v>
                </c:pt>
                <c:pt idx="158">
                  <c:v>15.358015999999999</c:v>
                </c:pt>
                <c:pt idx="159">
                  <c:v>15.342097000000001</c:v>
                </c:pt>
                <c:pt idx="160">
                  <c:v>15.262974</c:v>
                </c:pt>
                <c:pt idx="161">
                  <c:v>15.259342</c:v>
                </c:pt>
                <c:pt idx="162">
                  <c:v>15.186818000000001</c:v>
                </c:pt>
                <c:pt idx="163">
                  <c:v>15.136156</c:v>
                </c:pt>
                <c:pt idx="164">
                  <c:v>15.090861</c:v>
                </c:pt>
                <c:pt idx="165">
                  <c:v>15.080273</c:v>
                </c:pt>
                <c:pt idx="166">
                  <c:v>15.045170000000001</c:v>
                </c:pt>
                <c:pt idx="167">
                  <c:v>14.995663</c:v>
                </c:pt>
                <c:pt idx="168">
                  <c:v>14.990705999999999</c:v>
                </c:pt>
                <c:pt idx="169">
                  <c:v>14.998803000000001</c:v>
                </c:pt>
                <c:pt idx="170">
                  <c:v>14.960084</c:v>
                </c:pt>
                <c:pt idx="171">
                  <c:v>14.935793</c:v>
                </c:pt>
                <c:pt idx="172">
                  <c:v>14.958785000000001</c:v>
                </c:pt>
                <c:pt idx="173">
                  <c:v>14.964881999999999</c:v>
                </c:pt>
                <c:pt idx="174">
                  <c:v>14.923011000000001</c:v>
                </c:pt>
                <c:pt idx="175">
                  <c:v>14.928850000000001</c:v>
                </c:pt>
                <c:pt idx="176">
                  <c:v>14.973841999999999</c:v>
                </c:pt>
                <c:pt idx="177">
                  <c:v>14.905694</c:v>
                </c:pt>
                <c:pt idx="178">
                  <c:v>14.936513</c:v>
                </c:pt>
                <c:pt idx="179">
                  <c:v>14.887444</c:v>
                </c:pt>
                <c:pt idx="180">
                  <c:v>14.884012999999999</c:v>
                </c:pt>
                <c:pt idx="181">
                  <c:v>14.879848000000001</c:v>
                </c:pt>
                <c:pt idx="182">
                  <c:v>14.872814999999999</c:v>
                </c:pt>
                <c:pt idx="183">
                  <c:v>14.814572</c:v>
                </c:pt>
                <c:pt idx="184">
                  <c:v>14.806203999999999</c:v>
                </c:pt>
                <c:pt idx="185">
                  <c:v>14.704891999999999</c:v>
                </c:pt>
                <c:pt idx="186">
                  <c:v>14.736235000000001</c:v>
                </c:pt>
                <c:pt idx="187">
                  <c:v>14.682745000000001</c:v>
                </c:pt>
                <c:pt idx="188">
                  <c:v>14.675329</c:v>
                </c:pt>
                <c:pt idx="189">
                  <c:v>14.658287</c:v>
                </c:pt>
                <c:pt idx="190">
                  <c:v>14.614076000000001</c:v>
                </c:pt>
                <c:pt idx="191">
                  <c:v>14.56466</c:v>
                </c:pt>
                <c:pt idx="192">
                  <c:v>14.496184</c:v>
                </c:pt>
                <c:pt idx="193">
                  <c:v>14.453951</c:v>
                </c:pt>
                <c:pt idx="194">
                  <c:v>14.358457</c:v>
                </c:pt>
                <c:pt idx="195">
                  <c:v>14.276054999999999</c:v>
                </c:pt>
                <c:pt idx="196">
                  <c:v>14.132056</c:v>
                </c:pt>
                <c:pt idx="197">
                  <c:v>14.024141</c:v>
                </c:pt>
                <c:pt idx="198">
                  <c:v>13.933668000000001</c:v>
                </c:pt>
                <c:pt idx="199">
                  <c:v>13.73165</c:v>
                </c:pt>
                <c:pt idx="200">
                  <c:v>13.541299</c:v>
                </c:pt>
                <c:pt idx="201">
                  <c:v>13.235135</c:v>
                </c:pt>
                <c:pt idx="202">
                  <c:v>13.269393000000001</c:v>
                </c:pt>
                <c:pt idx="203">
                  <c:v>13.495543</c:v>
                </c:pt>
                <c:pt idx="204">
                  <c:v>13.611274999999999</c:v>
                </c:pt>
                <c:pt idx="205">
                  <c:v>13.590557</c:v>
                </c:pt>
                <c:pt idx="206">
                  <c:v>13.693357000000001</c:v>
                </c:pt>
                <c:pt idx="207">
                  <c:v>13.727304</c:v>
                </c:pt>
                <c:pt idx="208">
                  <c:v>13.787222</c:v>
                </c:pt>
                <c:pt idx="209">
                  <c:v>13.79196</c:v>
                </c:pt>
                <c:pt idx="210">
                  <c:v>13.811821</c:v>
                </c:pt>
                <c:pt idx="211">
                  <c:v>13.722023999999999</c:v>
                </c:pt>
                <c:pt idx="212">
                  <c:v>13.617241</c:v>
                </c:pt>
                <c:pt idx="213">
                  <c:v>13.784549</c:v>
                </c:pt>
                <c:pt idx="214">
                  <c:v>13.884895</c:v>
                </c:pt>
                <c:pt idx="215">
                  <c:v>14.05068</c:v>
                </c:pt>
                <c:pt idx="216">
                  <c:v>14.126284999999999</c:v>
                </c:pt>
                <c:pt idx="217">
                  <c:v>14.200825</c:v>
                </c:pt>
                <c:pt idx="218">
                  <c:v>14.187369</c:v>
                </c:pt>
                <c:pt idx="219">
                  <c:v>14.169772999999999</c:v>
                </c:pt>
                <c:pt idx="220">
                  <c:v>14.120711</c:v>
                </c:pt>
                <c:pt idx="221">
                  <c:v>14.168903</c:v>
                </c:pt>
                <c:pt idx="222">
                  <c:v>14.046284999999999</c:v>
                </c:pt>
                <c:pt idx="223">
                  <c:v>14.011540999999999</c:v>
                </c:pt>
                <c:pt idx="224">
                  <c:v>13.890910999999999</c:v>
                </c:pt>
                <c:pt idx="225">
                  <c:v>13.791236</c:v>
                </c:pt>
                <c:pt idx="226">
                  <c:v>13.641378</c:v>
                </c:pt>
                <c:pt idx="227">
                  <c:v>13.517903</c:v>
                </c:pt>
                <c:pt idx="228">
                  <c:v>13.386647999999999</c:v>
                </c:pt>
                <c:pt idx="229">
                  <c:v>13.174953</c:v>
                </c:pt>
                <c:pt idx="230">
                  <c:v>12.998279</c:v>
                </c:pt>
                <c:pt idx="231">
                  <c:v>12.866999</c:v>
                </c:pt>
                <c:pt idx="232">
                  <c:v>12.730803999999999</c:v>
                </c:pt>
                <c:pt idx="233">
                  <c:v>12.554128</c:v>
                </c:pt>
                <c:pt idx="234">
                  <c:v>12.513916999999999</c:v>
                </c:pt>
                <c:pt idx="235">
                  <c:v>12.428455</c:v>
                </c:pt>
                <c:pt idx="236">
                  <c:v>12.317905</c:v>
                </c:pt>
                <c:pt idx="237">
                  <c:v>12.318771999999999</c:v>
                </c:pt>
                <c:pt idx="238">
                  <c:v>12.262691</c:v>
                </c:pt>
                <c:pt idx="239">
                  <c:v>12.183337999999999</c:v>
                </c:pt>
                <c:pt idx="240">
                  <c:v>12.133661999999999</c:v>
                </c:pt>
                <c:pt idx="241">
                  <c:v>12.048425999999999</c:v>
                </c:pt>
                <c:pt idx="242">
                  <c:v>11.984209999999999</c:v>
                </c:pt>
                <c:pt idx="243">
                  <c:v>11.973684</c:v>
                </c:pt>
                <c:pt idx="244">
                  <c:v>11.918277</c:v>
                </c:pt>
                <c:pt idx="245">
                  <c:v>11.781086</c:v>
                </c:pt>
                <c:pt idx="246">
                  <c:v>11.593374000000001</c:v>
                </c:pt>
                <c:pt idx="247">
                  <c:v>11.565726</c:v>
                </c:pt>
                <c:pt idx="248">
                  <c:v>11.420272000000001</c:v>
                </c:pt>
                <c:pt idx="249">
                  <c:v>11.292192</c:v>
                </c:pt>
                <c:pt idx="250">
                  <c:v>11.210845000000001</c:v>
                </c:pt>
                <c:pt idx="251">
                  <c:v>11.070641999999999</c:v>
                </c:pt>
                <c:pt idx="252">
                  <c:v>10.997126</c:v>
                </c:pt>
                <c:pt idx="253">
                  <c:v>10.9978</c:v>
                </c:pt>
                <c:pt idx="254">
                  <c:v>10.834409000000001</c:v>
                </c:pt>
                <c:pt idx="255">
                  <c:v>10.722255000000001</c:v>
                </c:pt>
                <c:pt idx="256">
                  <c:v>10.587764999999999</c:v>
                </c:pt>
                <c:pt idx="257">
                  <c:v>10.570223</c:v>
                </c:pt>
                <c:pt idx="258">
                  <c:v>10.545607</c:v>
                </c:pt>
                <c:pt idx="259">
                  <c:v>10.367182</c:v>
                </c:pt>
                <c:pt idx="260">
                  <c:v>10.379807</c:v>
                </c:pt>
                <c:pt idx="261">
                  <c:v>10.195516</c:v>
                </c:pt>
                <c:pt idx="262">
                  <c:v>10.198384000000001</c:v>
                </c:pt>
                <c:pt idx="263">
                  <c:v>9.9869976000000005</c:v>
                </c:pt>
                <c:pt idx="264">
                  <c:v>10.055253</c:v>
                </c:pt>
                <c:pt idx="265">
                  <c:v>10.022145999999999</c:v>
                </c:pt>
                <c:pt idx="266">
                  <c:v>9.9611292000000002</c:v>
                </c:pt>
                <c:pt idx="267">
                  <c:v>9.9536590999999994</c:v>
                </c:pt>
                <c:pt idx="268">
                  <c:v>10.116486</c:v>
                </c:pt>
                <c:pt idx="269">
                  <c:v>10.020282</c:v>
                </c:pt>
                <c:pt idx="270">
                  <c:v>10.093083</c:v>
                </c:pt>
                <c:pt idx="271">
                  <c:v>10.138483000000001</c:v>
                </c:pt>
                <c:pt idx="272">
                  <c:v>10.196180999999999</c:v>
                </c:pt>
                <c:pt idx="273">
                  <c:v>10.151935999999999</c:v>
                </c:pt>
                <c:pt idx="274">
                  <c:v>10.048076999999999</c:v>
                </c:pt>
                <c:pt idx="275">
                  <c:v>9.9899559</c:v>
                </c:pt>
                <c:pt idx="276">
                  <c:v>9.8414134999999998</c:v>
                </c:pt>
                <c:pt idx="277">
                  <c:v>9.5287666000000009</c:v>
                </c:pt>
                <c:pt idx="278">
                  <c:v>9.2567415000000004</c:v>
                </c:pt>
                <c:pt idx="279">
                  <c:v>9.0288810999999995</c:v>
                </c:pt>
                <c:pt idx="280">
                  <c:v>8.7325438999999996</c:v>
                </c:pt>
                <c:pt idx="281">
                  <c:v>8.5775213000000008</c:v>
                </c:pt>
                <c:pt idx="282">
                  <c:v>8.4364500000000007</c:v>
                </c:pt>
                <c:pt idx="283">
                  <c:v>8.1723660999999996</c:v>
                </c:pt>
                <c:pt idx="284">
                  <c:v>7.9638819999999999</c:v>
                </c:pt>
                <c:pt idx="285">
                  <c:v>7.8954896999999997</c:v>
                </c:pt>
                <c:pt idx="286">
                  <c:v>7.6453533</c:v>
                </c:pt>
                <c:pt idx="287">
                  <c:v>7.5268030000000001</c:v>
                </c:pt>
                <c:pt idx="288">
                  <c:v>7.1495233000000002</c:v>
                </c:pt>
                <c:pt idx="289">
                  <c:v>7.0832690999999999</c:v>
                </c:pt>
                <c:pt idx="290">
                  <c:v>6.9043144999999999</c:v>
                </c:pt>
                <c:pt idx="291">
                  <c:v>6.5235890999999997</c:v>
                </c:pt>
                <c:pt idx="292">
                  <c:v>6.1292977000000004</c:v>
                </c:pt>
                <c:pt idx="293">
                  <c:v>5.8348823000000003</c:v>
                </c:pt>
                <c:pt idx="294">
                  <c:v>5.5186495999999998</c:v>
                </c:pt>
                <c:pt idx="295">
                  <c:v>5.0927271999999997</c:v>
                </c:pt>
                <c:pt idx="296">
                  <c:v>4.4451631999999996</c:v>
                </c:pt>
                <c:pt idx="297">
                  <c:v>4.2231211999999996</c:v>
                </c:pt>
                <c:pt idx="298">
                  <c:v>3.9772611000000002</c:v>
                </c:pt>
                <c:pt idx="299">
                  <c:v>3.3361363000000002</c:v>
                </c:pt>
                <c:pt idx="300">
                  <c:v>3.1939449</c:v>
                </c:pt>
                <c:pt idx="301">
                  <c:v>2.6823429999999999</c:v>
                </c:pt>
                <c:pt idx="302">
                  <c:v>2.2586081</c:v>
                </c:pt>
                <c:pt idx="303">
                  <c:v>1.9250463</c:v>
                </c:pt>
                <c:pt idx="304">
                  <c:v>1.3175600000000001</c:v>
                </c:pt>
                <c:pt idx="305">
                  <c:v>0.92989611999999999</c:v>
                </c:pt>
                <c:pt idx="306">
                  <c:v>0.44912775999999999</c:v>
                </c:pt>
                <c:pt idx="307">
                  <c:v>-3.5756305000000002E-2</c:v>
                </c:pt>
                <c:pt idx="308">
                  <c:v>-0.75862306000000002</c:v>
                </c:pt>
                <c:pt idx="309">
                  <c:v>-1.3661911</c:v>
                </c:pt>
                <c:pt idx="310">
                  <c:v>-1.7785028000000001</c:v>
                </c:pt>
                <c:pt idx="311">
                  <c:v>-2.5405408999999999</c:v>
                </c:pt>
                <c:pt idx="312">
                  <c:v>-3.0951004000000002</c:v>
                </c:pt>
                <c:pt idx="313">
                  <c:v>-3.5283053</c:v>
                </c:pt>
                <c:pt idx="314">
                  <c:v>-3.9449687</c:v>
                </c:pt>
                <c:pt idx="315">
                  <c:v>-4.6772593999999996</c:v>
                </c:pt>
                <c:pt idx="316">
                  <c:v>-5.1041989000000001</c:v>
                </c:pt>
                <c:pt idx="317">
                  <c:v>-5.7496982000000001</c:v>
                </c:pt>
                <c:pt idx="318">
                  <c:v>-6.1240211000000002</c:v>
                </c:pt>
                <c:pt idx="319">
                  <c:v>-6.7228092999999998</c:v>
                </c:pt>
                <c:pt idx="320">
                  <c:v>-7.2883133999999998</c:v>
                </c:pt>
                <c:pt idx="321">
                  <c:v>-7.8810668000000001</c:v>
                </c:pt>
                <c:pt idx="322">
                  <c:v>-8.6414156000000002</c:v>
                </c:pt>
                <c:pt idx="323">
                  <c:v>-9.2221717999999999</c:v>
                </c:pt>
                <c:pt idx="324">
                  <c:v>-9.9936875999999994</c:v>
                </c:pt>
                <c:pt idx="325">
                  <c:v>-10.910367000000001</c:v>
                </c:pt>
                <c:pt idx="326">
                  <c:v>-11.798114999999999</c:v>
                </c:pt>
                <c:pt idx="327">
                  <c:v>-12.655239</c:v>
                </c:pt>
                <c:pt idx="328">
                  <c:v>-13.597579</c:v>
                </c:pt>
                <c:pt idx="329">
                  <c:v>-14.443457</c:v>
                </c:pt>
                <c:pt idx="330">
                  <c:v>-15.404707999999999</c:v>
                </c:pt>
                <c:pt idx="331">
                  <c:v>-16.455272999999998</c:v>
                </c:pt>
                <c:pt idx="332">
                  <c:v>-17.188751</c:v>
                </c:pt>
                <c:pt idx="333">
                  <c:v>-17.962171999999999</c:v>
                </c:pt>
                <c:pt idx="334">
                  <c:v>-18.714179999999999</c:v>
                </c:pt>
                <c:pt idx="335">
                  <c:v>-19.616005000000001</c:v>
                </c:pt>
                <c:pt idx="336">
                  <c:v>-20.648831999999999</c:v>
                </c:pt>
                <c:pt idx="337">
                  <c:v>-21.105277999999998</c:v>
                </c:pt>
                <c:pt idx="338">
                  <c:v>-21.814779000000001</c:v>
                </c:pt>
                <c:pt idx="339">
                  <c:v>-22.542147</c:v>
                </c:pt>
                <c:pt idx="340">
                  <c:v>-23.844566</c:v>
                </c:pt>
                <c:pt idx="341">
                  <c:v>-24.202776</c:v>
                </c:pt>
                <c:pt idx="342">
                  <c:v>-24.849786999999999</c:v>
                </c:pt>
                <c:pt idx="343">
                  <c:v>-25.344736000000001</c:v>
                </c:pt>
                <c:pt idx="344">
                  <c:v>-25.932435999999999</c:v>
                </c:pt>
                <c:pt idx="345">
                  <c:v>-26.613581</c:v>
                </c:pt>
                <c:pt idx="346">
                  <c:v>-26.932613</c:v>
                </c:pt>
                <c:pt idx="347">
                  <c:v>-27.995321000000001</c:v>
                </c:pt>
                <c:pt idx="348">
                  <c:v>-28.127873999999998</c:v>
                </c:pt>
                <c:pt idx="349">
                  <c:v>-28.358851999999999</c:v>
                </c:pt>
                <c:pt idx="350">
                  <c:v>-29.599073000000001</c:v>
                </c:pt>
                <c:pt idx="351">
                  <c:v>-30.187757000000001</c:v>
                </c:pt>
                <c:pt idx="352">
                  <c:v>-30.147183999999999</c:v>
                </c:pt>
                <c:pt idx="353">
                  <c:v>-30.943594000000001</c:v>
                </c:pt>
                <c:pt idx="354">
                  <c:v>-31.758467</c:v>
                </c:pt>
                <c:pt idx="355">
                  <c:v>-33.102913000000001</c:v>
                </c:pt>
                <c:pt idx="356">
                  <c:v>-34.176147</c:v>
                </c:pt>
                <c:pt idx="357">
                  <c:v>-35.188862</c:v>
                </c:pt>
                <c:pt idx="358">
                  <c:v>-35.843680999999997</c:v>
                </c:pt>
                <c:pt idx="359">
                  <c:v>-35.911003000000001</c:v>
                </c:pt>
                <c:pt idx="360">
                  <c:v>-37.211689</c:v>
                </c:pt>
                <c:pt idx="361">
                  <c:v>-36.330508999999999</c:v>
                </c:pt>
                <c:pt idx="362">
                  <c:v>-38.268245999999998</c:v>
                </c:pt>
                <c:pt idx="363">
                  <c:v>-38.947529000000003</c:v>
                </c:pt>
                <c:pt idx="364">
                  <c:v>-38.940277000000002</c:v>
                </c:pt>
                <c:pt idx="365">
                  <c:v>-39.645671999999998</c:v>
                </c:pt>
                <c:pt idx="366">
                  <c:v>-40.830181000000003</c:v>
                </c:pt>
                <c:pt idx="367">
                  <c:v>-39.319870000000002</c:v>
                </c:pt>
                <c:pt idx="368">
                  <c:v>-39.681877</c:v>
                </c:pt>
                <c:pt idx="369">
                  <c:v>-41.828181999999998</c:v>
                </c:pt>
                <c:pt idx="370">
                  <c:v>-43.003036000000002</c:v>
                </c:pt>
                <c:pt idx="371">
                  <c:v>-44.129589000000003</c:v>
                </c:pt>
                <c:pt idx="372">
                  <c:v>-41.690907000000003</c:v>
                </c:pt>
                <c:pt idx="373">
                  <c:v>-45.990836999999999</c:v>
                </c:pt>
                <c:pt idx="374">
                  <c:v>-45.559795000000001</c:v>
                </c:pt>
                <c:pt idx="375">
                  <c:v>-48.251289</c:v>
                </c:pt>
                <c:pt idx="376">
                  <c:v>-46.244526</c:v>
                </c:pt>
                <c:pt idx="377">
                  <c:v>-50.024773000000003</c:v>
                </c:pt>
                <c:pt idx="378">
                  <c:v>-45.361885000000001</c:v>
                </c:pt>
                <c:pt idx="379">
                  <c:v>-54.640281999999999</c:v>
                </c:pt>
                <c:pt idx="380">
                  <c:v>-51.254294999999999</c:v>
                </c:pt>
                <c:pt idx="381">
                  <c:v>-53.5854</c:v>
                </c:pt>
                <c:pt idx="382">
                  <c:v>-52.466042000000002</c:v>
                </c:pt>
                <c:pt idx="383">
                  <c:v>-52.262031999999998</c:v>
                </c:pt>
                <c:pt idx="384">
                  <c:v>-48.697989999999997</c:v>
                </c:pt>
                <c:pt idx="385">
                  <c:v>-56.493752000000001</c:v>
                </c:pt>
                <c:pt idx="386">
                  <c:v>-50.564444999999999</c:v>
                </c:pt>
                <c:pt idx="387">
                  <c:v>-53.653606000000003</c:v>
                </c:pt>
                <c:pt idx="388">
                  <c:v>-68.977363999999994</c:v>
                </c:pt>
                <c:pt idx="389">
                  <c:v>-54.373272</c:v>
                </c:pt>
                <c:pt idx="390">
                  <c:v>-57.69191</c:v>
                </c:pt>
                <c:pt idx="391">
                  <c:v>-53.900939999999999</c:v>
                </c:pt>
                <c:pt idx="392">
                  <c:v>-52.155315000000002</c:v>
                </c:pt>
                <c:pt idx="393">
                  <c:v>-57.499732999999999</c:v>
                </c:pt>
                <c:pt idx="394">
                  <c:v>-56.226807000000001</c:v>
                </c:pt>
                <c:pt idx="395">
                  <c:v>-53.806308999999999</c:v>
                </c:pt>
                <c:pt idx="396">
                  <c:v>-59.877288999999998</c:v>
                </c:pt>
                <c:pt idx="397">
                  <c:v>-53.709147999999999</c:v>
                </c:pt>
                <c:pt idx="398">
                  <c:v>-46.558300000000003</c:v>
                </c:pt>
                <c:pt idx="399">
                  <c:v>-67.916206000000003</c:v>
                </c:pt>
                <c:pt idx="400">
                  <c:v>-51.409176000000002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'S21'!$M$4</c:f>
              <c:strCache>
                <c:ptCount val="1"/>
                <c:pt idx="0">
                  <c:v>Vg = -0.5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'S21'!$K$5:$K$405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'S21'!$M$5:$M$405</c:f>
              <c:numCache>
                <c:formatCode>General</c:formatCode>
                <c:ptCount val="401"/>
                <c:pt idx="0">
                  <c:v>-66.807793000000004</c:v>
                </c:pt>
                <c:pt idx="1">
                  <c:v>-63.371735000000001</c:v>
                </c:pt>
                <c:pt idx="2">
                  <c:v>-43.219444000000003</c:v>
                </c:pt>
                <c:pt idx="3">
                  <c:v>-29.249690999999999</c:v>
                </c:pt>
                <c:pt idx="4">
                  <c:v>-19.583731</c:v>
                </c:pt>
                <c:pt idx="5">
                  <c:v>-12.466843000000001</c:v>
                </c:pt>
                <c:pt idx="6">
                  <c:v>-6.9484057000000004</c:v>
                </c:pt>
                <c:pt idx="7">
                  <c:v>-2.7005458</c:v>
                </c:pt>
                <c:pt idx="8">
                  <c:v>0.40593796999999998</c:v>
                </c:pt>
                <c:pt idx="9">
                  <c:v>2.4049599000000002</c:v>
                </c:pt>
                <c:pt idx="10">
                  <c:v>3.1463130000000001</c:v>
                </c:pt>
                <c:pt idx="11">
                  <c:v>2.4988613000000002</c:v>
                </c:pt>
                <c:pt idx="12">
                  <c:v>0.94622152999999998</c:v>
                </c:pt>
                <c:pt idx="13">
                  <c:v>1.9089738000000001</c:v>
                </c:pt>
                <c:pt idx="14">
                  <c:v>0.77723693999999999</c:v>
                </c:pt>
                <c:pt idx="15">
                  <c:v>-0.24829203</c:v>
                </c:pt>
                <c:pt idx="16">
                  <c:v>-1.8135214</c:v>
                </c:pt>
                <c:pt idx="17">
                  <c:v>-3.2843602000000001</c:v>
                </c:pt>
                <c:pt idx="18">
                  <c:v>-4.8352088999999996</c:v>
                </c:pt>
                <c:pt idx="19">
                  <c:v>-6.3312111</c:v>
                </c:pt>
                <c:pt idx="20">
                  <c:v>-7.6967753999999999</c:v>
                </c:pt>
                <c:pt idx="21">
                  <c:v>-8.8186196999999993</c:v>
                </c:pt>
                <c:pt idx="22">
                  <c:v>-9.8006200999999997</c:v>
                </c:pt>
                <c:pt idx="23">
                  <c:v>-10.539521000000001</c:v>
                </c:pt>
                <c:pt idx="24">
                  <c:v>-11.025803</c:v>
                </c:pt>
                <c:pt idx="25">
                  <c:v>-11.316049</c:v>
                </c:pt>
                <c:pt idx="26">
                  <c:v>-11.410092000000001</c:v>
                </c:pt>
                <c:pt idx="27">
                  <c:v>-11.351122999999999</c:v>
                </c:pt>
                <c:pt idx="28">
                  <c:v>-11.179033</c:v>
                </c:pt>
                <c:pt idx="29">
                  <c:v>-10.957841</c:v>
                </c:pt>
                <c:pt idx="30">
                  <c:v>-10.642776</c:v>
                </c:pt>
                <c:pt idx="31">
                  <c:v>-10.356839000000001</c:v>
                </c:pt>
                <c:pt idx="32">
                  <c:v>-9.9690207999999991</c:v>
                </c:pt>
                <c:pt idx="33">
                  <c:v>-9.6427145000000003</c:v>
                </c:pt>
                <c:pt idx="34">
                  <c:v>-9.2599201000000004</c:v>
                </c:pt>
                <c:pt idx="35">
                  <c:v>-8.9008608000000002</c:v>
                </c:pt>
                <c:pt idx="36">
                  <c:v>-8.5193834000000006</c:v>
                </c:pt>
                <c:pt idx="37">
                  <c:v>-8.1314487</c:v>
                </c:pt>
                <c:pt idx="38">
                  <c:v>-7.7470102000000001</c:v>
                </c:pt>
                <c:pt idx="39">
                  <c:v>-7.3195882000000001</c:v>
                </c:pt>
                <c:pt idx="40">
                  <c:v>-6.8658466000000002</c:v>
                </c:pt>
                <c:pt idx="41">
                  <c:v>-6.4334264000000001</c:v>
                </c:pt>
                <c:pt idx="42">
                  <c:v>-5.9481387000000003</c:v>
                </c:pt>
                <c:pt idx="43">
                  <c:v>-5.4044986000000002</c:v>
                </c:pt>
                <c:pt idx="44">
                  <c:v>-4.8525957999999996</c:v>
                </c:pt>
                <c:pt idx="45">
                  <c:v>-4.2401289999999996</c:v>
                </c:pt>
                <c:pt idx="46">
                  <c:v>-3.6059594000000001</c:v>
                </c:pt>
                <c:pt idx="47">
                  <c:v>-2.9117432000000001</c:v>
                </c:pt>
                <c:pt idx="48">
                  <c:v>-2.2145413999999999</c:v>
                </c:pt>
                <c:pt idx="49">
                  <c:v>-1.5277178</c:v>
                </c:pt>
                <c:pt idx="50">
                  <c:v>-0.78655695999999997</c:v>
                </c:pt>
                <c:pt idx="51">
                  <c:v>-7.3382922000000003E-2</c:v>
                </c:pt>
                <c:pt idx="52">
                  <c:v>0.63125949999999997</c:v>
                </c:pt>
                <c:pt idx="53">
                  <c:v>1.2898544999999999</c:v>
                </c:pt>
                <c:pt idx="54">
                  <c:v>1.9492923</c:v>
                </c:pt>
                <c:pt idx="55">
                  <c:v>2.5469898999999998</c:v>
                </c:pt>
                <c:pt idx="56">
                  <c:v>3.1355553</c:v>
                </c:pt>
                <c:pt idx="57">
                  <c:v>3.7156216999999998</c:v>
                </c:pt>
                <c:pt idx="58">
                  <c:v>4.2366809999999999</c:v>
                </c:pt>
                <c:pt idx="59">
                  <c:v>4.7566166000000001</c:v>
                </c:pt>
                <c:pt idx="60">
                  <c:v>5.2628117000000003</c:v>
                </c:pt>
                <c:pt idx="61">
                  <c:v>5.7998414</c:v>
                </c:pt>
                <c:pt idx="62">
                  <c:v>6.3344044999999998</c:v>
                </c:pt>
                <c:pt idx="63">
                  <c:v>6.8820895999999996</c:v>
                </c:pt>
                <c:pt idx="64">
                  <c:v>7.4046383000000002</c:v>
                </c:pt>
                <c:pt idx="65">
                  <c:v>7.9729742999999997</c:v>
                </c:pt>
                <c:pt idx="66">
                  <c:v>8.5297537000000005</c:v>
                </c:pt>
                <c:pt idx="67">
                  <c:v>9.0786142000000005</c:v>
                </c:pt>
                <c:pt idx="68">
                  <c:v>9.6380405000000007</c:v>
                </c:pt>
                <c:pt idx="69">
                  <c:v>10.171638</c:v>
                </c:pt>
                <c:pt idx="70">
                  <c:v>10.719222</c:v>
                </c:pt>
                <c:pt idx="71">
                  <c:v>11.240232000000001</c:v>
                </c:pt>
                <c:pt idx="72">
                  <c:v>11.736475</c:v>
                </c:pt>
                <c:pt idx="73">
                  <c:v>12.206547</c:v>
                </c:pt>
                <c:pt idx="74">
                  <c:v>12.654590000000001</c:v>
                </c:pt>
                <c:pt idx="75">
                  <c:v>13.053385</c:v>
                </c:pt>
                <c:pt idx="76">
                  <c:v>13.448401</c:v>
                </c:pt>
                <c:pt idx="77">
                  <c:v>13.809668</c:v>
                </c:pt>
                <c:pt idx="78">
                  <c:v>14.164895</c:v>
                </c:pt>
                <c:pt idx="79">
                  <c:v>14.508025</c:v>
                </c:pt>
                <c:pt idx="80">
                  <c:v>14.836874999999999</c:v>
                </c:pt>
                <c:pt idx="81">
                  <c:v>15.148847999999999</c:v>
                </c:pt>
                <c:pt idx="82">
                  <c:v>15.453011999999999</c:v>
                </c:pt>
                <c:pt idx="83">
                  <c:v>15.725144</c:v>
                </c:pt>
                <c:pt idx="84">
                  <c:v>16.001677999999998</c:v>
                </c:pt>
                <c:pt idx="85">
                  <c:v>16.230450000000001</c:v>
                </c:pt>
                <c:pt idx="86">
                  <c:v>16.452445999999998</c:v>
                </c:pt>
                <c:pt idx="87">
                  <c:v>16.651956999999999</c:v>
                </c:pt>
                <c:pt idx="88">
                  <c:v>16.824705000000002</c:v>
                </c:pt>
                <c:pt idx="89">
                  <c:v>16.976042</c:v>
                </c:pt>
                <c:pt idx="90">
                  <c:v>17.128979000000001</c:v>
                </c:pt>
                <c:pt idx="91">
                  <c:v>17.256167999999999</c:v>
                </c:pt>
                <c:pt idx="92">
                  <c:v>17.351804999999999</c:v>
                </c:pt>
                <c:pt idx="93">
                  <c:v>17.483574000000001</c:v>
                </c:pt>
                <c:pt idx="94">
                  <c:v>17.570156000000001</c:v>
                </c:pt>
                <c:pt idx="95">
                  <c:v>17.695993000000001</c:v>
                </c:pt>
                <c:pt idx="96">
                  <c:v>17.786573000000001</c:v>
                </c:pt>
                <c:pt idx="97">
                  <c:v>17.888487000000001</c:v>
                </c:pt>
                <c:pt idx="98">
                  <c:v>17.986861999999999</c:v>
                </c:pt>
                <c:pt idx="99">
                  <c:v>18.070995</c:v>
                </c:pt>
                <c:pt idx="100">
                  <c:v>18.195568000000002</c:v>
                </c:pt>
                <c:pt idx="101">
                  <c:v>18.306286</c:v>
                </c:pt>
                <c:pt idx="102">
                  <c:v>18.400286000000001</c:v>
                </c:pt>
                <c:pt idx="103">
                  <c:v>18.494688</c:v>
                </c:pt>
                <c:pt idx="104">
                  <c:v>18.561866999999999</c:v>
                </c:pt>
                <c:pt idx="105">
                  <c:v>18.629763000000001</c:v>
                </c:pt>
                <c:pt idx="106">
                  <c:v>18.723606</c:v>
                </c:pt>
                <c:pt idx="107">
                  <c:v>18.737414999999999</c:v>
                </c:pt>
                <c:pt idx="108">
                  <c:v>18.792088</c:v>
                </c:pt>
                <c:pt idx="109">
                  <c:v>18.827798999999999</c:v>
                </c:pt>
                <c:pt idx="110">
                  <c:v>18.813566000000002</c:v>
                </c:pt>
                <c:pt idx="111">
                  <c:v>18.841162000000001</c:v>
                </c:pt>
                <c:pt idx="112">
                  <c:v>18.881577</c:v>
                </c:pt>
                <c:pt idx="113">
                  <c:v>18.877296000000001</c:v>
                </c:pt>
                <c:pt idx="114">
                  <c:v>18.874514000000001</c:v>
                </c:pt>
                <c:pt idx="115">
                  <c:v>18.837097</c:v>
                </c:pt>
                <c:pt idx="116">
                  <c:v>18.848725999999999</c:v>
                </c:pt>
                <c:pt idx="117">
                  <c:v>18.862455000000001</c:v>
                </c:pt>
                <c:pt idx="118">
                  <c:v>18.825647</c:v>
                </c:pt>
                <c:pt idx="119">
                  <c:v>18.817902</c:v>
                </c:pt>
                <c:pt idx="120">
                  <c:v>18.787140000000001</c:v>
                </c:pt>
                <c:pt idx="121">
                  <c:v>18.727598</c:v>
                </c:pt>
                <c:pt idx="122">
                  <c:v>18.682562000000001</c:v>
                </c:pt>
                <c:pt idx="123">
                  <c:v>18.62612</c:v>
                </c:pt>
                <c:pt idx="124">
                  <c:v>18.563421000000002</c:v>
                </c:pt>
                <c:pt idx="125">
                  <c:v>18.513923999999999</c:v>
                </c:pt>
                <c:pt idx="126">
                  <c:v>18.436444999999999</c:v>
                </c:pt>
                <c:pt idx="127">
                  <c:v>18.345998999999999</c:v>
                </c:pt>
                <c:pt idx="128">
                  <c:v>18.257158</c:v>
                </c:pt>
                <c:pt idx="129">
                  <c:v>18.179860999999999</c:v>
                </c:pt>
                <c:pt idx="130">
                  <c:v>18.12105</c:v>
                </c:pt>
                <c:pt idx="131">
                  <c:v>18.019515999999999</c:v>
                </c:pt>
                <c:pt idx="132">
                  <c:v>17.971146000000001</c:v>
                </c:pt>
                <c:pt idx="133">
                  <c:v>17.886423000000001</c:v>
                </c:pt>
                <c:pt idx="134">
                  <c:v>17.811705</c:v>
                </c:pt>
                <c:pt idx="135">
                  <c:v>17.763601000000001</c:v>
                </c:pt>
                <c:pt idx="136">
                  <c:v>17.696048999999999</c:v>
                </c:pt>
                <c:pt idx="137">
                  <c:v>17.629463000000001</c:v>
                </c:pt>
                <c:pt idx="138">
                  <c:v>17.580670999999999</c:v>
                </c:pt>
                <c:pt idx="139">
                  <c:v>17.509922</c:v>
                </c:pt>
                <c:pt idx="140">
                  <c:v>17.477813999999999</c:v>
                </c:pt>
                <c:pt idx="141">
                  <c:v>17.425819000000001</c:v>
                </c:pt>
                <c:pt idx="142">
                  <c:v>17.338491000000001</c:v>
                </c:pt>
                <c:pt idx="143">
                  <c:v>17.305385999999999</c:v>
                </c:pt>
                <c:pt idx="144">
                  <c:v>17.260615999999999</c:v>
                </c:pt>
                <c:pt idx="145">
                  <c:v>17.221798</c:v>
                </c:pt>
                <c:pt idx="146">
                  <c:v>17.188548999999998</c:v>
                </c:pt>
                <c:pt idx="147">
                  <c:v>17.139315</c:v>
                </c:pt>
                <c:pt idx="148">
                  <c:v>17.077234000000001</c:v>
                </c:pt>
                <c:pt idx="149">
                  <c:v>17.023512</c:v>
                </c:pt>
                <c:pt idx="150">
                  <c:v>16.966597</c:v>
                </c:pt>
                <c:pt idx="151">
                  <c:v>16.920876</c:v>
                </c:pt>
                <c:pt idx="152">
                  <c:v>16.867912</c:v>
                </c:pt>
                <c:pt idx="153">
                  <c:v>16.822975</c:v>
                </c:pt>
                <c:pt idx="154">
                  <c:v>16.776696999999999</c:v>
                </c:pt>
                <c:pt idx="155">
                  <c:v>16.725109</c:v>
                </c:pt>
                <c:pt idx="156">
                  <c:v>16.696871000000002</c:v>
                </c:pt>
                <c:pt idx="157">
                  <c:v>16.646362</c:v>
                </c:pt>
                <c:pt idx="158">
                  <c:v>16.604424000000002</c:v>
                </c:pt>
                <c:pt idx="159">
                  <c:v>16.584385000000001</c:v>
                </c:pt>
                <c:pt idx="160">
                  <c:v>16.505621000000001</c:v>
                </c:pt>
                <c:pt idx="161">
                  <c:v>16.499144000000001</c:v>
                </c:pt>
                <c:pt idx="162">
                  <c:v>16.421849999999999</c:v>
                </c:pt>
                <c:pt idx="163">
                  <c:v>16.369285999999999</c:v>
                </c:pt>
                <c:pt idx="164">
                  <c:v>16.325088999999998</c:v>
                </c:pt>
                <c:pt idx="165">
                  <c:v>16.312881000000001</c:v>
                </c:pt>
                <c:pt idx="166">
                  <c:v>16.279057000000002</c:v>
                </c:pt>
                <c:pt idx="167">
                  <c:v>16.226246</c:v>
                </c:pt>
                <c:pt idx="168">
                  <c:v>16.219975999999999</c:v>
                </c:pt>
                <c:pt idx="169">
                  <c:v>16.23057</c:v>
                </c:pt>
                <c:pt idx="170">
                  <c:v>16.183865000000001</c:v>
                </c:pt>
                <c:pt idx="171">
                  <c:v>16.159018</c:v>
                </c:pt>
                <c:pt idx="172">
                  <c:v>16.184170000000002</c:v>
                </c:pt>
                <c:pt idx="173">
                  <c:v>16.196404000000001</c:v>
                </c:pt>
                <c:pt idx="174">
                  <c:v>16.149397</c:v>
                </c:pt>
                <c:pt idx="175">
                  <c:v>16.15239</c:v>
                </c:pt>
                <c:pt idx="176">
                  <c:v>16.197534999999998</c:v>
                </c:pt>
                <c:pt idx="177">
                  <c:v>16.129612000000002</c:v>
                </c:pt>
                <c:pt idx="178">
                  <c:v>16.161438</c:v>
                </c:pt>
                <c:pt idx="179">
                  <c:v>16.115206000000001</c:v>
                </c:pt>
                <c:pt idx="180">
                  <c:v>16.109006999999998</c:v>
                </c:pt>
                <c:pt idx="181">
                  <c:v>16.104704000000002</c:v>
                </c:pt>
                <c:pt idx="182">
                  <c:v>16.105063999999999</c:v>
                </c:pt>
                <c:pt idx="183">
                  <c:v>16.038101000000001</c:v>
                </c:pt>
                <c:pt idx="184">
                  <c:v>16.032125000000001</c:v>
                </c:pt>
                <c:pt idx="185">
                  <c:v>15.933541999999999</c:v>
                </c:pt>
                <c:pt idx="186">
                  <c:v>15.967409</c:v>
                </c:pt>
                <c:pt idx="187">
                  <c:v>15.911203</c:v>
                </c:pt>
                <c:pt idx="188">
                  <c:v>15.907325</c:v>
                </c:pt>
                <c:pt idx="189">
                  <c:v>15.889824000000001</c:v>
                </c:pt>
                <c:pt idx="190">
                  <c:v>15.847473000000001</c:v>
                </c:pt>
                <c:pt idx="191">
                  <c:v>15.800011</c:v>
                </c:pt>
                <c:pt idx="192">
                  <c:v>15.732388</c:v>
                </c:pt>
                <c:pt idx="193">
                  <c:v>15.695620999999999</c:v>
                </c:pt>
                <c:pt idx="194">
                  <c:v>15.598231</c:v>
                </c:pt>
                <c:pt idx="195">
                  <c:v>15.506124</c:v>
                </c:pt>
                <c:pt idx="196">
                  <c:v>15.362652000000001</c:v>
                </c:pt>
                <c:pt idx="197">
                  <c:v>15.247640000000001</c:v>
                </c:pt>
                <c:pt idx="198">
                  <c:v>15.147703999999999</c:v>
                </c:pt>
                <c:pt idx="199">
                  <c:v>14.939097</c:v>
                </c:pt>
                <c:pt idx="200">
                  <c:v>14.729684000000001</c:v>
                </c:pt>
                <c:pt idx="201">
                  <c:v>14.404612</c:v>
                </c:pt>
                <c:pt idx="202">
                  <c:v>14.451941</c:v>
                </c:pt>
                <c:pt idx="203">
                  <c:v>14.710882</c:v>
                </c:pt>
                <c:pt idx="204">
                  <c:v>14.846427</c:v>
                </c:pt>
                <c:pt idx="205">
                  <c:v>14.835151</c:v>
                </c:pt>
                <c:pt idx="206">
                  <c:v>14.943336</c:v>
                </c:pt>
                <c:pt idx="207">
                  <c:v>14.981185999999999</c:v>
                </c:pt>
                <c:pt idx="208">
                  <c:v>15.059222999999999</c:v>
                </c:pt>
                <c:pt idx="209">
                  <c:v>15.068073999999999</c:v>
                </c:pt>
                <c:pt idx="210">
                  <c:v>15.086435</c:v>
                </c:pt>
                <c:pt idx="211">
                  <c:v>15.002272</c:v>
                </c:pt>
                <c:pt idx="212">
                  <c:v>14.886272999999999</c:v>
                </c:pt>
                <c:pt idx="213">
                  <c:v>15.057238</c:v>
                </c:pt>
                <c:pt idx="214">
                  <c:v>15.166100999999999</c:v>
                </c:pt>
                <c:pt idx="215">
                  <c:v>15.345257</c:v>
                </c:pt>
                <c:pt idx="216">
                  <c:v>15.426785000000001</c:v>
                </c:pt>
                <c:pt idx="217">
                  <c:v>15.497633</c:v>
                </c:pt>
                <c:pt idx="218">
                  <c:v>15.4796</c:v>
                </c:pt>
                <c:pt idx="219">
                  <c:v>15.462602</c:v>
                </c:pt>
                <c:pt idx="220">
                  <c:v>15.402955</c:v>
                </c:pt>
                <c:pt idx="221">
                  <c:v>15.443185</c:v>
                </c:pt>
                <c:pt idx="222">
                  <c:v>15.318999</c:v>
                </c:pt>
                <c:pt idx="223">
                  <c:v>15.278041</c:v>
                </c:pt>
                <c:pt idx="224">
                  <c:v>15.164455999999999</c:v>
                </c:pt>
                <c:pt idx="225">
                  <c:v>15.062742</c:v>
                </c:pt>
                <c:pt idx="226">
                  <c:v>14.921099999999999</c:v>
                </c:pt>
                <c:pt idx="227">
                  <c:v>14.792726</c:v>
                </c:pt>
                <c:pt idx="228">
                  <c:v>14.661973</c:v>
                </c:pt>
                <c:pt idx="229">
                  <c:v>14.457789</c:v>
                </c:pt>
                <c:pt idx="230">
                  <c:v>14.284309</c:v>
                </c:pt>
                <c:pt idx="231">
                  <c:v>14.162436</c:v>
                </c:pt>
                <c:pt idx="232">
                  <c:v>14.021447</c:v>
                </c:pt>
                <c:pt idx="233">
                  <c:v>13.856274000000001</c:v>
                </c:pt>
                <c:pt idx="234">
                  <c:v>13.809189999999999</c:v>
                </c:pt>
                <c:pt idx="235">
                  <c:v>13.736917999999999</c:v>
                </c:pt>
                <c:pt idx="236">
                  <c:v>13.627186999999999</c:v>
                </c:pt>
                <c:pt idx="237">
                  <c:v>13.634845</c:v>
                </c:pt>
                <c:pt idx="238">
                  <c:v>13.582253</c:v>
                </c:pt>
                <c:pt idx="239">
                  <c:v>13.516767</c:v>
                </c:pt>
                <c:pt idx="240">
                  <c:v>13.476241999999999</c:v>
                </c:pt>
                <c:pt idx="241">
                  <c:v>13.390278</c:v>
                </c:pt>
                <c:pt idx="242">
                  <c:v>13.328416000000001</c:v>
                </c:pt>
                <c:pt idx="243">
                  <c:v>13.323736999999999</c:v>
                </c:pt>
                <c:pt idx="244">
                  <c:v>13.268815</c:v>
                </c:pt>
                <c:pt idx="245">
                  <c:v>13.122676</c:v>
                </c:pt>
                <c:pt idx="246">
                  <c:v>12.944789</c:v>
                </c:pt>
                <c:pt idx="247">
                  <c:v>12.900601</c:v>
                </c:pt>
                <c:pt idx="248">
                  <c:v>12.769354999999999</c:v>
                </c:pt>
                <c:pt idx="249">
                  <c:v>12.639502999999999</c:v>
                </c:pt>
                <c:pt idx="250">
                  <c:v>12.556775999999999</c:v>
                </c:pt>
                <c:pt idx="251">
                  <c:v>12.420946000000001</c:v>
                </c:pt>
                <c:pt idx="252">
                  <c:v>12.337826</c:v>
                </c:pt>
                <c:pt idx="253">
                  <c:v>12.338645</c:v>
                </c:pt>
                <c:pt idx="254">
                  <c:v>12.175129</c:v>
                </c:pt>
                <c:pt idx="255">
                  <c:v>12.075634000000001</c:v>
                </c:pt>
                <c:pt idx="256">
                  <c:v>11.938890000000001</c:v>
                </c:pt>
                <c:pt idx="257">
                  <c:v>11.926863000000001</c:v>
                </c:pt>
                <c:pt idx="258">
                  <c:v>11.897076</c:v>
                </c:pt>
                <c:pt idx="259">
                  <c:v>11.735875</c:v>
                </c:pt>
                <c:pt idx="260">
                  <c:v>11.751716999999999</c:v>
                </c:pt>
                <c:pt idx="261">
                  <c:v>11.57151</c:v>
                </c:pt>
                <c:pt idx="262">
                  <c:v>11.582103</c:v>
                </c:pt>
                <c:pt idx="263">
                  <c:v>11.380907000000001</c:v>
                </c:pt>
                <c:pt idx="264">
                  <c:v>11.464922</c:v>
                </c:pt>
                <c:pt idx="265">
                  <c:v>11.42684</c:v>
                </c:pt>
                <c:pt idx="266">
                  <c:v>11.382261</c:v>
                </c:pt>
                <c:pt idx="267">
                  <c:v>11.393642</c:v>
                </c:pt>
                <c:pt idx="268">
                  <c:v>11.568394</c:v>
                </c:pt>
                <c:pt idx="269">
                  <c:v>11.484735000000001</c:v>
                </c:pt>
                <c:pt idx="270">
                  <c:v>11.577489</c:v>
                </c:pt>
                <c:pt idx="271">
                  <c:v>11.629225</c:v>
                </c:pt>
                <c:pt idx="272">
                  <c:v>11.700367999999999</c:v>
                </c:pt>
                <c:pt idx="273">
                  <c:v>11.659068</c:v>
                </c:pt>
                <c:pt idx="274">
                  <c:v>11.554555000000001</c:v>
                </c:pt>
                <c:pt idx="275">
                  <c:v>11.496798</c:v>
                </c:pt>
                <c:pt idx="276">
                  <c:v>11.347835999999999</c:v>
                </c:pt>
                <c:pt idx="277">
                  <c:v>11.028673</c:v>
                </c:pt>
                <c:pt idx="278">
                  <c:v>10.744839000000001</c:v>
                </c:pt>
                <c:pt idx="279">
                  <c:v>10.520358999999999</c:v>
                </c:pt>
                <c:pt idx="280">
                  <c:v>10.231032000000001</c:v>
                </c:pt>
                <c:pt idx="281">
                  <c:v>10.073035000000001</c:v>
                </c:pt>
                <c:pt idx="282">
                  <c:v>9.9311665999999992</c:v>
                </c:pt>
                <c:pt idx="283">
                  <c:v>9.6715441000000002</c:v>
                </c:pt>
                <c:pt idx="284">
                  <c:v>9.4650478000000007</c:v>
                </c:pt>
                <c:pt idx="285">
                  <c:v>9.3902941000000002</c:v>
                </c:pt>
                <c:pt idx="286">
                  <c:v>9.1368331999999999</c:v>
                </c:pt>
                <c:pt idx="287">
                  <c:v>9.0105991000000003</c:v>
                </c:pt>
                <c:pt idx="288">
                  <c:v>8.615551</c:v>
                </c:pt>
                <c:pt idx="289">
                  <c:v>8.5445471000000008</c:v>
                </c:pt>
                <c:pt idx="290">
                  <c:v>8.3438920999999997</c:v>
                </c:pt>
                <c:pt idx="291">
                  <c:v>7.9651423000000001</c:v>
                </c:pt>
                <c:pt idx="292">
                  <c:v>7.5381974999999999</c:v>
                </c:pt>
                <c:pt idx="293">
                  <c:v>7.2089438000000001</c:v>
                </c:pt>
                <c:pt idx="294">
                  <c:v>6.8815001999999996</c:v>
                </c:pt>
                <c:pt idx="295">
                  <c:v>6.4393605999999997</c:v>
                </c:pt>
                <c:pt idx="296">
                  <c:v>5.7842884000000003</c:v>
                </c:pt>
                <c:pt idx="297">
                  <c:v>5.5493455000000003</c:v>
                </c:pt>
                <c:pt idx="298">
                  <c:v>5.2922392</c:v>
                </c:pt>
                <c:pt idx="299">
                  <c:v>4.6219587000000004</c:v>
                </c:pt>
                <c:pt idx="300">
                  <c:v>4.4792366000000001</c:v>
                </c:pt>
                <c:pt idx="301">
                  <c:v>3.9565351</c:v>
                </c:pt>
                <c:pt idx="302">
                  <c:v>3.5213413</c:v>
                </c:pt>
                <c:pt idx="303">
                  <c:v>3.1625664000000002</c:v>
                </c:pt>
                <c:pt idx="304">
                  <c:v>2.5658297999999999</c:v>
                </c:pt>
                <c:pt idx="305">
                  <c:v>2.1450567</c:v>
                </c:pt>
                <c:pt idx="306">
                  <c:v>1.6637537</c:v>
                </c:pt>
                <c:pt idx="307">
                  <c:v>1.1924918</c:v>
                </c:pt>
                <c:pt idx="308">
                  <c:v>0.44938639000000002</c:v>
                </c:pt>
                <c:pt idx="309">
                  <c:v>-0.14767717</c:v>
                </c:pt>
                <c:pt idx="310">
                  <c:v>-0.59148257999999998</c:v>
                </c:pt>
                <c:pt idx="311">
                  <c:v>-1.3229656999999999</c:v>
                </c:pt>
                <c:pt idx="312">
                  <c:v>-1.9075606000000001</c:v>
                </c:pt>
                <c:pt idx="313">
                  <c:v>-2.3266621000000001</c:v>
                </c:pt>
                <c:pt idx="314">
                  <c:v>-2.7583158000000001</c:v>
                </c:pt>
                <c:pt idx="315">
                  <c:v>-3.4867778</c:v>
                </c:pt>
                <c:pt idx="316">
                  <c:v>-3.9236192999999999</c:v>
                </c:pt>
                <c:pt idx="317">
                  <c:v>-4.5637226000000002</c:v>
                </c:pt>
                <c:pt idx="318">
                  <c:v>-4.9751401</c:v>
                </c:pt>
                <c:pt idx="319">
                  <c:v>-5.5811424000000001</c:v>
                </c:pt>
                <c:pt idx="320">
                  <c:v>-6.1016840999999999</c:v>
                </c:pt>
                <c:pt idx="321">
                  <c:v>-6.7389730999999999</c:v>
                </c:pt>
                <c:pt idx="322">
                  <c:v>-7.5141834999999997</c:v>
                </c:pt>
                <c:pt idx="323">
                  <c:v>-7.9941144</c:v>
                </c:pt>
                <c:pt idx="324">
                  <c:v>-8.8757763000000001</c:v>
                </c:pt>
                <c:pt idx="325">
                  <c:v>-9.8391161</c:v>
                </c:pt>
                <c:pt idx="326">
                  <c:v>-10.667960000000001</c:v>
                </c:pt>
                <c:pt idx="327">
                  <c:v>-11.478749000000001</c:v>
                </c:pt>
                <c:pt idx="328">
                  <c:v>-12.459433000000001</c:v>
                </c:pt>
                <c:pt idx="329">
                  <c:v>-13.388363999999999</c:v>
                </c:pt>
                <c:pt idx="330">
                  <c:v>-14.30059</c:v>
                </c:pt>
                <c:pt idx="331">
                  <c:v>-15.308392</c:v>
                </c:pt>
                <c:pt idx="332">
                  <c:v>-16.004868999999999</c:v>
                </c:pt>
                <c:pt idx="333">
                  <c:v>-16.897068000000001</c:v>
                </c:pt>
                <c:pt idx="334">
                  <c:v>-17.774660000000001</c:v>
                </c:pt>
                <c:pt idx="335">
                  <c:v>-18.753361000000002</c:v>
                </c:pt>
                <c:pt idx="336">
                  <c:v>-19.711518999999999</c:v>
                </c:pt>
                <c:pt idx="337">
                  <c:v>-19.936561999999999</c:v>
                </c:pt>
                <c:pt idx="338">
                  <c:v>-20.930468000000001</c:v>
                </c:pt>
                <c:pt idx="339">
                  <c:v>-21.605855999999999</c:v>
                </c:pt>
                <c:pt idx="340">
                  <c:v>-22.485529</c:v>
                </c:pt>
                <c:pt idx="341">
                  <c:v>-23.132214000000001</c:v>
                </c:pt>
                <c:pt idx="342">
                  <c:v>-23.641062000000002</c:v>
                </c:pt>
                <c:pt idx="343">
                  <c:v>-24.302897999999999</c:v>
                </c:pt>
                <c:pt idx="344">
                  <c:v>-25.525006999999999</c:v>
                </c:pt>
                <c:pt idx="345">
                  <c:v>-25.687615999999998</c:v>
                </c:pt>
                <c:pt idx="346">
                  <c:v>-25.945872999999999</c:v>
                </c:pt>
                <c:pt idx="347">
                  <c:v>-26.565714</c:v>
                </c:pt>
                <c:pt idx="348">
                  <c:v>-27.693280999999999</c:v>
                </c:pt>
                <c:pt idx="349">
                  <c:v>-27.500751000000001</c:v>
                </c:pt>
                <c:pt idx="350">
                  <c:v>-28.353762</c:v>
                </c:pt>
                <c:pt idx="351">
                  <c:v>-29.217704999999999</c:v>
                </c:pt>
                <c:pt idx="352">
                  <c:v>-29.589061999999998</c:v>
                </c:pt>
                <c:pt idx="353">
                  <c:v>-30.353624</c:v>
                </c:pt>
                <c:pt idx="354">
                  <c:v>-31.041032999999999</c:v>
                </c:pt>
                <c:pt idx="355">
                  <c:v>-31.929741</c:v>
                </c:pt>
                <c:pt idx="356">
                  <c:v>-32.142200000000003</c:v>
                </c:pt>
                <c:pt idx="357">
                  <c:v>-32.939610000000002</c:v>
                </c:pt>
                <c:pt idx="358">
                  <c:v>-34.628020999999997</c:v>
                </c:pt>
                <c:pt idx="359">
                  <c:v>-34.817211</c:v>
                </c:pt>
                <c:pt idx="360">
                  <c:v>-36.335785000000001</c:v>
                </c:pt>
                <c:pt idx="361">
                  <c:v>-36.498908999999998</c:v>
                </c:pt>
                <c:pt idx="362">
                  <c:v>-36.815086000000001</c:v>
                </c:pt>
                <c:pt idx="363">
                  <c:v>-37.666038999999998</c:v>
                </c:pt>
                <c:pt idx="364">
                  <c:v>-37.376759</c:v>
                </c:pt>
                <c:pt idx="365">
                  <c:v>-39.442107999999998</c:v>
                </c:pt>
                <c:pt idx="366">
                  <c:v>-39.943908999999998</c:v>
                </c:pt>
                <c:pt idx="367">
                  <c:v>-42.024807000000003</c:v>
                </c:pt>
                <c:pt idx="368">
                  <c:v>-43.505791000000002</c:v>
                </c:pt>
                <c:pt idx="369">
                  <c:v>-40.842644</c:v>
                </c:pt>
                <c:pt idx="370">
                  <c:v>-42.643360000000001</c:v>
                </c:pt>
                <c:pt idx="371">
                  <c:v>-41.286887999999998</c:v>
                </c:pt>
                <c:pt idx="372">
                  <c:v>-44.970322000000003</c:v>
                </c:pt>
                <c:pt idx="373">
                  <c:v>-45.917503000000004</c:v>
                </c:pt>
                <c:pt idx="374">
                  <c:v>-42.703018</c:v>
                </c:pt>
                <c:pt idx="375">
                  <c:v>-45.226208</c:v>
                </c:pt>
                <c:pt idx="376">
                  <c:v>-51.498069999999998</c:v>
                </c:pt>
                <c:pt idx="377">
                  <c:v>-45.519032000000003</c:v>
                </c:pt>
                <c:pt idx="378">
                  <c:v>-47.793968</c:v>
                </c:pt>
                <c:pt idx="379">
                  <c:v>-46.040173000000003</c:v>
                </c:pt>
                <c:pt idx="380">
                  <c:v>-54.508899999999997</c:v>
                </c:pt>
                <c:pt idx="381">
                  <c:v>-51.519001000000003</c:v>
                </c:pt>
                <c:pt idx="382">
                  <c:v>-50.549861999999997</c:v>
                </c:pt>
                <c:pt idx="383">
                  <c:v>-54.129139000000002</c:v>
                </c:pt>
                <c:pt idx="384">
                  <c:v>-54.182713</c:v>
                </c:pt>
                <c:pt idx="385">
                  <c:v>-52.981129000000003</c:v>
                </c:pt>
                <c:pt idx="386">
                  <c:v>-53.878737999999998</c:v>
                </c:pt>
                <c:pt idx="387">
                  <c:v>-53.436000999999997</c:v>
                </c:pt>
                <c:pt idx="388">
                  <c:v>-53.346404999999997</c:v>
                </c:pt>
                <c:pt idx="389">
                  <c:v>-53.063946000000001</c:v>
                </c:pt>
                <c:pt idx="390">
                  <c:v>-57.433636</c:v>
                </c:pt>
                <c:pt idx="391">
                  <c:v>-55.696095</c:v>
                </c:pt>
                <c:pt idx="392">
                  <c:v>-52.449931999999997</c:v>
                </c:pt>
                <c:pt idx="393">
                  <c:v>-51.892262000000002</c:v>
                </c:pt>
                <c:pt idx="394">
                  <c:v>-54.552376000000002</c:v>
                </c:pt>
                <c:pt idx="395">
                  <c:v>-58.949328999999999</c:v>
                </c:pt>
                <c:pt idx="396">
                  <c:v>-59.412792000000003</c:v>
                </c:pt>
                <c:pt idx="397">
                  <c:v>-56.293903</c:v>
                </c:pt>
                <c:pt idx="398">
                  <c:v>-52.502937000000003</c:v>
                </c:pt>
                <c:pt idx="399">
                  <c:v>-51.783923999999999</c:v>
                </c:pt>
                <c:pt idx="400">
                  <c:v>-52.054516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'S21'!$N$4</c:f>
              <c:strCache>
                <c:ptCount val="1"/>
                <c:pt idx="0">
                  <c:v>Vg = -0.4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'S21'!$K$5:$K$405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'S21'!$N$5:$N$405</c:f>
              <c:numCache>
                <c:formatCode>General</c:formatCode>
                <c:ptCount val="401"/>
                <c:pt idx="0">
                  <c:v>-61.784438999999999</c:v>
                </c:pt>
                <c:pt idx="1">
                  <c:v>-63.170307000000001</c:v>
                </c:pt>
                <c:pt idx="2">
                  <c:v>-42.693268000000003</c:v>
                </c:pt>
                <c:pt idx="3">
                  <c:v>-28.689824999999999</c:v>
                </c:pt>
                <c:pt idx="4">
                  <c:v>-19.049541000000001</c:v>
                </c:pt>
                <c:pt idx="5">
                  <c:v>-11.899834</c:v>
                </c:pt>
                <c:pt idx="6">
                  <c:v>-6.3481975000000004</c:v>
                </c:pt>
                <c:pt idx="7">
                  <c:v>-2.0572518999999998</c:v>
                </c:pt>
                <c:pt idx="8">
                  <c:v>1.1077342999999999</c:v>
                </c:pt>
                <c:pt idx="9">
                  <c:v>3.1605724999999998</c:v>
                </c:pt>
                <c:pt idx="10">
                  <c:v>3.9379827999999999</c:v>
                </c:pt>
                <c:pt idx="11">
                  <c:v>3.3021327999999999</c:v>
                </c:pt>
                <c:pt idx="12">
                  <c:v>1.7349056</c:v>
                </c:pt>
                <c:pt idx="13">
                  <c:v>2.7643985999999998</c:v>
                </c:pt>
                <c:pt idx="14">
                  <c:v>1.6260777</c:v>
                </c:pt>
                <c:pt idx="15">
                  <c:v>0.57476883999999995</c:v>
                </c:pt>
                <c:pt idx="16">
                  <c:v>-0.99085999000000002</c:v>
                </c:pt>
                <c:pt idx="17">
                  <c:v>-2.4802349000000001</c:v>
                </c:pt>
                <c:pt idx="18">
                  <c:v>-4.0583438999999997</c:v>
                </c:pt>
                <c:pt idx="19">
                  <c:v>-5.5739260000000002</c:v>
                </c:pt>
                <c:pt idx="20">
                  <c:v>-6.9536419</c:v>
                </c:pt>
                <c:pt idx="21">
                  <c:v>-8.0869760999999993</c:v>
                </c:pt>
                <c:pt idx="22">
                  <c:v>-9.0790100000000002</c:v>
                </c:pt>
                <c:pt idx="23">
                  <c:v>-9.8266544000000007</c:v>
                </c:pt>
                <c:pt idx="24">
                  <c:v>-10.311730000000001</c:v>
                </c:pt>
                <c:pt idx="25">
                  <c:v>-10.613001000000001</c:v>
                </c:pt>
                <c:pt idx="26">
                  <c:v>-10.701352</c:v>
                </c:pt>
                <c:pt idx="27">
                  <c:v>-10.646731000000001</c:v>
                </c:pt>
                <c:pt idx="28">
                  <c:v>-10.481426000000001</c:v>
                </c:pt>
                <c:pt idx="29">
                  <c:v>-10.253905</c:v>
                </c:pt>
                <c:pt idx="30">
                  <c:v>-9.9463633999999992</c:v>
                </c:pt>
                <c:pt idx="31">
                  <c:v>-9.6497764999999998</c:v>
                </c:pt>
                <c:pt idx="32">
                  <c:v>-9.2684850999999995</c:v>
                </c:pt>
                <c:pt idx="33">
                  <c:v>-8.9358243999999996</c:v>
                </c:pt>
                <c:pt idx="34">
                  <c:v>-8.5542678999999993</c:v>
                </c:pt>
                <c:pt idx="35">
                  <c:v>-8.1969832999999994</c:v>
                </c:pt>
                <c:pt idx="36">
                  <c:v>-7.8028234999999997</c:v>
                </c:pt>
                <c:pt idx="37">
                  <c:v>-7.4146399000000001</c:v>
                </c:pt>
                <c:pt idx="38">
                  <c:v>-7.0298872000000001</c:v>
                </c:pt>
                <c:pt idx="39">
                  <c:v>-6.5944590999999999</c:v>
                </c:pt>
                <c:pt idx="40">
                  <c:v>-6.1380868</c:v>
                </c:pt>
                <c:pt idx="41">
                  <c:v>-5.6944112999999996</c:v>
                </c:pt>
                <c:pt idx="42">
                  <c:v>-5.2075418999999998</c:v>
                </c:pt>
                <c:pt idx="43">
                  <c:v>-4.6613040000000003</c:v>
                </c:pt>
                <c:pt idx="44">
                  <c:v>-4.0990380999999996</c:v>
                </c:pt>
                <c:pt idx="45">
                  <c:v>-3.4860177000000001</c:v>
                </c:pt>
                <c:pt idx="46">
                  <c:v>-2.8483369000000001</c:v>
                </c:pt>
                <c:pt idx="47">
                  <c:v>-2.1508837000000001</c:v>
                </c:pt>
                <c:pt idx="48">
                  <c:v>-1.4500751000000001</c:v>
                </c:pt>
                <c:pt idx="49">
                  <c:v>-0.76170163999999996</c:v>
                </c:pt>
                <c:pt idx="50">
                  <c:v>-1.3334922000000001E-2</c:v>
                </c:pt>
                <c:pt idx="51">
                  <c:v>0.70089436000000005</c:v>
                </c:pt>
                <c:pt idx="52">
                  <c:v>1.4079431</c:v>
                </c:pt>
                <c:pt idx="53">
                  <c:v>2.0680033999999998</c:v>
                </c:pt>
                <c:pt idx="54">
                  <c:v>2.7299931000000002</c:v>
                </c:pt>
                <c:pt idx="55">
                  <c:v>3.3286698000000001</c:v>
                </c:pt>
                <c:pt idx="56">
                  <c:v>3.9206188000000002</c:v>
                </c:pt>
                <c:pt idx="57">
                  <c:v>4.5021095000000004</c:v>
                </c:pt>
                <c:pt idx="58">
                  <c:v>5.0296520999999998</c:v>
                </c:pt>
                <c:pt idx="59">
                  <c:v>5.5479674000000001</c:v>
                </c:pt>
                <c:pt idx="60">
                  <c:v>6.0586867</c:v>
                </c:pt>
                <c:pt idx="61">
                  <c:v>6.6003189000000004</c:v>
                </c:pt>
                <c:pt idx="62">
                  <c:v>7.1354837</c:v>
                </c:pt>
                <c:pt idx="63">
                  <c:v>7.6906337999999996</c:v>
                </c:pt>
                <c:pt idx="64">
                  <c:v>8.2141485000000003</c:v>
                </c:pt>
                <c:pt idx="65">
                  <c:v>8.7857398999999994</c:v>
                </c:pt>
                <c:pt idx="66">
                  <c:v>9.3476572000000004</c:v>
                </c:pt>
                <c:pt idx="67">
                  <c:v>9.9002236999999997</c:v>
                </c:pt>
                <c:pt idx="68">
                  <c:v>10.464155</c:v>
                </c:pt>
                <c:pt idx="69">
                  <c:v>10.998055000000001</c:v>
                </c:pt>
                <c:pt idx="70">
                  <c:v>11.54978</c:v>
                </c:pt>
                <c:pt idx="71">
                  <c:v>12.073473</c:v>
                </c:pt>
                <c:pt idx="72">
                  <c:v>12.571099999999999</c:v>
                </c:pt>
                <c:pt idx="73">
                  <c:v>13.04716</c:v>
                </c:pt>
                <c:pt idx="74">
                  <c:v>13.497</c:v>
                </c:pt>
                <c:pt idx="75">
                  <c:v>13.899737999999999</c:v>
                </c:pt>
                <c:pt idx="76">
                  <c:v>14.296658000000001</c:v>
                </c:pt>
                <c:pt idx="77">
                  <c:v>14.662939</c:v>
                </c:pt>
                <c:pt idx="78">
                  <c:v>15.018359</c:v>
                </c:pt>
                <c:pt idx="79">
                  <c:v>15.367107000000001</c:v>
                </c:pt>
                <c:pt idx="80">
                  <c:v>15.696474</c:v>
                </c:pt>
                <c:pt idx="81">
                  <c:v>16.010670000000001</c:v>
                </c:pt>
                <c:pt idx="82">
                  <c:v>16.320191999999999</c:v>
                </c:pt>
                <c:pt idx="83">
                  <c:v>16.593201000000001</c:v>
                </c:pt>
                <c:pt idx="84">
                  <c:v>16.874229</c:v>
                </c:pt>
                <c:pt idx="85">
                  <c:v>17.109065999999999</c:v>
                </c:pt>
                <c:pt idx="86">
                  <c:v>17.332666</c:v>
                </c:pt>
                <c:pt idx="87">
                  <c:v>17.536964000000001</c:v>
                </c:pt>
                <c:pt idx="88">
                  <c:v>17.711179999999999</c:v>
                </c:pt>
                <c:pt idx="89">
                  <c:v>17.870398999999999</c:v>
                </c:pt>
                <c:pt idx="90">
                  <c:v>18.026956999999999</c:v>
                </c:pt>
                <c:pt idx="91">
                  <c:v>18.160295000000001</c:v>
                </c:pt>
                <c:pt idx="92">
                  <c:v>18.264313000000001</c:v>
                </c:pt>
                <c:pt idx="93">
                  <c:v>18.402611</c:v>
                </c:pt>
                <c:pt idx="94">
                  <c:v>18.495263999999999</c:v>
                </c:pt>
                <c:pt idx="95">
                  <c:v>18.626895999999999</c:v>
                </c:pt>
                <c:pt idx="96">
                  <c:v>18.722249999999999</c:v>
                </c:pt>
                <c:pt idx="97">
                  <c:v>18.831742999999999</c:v>
                </c:pt>
                <c:pt idx="98">
                  <c:v>18.940863</c:v>
                </c:pt>
                <c:pt idx="99">
                  <c:v>19.023558000000001</c:v>
                </c:pt>
                <c:pt idx="100">
                  <c:v>19.155343999999999</c:v>
                </c:pt>
                <c:pt idx="101">
                  <c:v>19.26943</c:v>
                </c:pt>
                <c:pt idx="102">
                  <c:v>19.361248</c:v>
                </c:pt>
                <c:pt idx="103">
                  <c:v>19.460795999999998</c:v>
                </c:pt>
                <c:pt idx="104">
                  <c:v>19.528963000000001</c:v>
                </c:pt>
                <c:pt idx="105">
                  <c:v>19.590903999999998</c:v>
                </c:pt>
                <c:pt idx="106">
                  <c:v>19.688185000000001</c:v>
                </c:pt>
                <c:pt idx="107">
                  <c:v>19.693519999999999</c:v>
                </c:pt>
                <c:pt idx="108">
                  <c:v>19.743853000000001</c:v>
                </c:pt>
                <c:pt idx="109">
                  <c:v>19.778406</c:v>
                </c:pt>
                <c:pt idx="110">
                  <c:v>19.758452999999999</c:v>
                </c:pt>
                <c:pt idx="111">
                  <c:v>19.783636000000001</c:v>
                </c:pt>
                <c:pt idx="112">
                  <c:v>19.820056999999998</c:v>
                </c:pt>
                <c:pt idx="113">
                  <c:v>19.811492999999999</c:v>
                </c:pt>
                <c:pt idx="114">
                  <c:v>19.809926999999998</c:v>
                </c:pt>
                <c:pt idx="115">
                  <c:v>19.777773</c:v>
                </c:pt>
                <c:pt idx="116">
                  <c:v>19.790388</c:v>
                </c:pt>
                <c:pt idx="117">
                  <c:v>19.804151999999998</c:v>
                </c:pt>
                <c:pt idx="118">
                  <c:v>19.763947000000002</c:v>
                </c:pt>
                <c:pt idx="119">
                  <c:v>19.754315999999999</c:v>
                </c:pt>
                <c:pt idx="120">
                  <c:v>19.716256999999999</c:v>
                </c:pt>
                <c:pt idx="121">
                  <c:v>19.650611999999999</c:v>
                </c:pt>
                <c:pt idx="122">
                  <c:v>19.603746000000001</c:v>
                </c:pt>
                <c:pt idx="123">
                  <c:v>19.542031999999999</c:v>
                </c:pt>
                <c:pt idx="124">
                  <c:v>19.473755000000001</c:v>
                </c:pt>
                <c:pt idx="125">
                  <c:v>19.422348</c:v>
                </c:pt>
                <c:pt idx="126">
                  <c:v>19.338621</c:v>
                </c:pt>
                <c:pt idx="127">
                  <c:v>19.243061000000001</c:v>
                </c:pt>
                <c:pt idx="128">
                  <c:v>19.150701999999999</c:v>
                </c:pt>
                <c:pt idx="129">
                  <c:v>19.067739</c:v>
                </c:pt>
                <c:pt idx="130">
                  <c:v>19.004004999999999</c:v>
                </c:pt>
                <c:pt idx="131">
                  <c:v>18.896353000000001</c:v>
                </c:pt>
                <c:pt idx="132">
                  <c:v>18.842631999999998</c:v>
                </c:pt>
                <c:pt idx="133">
                  <c:v>18.752769000000001</c:v>
                </c:pt>
                <c:pt idx="134">
                  <c:v>18.672989000000001</c:v>
                </c:pt>
                <c:pt idx="135">
                  <c:v>18.619553</c:v>
                </c:pt>
                <c:pt idx="136">
                  <c:v>18.544796000000002</c:v>
                </c:pt>
                <c:pt idx="137">
                  <c:v>18.472721</c:v>
                </c:pt>
                <c:pt idx="138">
                  <c:v>18.422754000000001</c:v>
                </c:pt>
                <c:pt idx="139">
                  <c:v>18.349554000000001</c:v>
                </c:pt>
                <c:pt idx="140">
                  <c:v>18.309871999999999</c:v>
                </c:pt>
                <c:pt idx="141">
                  <c:v>18.253679000000002</c:v>
                </c:pt>
                <c:pt idx="142">
                  <c:v>18.164166999999999</c:v>
                </c:pt>
                <c:pt idx="143">
                  <c:v>18.128298000000001</c:v>
                </c:pt>
                <c:pt idx="144">
                  <c:v>18.078644000000001</c:v>
                </c:pt>
                <c:pt idx="145">
                  <c:v>18.034614999999999</c:v>
                </c:pt>
                <c:pt idx="146">
                  <c:v>18.001434</c:v>
                </c:pt>
                <c:pt idx="147">
                  <c:v>17.946556000000001</c:v>
                </c:pt>
                <c:pt idx="148">
                  <c:v>17.884508</c:v>
                </c:pt>
                <c:pt idx="149">
                  <c:v>17.825807999999999</c:v>
                </c:pt>
                <c:pt idx="150">
                  <c:v>17.76615</c:v>
                </c:pt>
                <c:pt idx="151">
                  <c:v>17.716927999999999</c:v>
                </c:pt>
                <c:pt idx="152">
                  <c:v>17.663316999999999</c:v>
                </c:pt>
                <c:pt idx="153">
                  <c:v>17.615822000000001</c:v>
                </c:pt>
                <c:pt idx="154">
                  <c:v>17.568097999999999</c:v>
                </c:pt>
                <c:pt idx="155">
                  <c:v>17.514437000000001</c:v>
                </c:pt>
                <c:pt idx="156">
                  <c:v>17.483371999999999</c:v>
                </c:pt>
                <c:pt idx="157">
                  <c:v>17.432251000000001</c:v>
                </c:pt>
                <c:pt idx="158">
                  <c:v>17.389771</c:v>
                </c:pt>
                <c:pt idx="159">
                  <c:v>17.364619999999999</c:v>
                </c:pt>
                <c:pt idx="160">
                  <c:v>17.286850000000001</c:v>
                </c:pt>
                <c:pt idx="161">
                  <c:v>17.280176000000001</c:v>
                </c:pt>
                <c:pt idx="162">
                  <c:v>17.201423999999999</c:v>
                </c:pt>
                <c:pt idx="163">
                  <c:v>17.145841999999998</c:v>
                </c:pt>
                <c:pt idx="164">
                  <c:v>17.096067000000001</c:v>
                </c:pt>
                <c:pt idx="165">
                  <c:v>17.085846</c:v>
                </c:pt>
                <c:pt idx="166">
                  <c:v>17.050476</c:v>
                </c:pt>
                <c:pt idx="167">
                  <c:v>16.996335999999999</c:v>
                </c:pt>
                <c:pt idx="168">
                  <c:v>16.990454</c:v>
                </c:pt>
                <c:pt idx="169">
                  <c:v>16.996455999999998</c:v>
                </c:pt>
                <c:pt idx="170">
                  <c:v>16.953057999999999</c:v>
                </c:pt>
                <c:pt idx="171">
                  <c:v>16.928099</c:v>
                </c:pt>
                <c:pt idx="172">
                  <c:v>16.951236999999999</c:v>
                </c:pt>
                <c:pt idx="173">
                  <c:v>16.963190000000001</c:v>
                </c:pt>
                <c:pt idx="174">
                  <c:v>16.919385999999999</c:v>
                </c:pt>
                <c:pt idx="175">
                  <c:v>16.922943</c:v>
                </c:pt>
                <c:pt idx="176">
                  <c:v>16.971664000000001</c:v>
                </c:pt>
                <c:pt idx="177">
                  <c:v>16.905003000000001</c:v>
                </c:pt>
                <c:pt idx="178">
                  <c:v>16.933630000000001</c:v>
                </c:pt>
                <c:pt idx="179">
                  <c:v>16.889165999999999</c:v>
                </c:pt>
                <c:pt idx="180">
                  <c:v>16.885677000000001</c:v>
                </c:pt>
                <c:pt idx="181">
                  <c:v>16.885731</c:v>
                </c:pt>
                <c:pt idx="182">
                  <c:v>16.878675000000001</c:v>
                </c:pt>
                <c:pt idx="183">
                  <c:v>16.819126000000001</c:v>
                </c:pt>
                <c:pt idx="184">
                  <c:v>16.814264000000001</c:v>
                </c:pt>
                <c:pt idx="185">
                  <c:v>16.712990000000001</c:v>
                </c:pt>
                <c:pt idx="186">
                  <c:v>16.750401</c:v>
                </c:pt>
                <c:pt idx="187">
                  <c:v>16.696106</c:v>
                </c:pt>
                <c:pt idx="188">
                  <c:v>16.695001999999999</c:v>
                </c:pt>
                <c:pt idx="189">
                  <c:v>16.690687</c:v>
                </c:pt>
                <c:pt idx="190">
                  <c:v>16.649529000000001</c:v>
                </c:pt>
                <c:pt idx="191">
                  <c:v>16.604834</c:v>
                </c:pt>
                <c:pt idx="192">
                  <c:v>16.548200999999999</c:v>
                </c:pt>
                <c:pt idx="193">
                  <c:v>16.508168999999999</c:v>
                </c:pt>
                <c:pt idx="194">
                  <c:v>16.417358</c:v>
                </c:pt>
                <c:pt idx="195">
                  <c:v>16.331931999999998</c:v>
                </c:pt>
                <c:pt idx="196">
                  <c:v>16.185780000000001</c:v>
                </c:pt>
                <c:pt idx="197">
                  <c:v>16.071016</c:v>
                </c:pt>
                <c:pt idx="198">
                  <c:v>15.973672000000001</c:v>
                </c:pt>
                <c:pt idx="199">
                  <c:v>15.764029000000001</c:v>
                </c:pt>
                <c:pt idx="200">
                  <c:v>15.545208000000001</c:v>
                </c:pt>
                <c:pt idx="201">
                  <c:v>15.195444</c:v>
                </c:pt>
                <c:pt idx="202">
                  <c:v>15.250261</c:v>
                </c:pt>
                <c:pt idx="203">
                  <c:v>15.534559</c:v>
                </c:pt>
                <c:pt idx="204">
                  <c:v>15.693125</c:v>
                </c:pt>
                <c:pt idx="205">
                  <c:v>15.690042</c:v>
                </c:pt>
                <c:pt idx="206">
                  <c:v>15.809813</c:v>
                </c:pt>
                <c:pt idx="207">
                  <c:v>15.871191</c:v>
                </c:pt>
                <c:pt idx="208">
                  <c:v>15.959992</c:v>
                </c:pt>
                <c:pt idx="209">
                  <c:v>15.984303000000001</c:v>
                </c:pt>
                <c:pt idx="210">
                  <c:v>16.018716999999999</c:v>
                </c:pt>
                <c:pt idx="211">
                  <c:v>15.929812</c:v>
                </c:pt>
                <c:pt idx="212">
                  <c:v>15.821598</c:v>
                </c:pt>
                <c:pt idx="213">
                  <c:v>15.991405</c:v>
                </c:pt>
                <c:pt idx="214">
                  <c:v>16.119119999999999</c:v>
                </c:pt>
                <c:pt idx="215">
                  <c:v>16.297556</c:v>
                </c:pt>
                <c:pt idx="216">
                  <c:v>16.390266</c:v>
                </c:pt>
                <c:pt idx="217">
                  <c:v>16.467617000000001</c:v>
                </c:pt>
                <c:pt idx="218">
                  <c:v>16.458189000000001</c:v>
                </c:pt>
                <c:pt idx="219">
                  <c:v>16.437722999999998</c:v>
                </c:pt>
                <c:pt idx="220">
                  <c:v>16.377893</c:v>
                </c:pt>
                <c:pt idx="221">
                  <c:v>16.415054000000001</c:v>
                </c:pt>
                <c:pt idx="222">
                  <c:v>16.289925</c:v>
                </c:pt>
                <c:pt idx="223">
                  <c:v>16.253798</c:v>
                </c:pt>
                <c:pt idx="224">
                  <c:v>16.137281000000002</c:v>
                </c:pt>
                <c:pt idx="225">
                  <c:v>16.049198000000001</c:v>
                </c:pt>
                <c:pt idx="226">
                  <c:v>15.90916</c:v>
                </c:pt>
                <c:pt idx="227">
                  <c:v>15.796055000000001</c:v>
                </c:pt>
                <c:pt idx="228">
                  <c:v>15.675805</c:v>
                </c:pt>
                <c:pt idx="229">
                  <c:v>15.479775</c:v>
                </c:pt>
                <c:pt idx="230">
                  <c:v>15.31878</c:v>
                </c:pt>
                <c:pt idx="231">
                  <c:v>15.207789999999999</c:v>
                </c:pt>
                <c:pt idx="232">
                  <c:v>15.076883</c:v>
                </c:pt>
                <c:pt idx="233">
                  <c:v>14.915958</c:v>
                </c:pt>
                <c:pt idx="234">
                  <c:v>14.897473</c:v>
                </c:pt>
                <c:pt idx="235">
                  <c:v>14.825257000000001</c:v>
                </c:pt>
                <c:pt idx="236">
                  <c:v>14.716072</c:v>
                </c:pt>
                <c:pt idx="237">
                  <c:v>14.736205999999999</c:v>
                </c:pt>
                <c:pt idx="238">
                  <c:v>14.693415999999999</c:v>
                </c:pt>
                <c:pt idx="239">
                  <c:v>14.634430999999999</c:v>
                </c:pt>
                <c:pt idx="240">
                  <c:v>14.609546999999999</c:v>
                </c:pt>
                <c:pt idx="241">
                  <c:v>14.530646000000001</c:v>
                </c:pt>
                <c:pt idx="242">
                  <c:v>14.486808999999999</c:v>
                </c:pt>
                <c:pt idx="243">
                  <c:v>14.484399</c:v>
                </c:pt>
                <c:pt idx="244">
                  <c:v>14.437015000000001</c:v>
                </c:pt>
                <c:pt idx="245">
                  <c:v>14.292782000000001</c:v>
                </c:pt>
                <c:pt idx="246">
                  <c:v>14.113299</c:v>
                </c:pt>
                <c:pt idx="247">
                  <c:v>14.073565</c:v>
                </c:pt>
                <c:pt idx="248">
                  <c:v>13.935931999999999</c:v>
                </c:pt>
                <c:pt idx="249">
                  <c:v>13.810855999999999</c:v>
                </c:pt>
                <c:pt idx="250">
                  <c:v>13.729836000000001</c:v>
                </c:pt>
                <c:pt idx="251">
                  <c:v>13.586047000000001</c:v>
                </c:pt>
                <c:pt idx="252">
                  <c:v>13.510911999999999</c:v>
                </c:pt>
                <c:pt idx="253">
                  <c:v>13.524133000000001</c:v>
                </c:pt>
                <c:pt idx="254">
                  <c:v>13.364540999999999</c:v>
                </c:pt>
                <c:pt idx="255">
                  <c:v>13.259072</c:v>
                </c:pt>
                <c:pt idx="256">
                  <c:v>13.134373</c:v>
                </c:pt>
                <c:pt idx="257">
                  <c:v>13.127772999999999</c:v>
                </c:pt>
                <c:pt idx="258">
                  <c:v>13.104775</c:v>
                </c:pt>
                <c:pt idx="259">
                  <c:v>12.946854999999999</c:v>
                </c:pt>
                <c:pt idx="260">
                  <c:v>12.960974999999999</c:v>
                </c:pt>
                <c:pt idx="261">
                  <c:v>12.799654</c:v>
                </c:pt>
                <c:pt idx="262">
                  <c:v>12.812730999999999</c:v>
                </c:pt>
                <c:pt idx="263">
                  <c:v>12.618176</c:v>
                </c:pt>
                <c:pt idx="264">
                  <c:v>12.712951</c:v>
                </c:pt>
                <c:pt idx="265">
                  <c:v>12.693031</c:v>
                </c:pt>
                <c:pt idx="266">
                  <c:v>12.660550000000001</c:v>
                </c:pt>
                <c:pt idx="267">
                  <c:v>12.676847</c:v>
                </c:pt>
                <c:pt idx="268">
                  <c:v>12.871388</c:v>
                </c:pt>
                <c:pt idx="269">
                  <c:v>12.796404000000001</c:v>
                </c:pt>
                <c:pt idx="270">
                  <c:v>12.911080999999999</c:v>
                </c:pt>
                <c:pt idx="271">
                  <c:v>12.983819</c:v>
                </c:pt>
                <c:pt idx="272">
                  <c:v>13.082762000000001</c:v>
                </c:pt>
                <c:pt idx="273">
                  <c:v>13.057171</c:v>
                </c:pt>
                <c:pt idx="274">
                  <c:v>12.97635</c:v>
                </c:pt>
                <c:pt idx="275">
                  <c:v>12.920170000000001</c:v>
                </c:pt>
                <c:pt idx="276">
                  <c:v>12.778445</c:v>
                </c:pt>
                <c:pt idx="277">
                  <c:v>12.468125000000001</c:v>
                </c:pt>
                <c:pt idx="278">
                  <c:v>12.191184</c:v>
                </c:pt>
                <c:pt idx="279">
                  <c:v>11.952933</c:v>
                </c:pt>
                <c:pt idx="280">
                  <c:v>11.671777000000001</c:v>
                </c:pt>
                <c:pt idx="281">
                  <c:v>11.518406000000001</c:v>
                </c:pt>
                <c:pt idx="282">
                  <c:v>11.394401999999999</c:v>
                </c:pt>
                <c:pt idx="283">
                  <c:v>11.132059999999999</c:v>
                </c:pt>
                <c:pt idx="284">
                  <c:v>10.924192</c:v>
                </c:pt>
                <c:pt idx="285">
                  <c:v>10.863146</c:v>
                </c:pt>
                <c:pt idx="286">
                  <c:v>10.602069999999999</c:v>
                </c:pt>
                <c:pt idx="287">
                  <c:v>10.469372</c:v>
                </c:pt>
                <c:pt idx="288">
                  <c:v>10.077821</c:v>
                </c:pt>
                <c:pt idx="289">
                  <c:v>9.9880952999999995</c:v>
                </c:pt>
                <c:pt idx="290">
                  <c:v>9.7809600999999997</c:v>
                </c:pt>
                <c:pt idx="291">
                  <c:v>9.3815469999999994</c:v>
                </c:pt>
                <c:pt idx="292">
                  <c:v>8.9463633999999992</c:v>
                </c:pt>
                <c:pt idx="293">
                  <c:v>8.6143560000000008</c:v>
                </c:pt>
                <c:pt idx="294">
                  <c:v>8.2638435000000001</c:v>
                </c:pt>
                <c:pt idx="295">
                  <c:v>7.8038416000000002</c:v>
                </c:pt>
                <c:pt idx="296">
                  <c:v>7.1287970999999999</c:v>
                </c:pt>
                <c:pt idx="297">
                  <c:v>6.8813361999999998</c:v>
                </c:pt>
                <c:pt idx="298">
                  <c:v>6.6205816000000004</c:v>
                </c:pt>
                <c:pt idx="299">
                  <c:v>5.9469117999999996</c:v>
                </c:pt>
                <c:pt idx="300">
                  <c:v>5.7943300999999998</c:v>
                </c:pt>
                <c:pt idx="301">
                  <c:v>5.2591028</c:v>
                </c:pt>
                <c:pt idx="302">
                  <c:v>4.8239169000000004</c:v>
                </c:pt>
                <c:pt idx="303">
                  <c:v>4.4563651000000002</c:v>
                </c:pt>
                <c:pt idx="304">
                  <c:v>3.8466895000000001</c:v>
                </c:pt>
                <c:pt idx="305">
                  <c:v>3.4382024000000002</c:v>
                </c:pt>
                <c:pt idx="306">
                  <c:v>2.9521019000000002</c:v>
                </c:pt>
                <c:pt idx="307">
                  <c:v>2.4453787999999999</c:v>
                </c:pt>
                <c:pt idx="308">
                  <c:v>1.7260664999999999</c:v>
                </c:pt>
                <c:pt idx="309">
                  <c:v>1.1185365</c:v>
                </c:pt>
                <c:pt idx="310">
                  <c:v>0.65368956</c:v>
                </c:pt>
                <c:pt idx="311">
                  <c:v>-6.5530389999999994E-2</c:v>
                </c:pt>
                <c:pt idx="312">
                  <c:v>-0.65012908000000003</c:v>
                </c:pt>
                <c:pt idx="313">
                  <c:v>-1.0700635999999999</c:v>
                </c:pt>
                <c:pt idx="314">
                  <c:v>-1.5103230000000001</c:v>
                </c:pt>
                <c:pt idx="315">
                  <c:v>-2.2346675</c:v>
                </c:pt>
                <c:pt idx="316">
                  <c:v>-2.6488708999999999</c:v>
                </c:pt>
                <c:pt idx="317">
                  <c:v>-3.3021110999999999</c:v>
                </c:pt>
                <c:pt idx="318">
                  <c:v>-3.7356973</c:v>
                </c:pt>
                <c:pt idx="319">
                  <c:v>-4.2997135999999996</c:v>
                </c:pt>
                <c:pt idx="320">
                  <c:v>-4.8580170000000003</c:v>
                </c:pt>
                <c:pt idx="321">
                  <c:v>-5.4958166999999998</c:v>
                </c:pt>
                <c:pt idx="322">
                  <c:v>-6.2588935000000001</c:v>
                </c:pt>
                <c:pt idx="323">
                  <c:v>-6.7833699999999997</c:v>
                </c:pt>
                <c:pt idx="324">
                  <c:v>-7.6192589000000002</c:v>
                </c:pt>
                <c:pt idx="325">
                  <c:v>-8.6276463999999997</c:v>
                </c:pt>
                <c:pt idx="326">
                  <c:v>-9.4318589999999993</c:v>
                </c:pt>
                <c:pt idx="327">
                  <c:v>-10.28375</c:v>
                </c:pt>
                <c:pt idx="328">
                  <c:v>-11.280573</c:v>
                </c:pt>
                <c:pt idx="329">
                  <c:v>-12.104290000000001</c:v>
                </c:pt>
                <c:pt idx="330">
                  <c:v>-13.084529</c:v>
                </c:pt>
                <c:pt idx="331">
                  <c:v>-14.141335</c:v>
                </c:pt>
                <c:pt idx="332">
                  <c:v>-14.899443</c:v>
                </c:pt>
                <c:pt idx="333">
                  <c:v>-15.650508</c:v>
                </c:pt>
                <c:pt idx="334">
                  <c:v>-16.353216</c:v>
                </c:pt>
                <c:pt idx="335">
                  <c:v>-17.444527000000001</c:v>
                </c:pt>
                <c:pt idx="336">
                  <c:v>-18.390491000000001</c:v>
                </c:pt>
                <c:pt idx="337">
                  <c:v>-18.87623</c:v>
                </c:pt>
                <c:pt idx="338">
                  <c:v>-19.626549000000001</c:v>
                </c:pt>
                <c:pt idx="339">
                  <c:v>-20.608501</c:v>
                </c:pt>
                <c:pt idx="340">
                  <c:v>-21.446584999999999</c:v>
                </c:pt>
                <c:pt idx="341">
                  <c:v>-22.105623000000001</c:v>
                </c:pt>
                <c:pt idx="342">
                  <c:v>-22.874607000000001</c:v>
                </c:pt>
                <c:pt idx="343">
                  <c:v>-23.360035</c:v>
                </c:pt>
                <c:pt idx="344">
                  <c:v>-24.075707999999999</c:v>
                </c:pt>
                <c:pt idx="345">
                  <c:v>-24.111639</c:v>
                </c:pt>
                <c:pt idx="346">
                  <c:v>-24.854880999999999</c:v>
                </c:pt>
                <c:pt idx="347">
                  <c:v>-25.754759</c:v>
                </c:pt>
                <c:pt idx="348">
                  <c:v>-25.995505999999999</c:v>
                </c:pt>
                <c:pt idx="349">
                  <c:v>-26.798484999999999</c:v>
                </c:pt>
                <c:pt idx="350">
                  <c:v>-27.376328999999998</c:v>
                </c:pt>
                <c:pt idx="351">
                  <c:v>-27.477485999999999</c:v>
                </c:pt>
                <c:pt idx="352">
                  <c:v>-28.653973000000001</c:v>
                </c:pt>
                <c:pt idx="353">
                  <c:v>-29.524754000000001</c:v>
                </c:pt>
                <c:pt idx="354">
                  <c:v>-29.528462999999999</c:v>
                </c:pt>
                <c:pt idx="355">
                  <c:v>-30.927047999999999</c:v>
                </c:pt>
                <c:pt idx="356">
                  <c:v>-31.526171000000001</c:v>
                </c:pt>
                <c:pt idx="357">
                  <c:v>-33.415233999999998</c:v>
                </c:pt>
                <c:pt idx="358">
                  <c:v>-34.645240999999999</c:v>
                </c:pt>
                <c:pt idx="359">
                  <c:v>-34.409633999999997</c:v>
                </c:pt>
                <c:pt idx="360">
                  <c:v>-35.244647999999998</c:v>
                </c:pt>
                <c:pt idx="361">
                  <c:v>-35.788319000000001</c:v>
                </c:pt>
                <c:pt idx="362">
                  <c:v>-35.54063</c:v>
                </c:pt>
                <c:pt idx="363">
                  <c:v>-38.382987999999997</c:v>
                </c:pt>
                <c:pt idx="364">
                  <c:v>-36.880875000000003</c:v>
                </c:pt>
                <c:pt idx="365">
                  <c:v>-38.669662000000002</c:v>
                </c:pt>
                <c:pt idx="366">
                  <c:v>-40.988368999999999</c:v>
                </c:pt>
                <c:pt idx="367">
                  <c:v>-38.001671000000002</c:v>
                </c:pt>
                <c:pt idx="368">
                  <c:v>-39.007122000000003</c:v>
                </c:pt>
                <c:pt idx="369">
                  <c:v>-41.481116999999998</c:v>
                </c:pt>
                <c:pt idx="370">
                  <c:v>-46.517344999999999</c:v>
                </c:pt>
                <c:pt idx="371">
                  <c:v>-42.813847000000003</c:v>
                </c:pt>
                <c:pt idx="372">
                  <c:v>-41.333908000000001</c:v>
                </c:pt>
                <c:pt idx="373">
                  <c:v>-43.549038000000003</c:v>
                </c:pt>
                <c:pt idx="374">
                  <c:v>-46.195045</c:v>
                </c:pt>
                <c:pt idx="375">
                  <c:v>-50.590111</c:v>
                </c:pt>
                <c:pt idx="376">
                  <c:v>-45.402641000000003</c:v>
                </c:pt>
                <c:pt idx="377">
                  <c:v>-46.780777</c:v>
                </c:pt>
                <c:pt idx="378">
                  <c:v>-47.906559000000001</c:v>
                </c:pt>
                <c:pt idx="379">
                  <c:v>-52.269058000000001</c:v>
                </c:pt>
                <c:pt idx="380">
                  <c:v>-49.404983999999999</c:v>
                </c:pt>
                <c:pt idx="381">
                  <c:v>-51.801228000000002</c:v>
                </c:pt>
                <c:pt idx="382">
                  <c:v>-50.972693999999997</c:v>
                </c:pt>
                <c:pt idx="383">
                  <c:v>-53.850470999999999</c:v>
                </c:pt>
                <c:pt idx="384">
                  <c:v>-54.259270000000001</c:v>
                </c:pt>
                <c:pt idx="385">
                  <c:v>-69.962181000000001</c:v>
                </c:pt>
                <c:pt idx="386">
                  <c:v>-50.245010000000001</c:v>
                </c:pt>
                <c:pt idx="387">
                  <c:v>-54.350150999999997</c:v>
                </c:pt>
                <c:pt idx="388">
                  <c:v>-67.455475000000007</c:v>
                </c:pt>
                <c:pt idx="389">
                  <c:v>-57.159084</c:v>
                </c:pt>
                <c:pt idx="390">
                  <c:v>-59.039901999999998</c:v>
                </c:pt>
                <c:pt idx="391">
                  <c:v>-52.414127000000001</c:v>
                </c:pt>
                <c:pt idx="392">
                  <c:v>-59.608311</c:v>
                </c:pt>
                <c:pt idx="393">
                  <c:v>-63.413105000000002</c:v>
                </c:pt>
                <c:pt idx="394">
                  <c:v>-53.646380999999998</c:v>
                </c:pt>
                <c:pt idx="395">
                  <c:v>-65.993979999999993</c:v>
                </c:pt>
                <c:pt idx="396">
                  <c:v>-55.038215999999998</c:v>
                </c:pt>
                <c:pt idx="397">
                  <c:v>-53.907532000000003</c:v>
                </c:pt>
                <c:pt idx="398">
                  <c:v>-50.233767999999998</c:v>
                </c:pt>
                <c:pt idx="399">
                  <c:v>-56.702049000000002</c:v>
                </c:pt>
                <c:pt idx="400">
                  <c:v>-57.783192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</a:t>
            </a:r>
            <a:r>
              <a:rPr lang="en-US" baseline="0"/>
              <a:t> Return Loss (dB) vs. Frequency,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S12_S11_S22!$B$4</c:f>
              <c:strCache>
                <c:ptCount val="1"/>
                <c:pt idx="0">
                  <c:v>Vg = -0.6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S12_S11_S22!$A$5:$A$405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S12_S11_S22!$B$5:$B$405</c:f>
              <c:numCache>
                <c:formatCode>General</c:formatCode>
                <c:ptCount val="401"/>
                <c:pt idx="0">
                  <c:v>1.4772988000000001E-2</c:v>
                </c:pt>
                <c:pt idx="1">
                  <c:v>-0.43352529000000001</c:v>
                </c:pt>
                <c:pt idx="2">
                  <c:v>-0.56403917000000003</c:v>
                </c:pt>
                <c:pt idx="3">
                  <c:v>-0.71700436000000001</c:v>
                </c:pt>
                <c:pt idx="4">
                  <c:v>-0.91379893000000001</c:v>
                </c:pt>
                <c:pt idx="5">
                  <c:v>-1.1838321999999999</c:v>
                </c:pt>
                <c:pt idx="6">
                  <c:v>-1.4623349999999999</c:v>
                </c:pt>
                <c:pt idx="7">
                  <c:v>-1.7573202999999999</c:v>
                </c:pt>
                <c:pt idx="8">
                  <c:v>-2.1095668999999999</c:v>
                </c:pt>
                <c:pt idx="9">
                  <c:v>-2.3877788</c:v>
                </c:pt>
                <c:pt idx="10">
                  <c:v>-2.6984313000000002</c:v>
                </c:pt>
                <c:pt idx="11">
                  <c:v>-3.0748934999999999</c:v>
                </c:pt>
                <c:pt idx="12">
                  <c:v>-3.2723827000000001</c:v>
                </c:pt>
                <c:pt idx="13">
                  <c:v>-3.6667103999999999</c:v>
                </c:pt>
                <c:pt idx="14">
                  <c:v>-3.9589848999999999</c:v>
                </c:pt>
                <c:pt idx="15">
                  <c:v>-4.3550481999999997</c:v>
                </c:pt>
                <c:pt idx="16">
                  <c:v>-4.7331319000000001</c:v>
                </c:pt>
                <c:pt idx="17">
                  <c:v>-5.1271629000000001</c:v>
                </c:pt>
                <c:pt idx="18">
                  <c:v>-5.4862036999999999</c:v>
                </c:pt>
                <c:pt idx="19">
                  <c:v>-5.8320141000000003</c:v>
                </c:pt>
                <c:pt idx="20">
                  <c:v>-6.1717749</c:v>
                </c:pt>
                <c:pt idx="21">
                  <c:v>-6.4711794999999999</c:v>
                </c:pt>
                <c:pt idx="22">
                  <c:v>-6.6832646999999996</c:v>
                </c:pt>
                <c:pt idx="23">
                  <c:v>-6.8607801999999998</c:v>
                </c:pt>
                <c:pt idx="24">
                  <c:v>-6.9502934999999999</c:v>
                </c:pt>
                <c:pt idx="25">
                  <c:v>-7.0045833999999996</c:v>
                </c:pt>
                <c:pt idx="26">
                  <c:v>-7.0252910000000002</c:v>
                </c:pt>
                <c:pt idx="27">
                  <c:v>-7.0402632000000001</c:v>
                </c:pt>
                <c:pt idx="28">
                  <c:v>-7.0876083000000003</c:v>
                </c:pt>
                <c:pt idx="29">
                  <c:v>-7.1210876000000001</c:v>
                </c:pt>
                <c:pt idx="30">
                  <c:v>-7.1980456999999998</c:v>
                </c:pt>
                <c:pt idx="31">
                  <c:v>-7.3213223999999997</c:v>
                </c:pt>
                <c:pt idx="32">
                  <c:v>-7.4837265000000004</c:v>
                </c:pt>
                <c:pt idx="33">
                  <c:v>-7.6811233000000003</c:v>
                </c:pt>
                <c:pt idx="34">
                  <c:v>-7.8971328999999999</c:v>
                </c:pt>
                <c:pt idx="35">
                  <c:v>-8.1289206000000007</c:v>
                </c:pt>
                <c:pt idx="36">
                  <c:v>-8.3833131999999999</c:v>
                </c:pt>
                <c:pt idx="37">
                  <c:v>-8.6223516</c:v>
                </c:pt>
                <c:pt idx="38">
                  <c:v>-8.8335857000000004</c:v>
                </c:pt>
                <c:pt idx="39">
                  <c:v>-9.0576439000000004</c:v>
                </c:pt>
                <c:pt idx="40">
                  <c:v>-9.2386751</c:v>
                </c:pt>
                <c:pt idx="41">
                  <c:v>-9.4051188999999997</c:v>
                </c:pt>
                <c:pt idx="42">
                  <c:v>-9.5550537000000002</c:v>
                </c:pt>
                <c:pt idx="43">
                  <c:v>-9.7283744999999993</c:v>
                </c:pt>
                <c:pt idx="44">
                  <c:v>-9.9432057999999994</c:v>
                </c:pt>
                <c:pt idx="45">
                  <c:v>-10.212388000000001</c:v>
                </c:pt>
                <c:pt idx="46">
                  <c:v>-10.538106000000001</c:v>
                </c:pt>
                <c:pt idx="47">
                  <c:v>-10.942780000000001</c:v>
                </c:pt>
                <c:pt idx="48">
                  <c:v>-11.458434</c:v>
                </c:pt>
                <c:pt idx="49">
                  <c:v>-11.957198</c:v>
                </c:pt>
                <c:pt idx="50">
                  <c:v>-12.479912000000001</c:v>
                </c:pt>
                <c:pt idx="51">
                  <c:v>-12.910316</c:v>
                </c:pt>
                <c:pt idx="52">
                  <c:v>-13.171633</c:v>
                </c:pt>
                <c:pt idx="53">
                  <c:v>-13.203315999999999</c:v>
                </c:pt>
                <c:pt idx="54">
                  <c:v>-13.016057999999999</c:v>
                </c:pt>
                <c:pt idx="55">
                  <c:v>-12.654449</c:v>
                </c:pt>
                <c:pt idx="56">
                  <c:v>-12.15915</c:v>
                </c:pt>
                <c:pt idx="57">
                  <c:v>-11.677237</c:v>
                </c:pt>
                <c:pt idx="58">
                  <c:v>-11.279166</c:v>
                </c:pt>
                <c:pt idx="59">
                  <c:v>-10.879830999999999</c:v>
                </c:pt>
                <c:pt idx="60">
                  <c:v>-10.638113000000001</c:v>
                </c:pt>
                <c:pt idx="61">
                  <c:v>-10.485984</c:v>
                </c:pt>
                <c:pt idx="62">
                  <c:v>-10.444523999999999</c:v>
                </c:pt>
                <c:pt idx="63">
                  <c:v>-10.517770000000001</c:v>
                </c:pt>
                <c:pt idx="64">
                  <c:v>-10.726773</c:v>
                </c:pt>
                <c:pt idx="65">
                  <c:v>-11.026386</c:v>
                </c:pt>
                <c:pt idx="66">
                  <c:v>-11.426610999999999</c:v>
                </c:pt>
                <c:pt idx="67">
                  <c:v>-11.930607</c:v>
                </c:pt>
                <c:pt idx="68">
                  <c:v>-12.49241</c:v>
                </c:pt>
                <c:pt idx="69">
                  <c:v>-13.072495999999999</c:v>
                </c:pt>
                <c:pt idx="70">
                  <c:v>-13.585856</c:v>
                </c:pt>
                <c:pt idx="71">
                  <c:v>-14.068136000000001</c:v>
                </c:pt>
                <c:pt idx="72">
                  <c:v>-14.410023000000001</c:v>
                </c:pt>
                <c:pt idx="73">
                  <c:v>-14.633953999999999</c:v>
                </c:pt>
                <c:pt idx="74">
                  <c:v>-14.7872</c:v>
                </c:pt>
                <c:pt idx="75">
                  <c:v>-14.871786999999999</c:v>
                </c:pt>
                <c:pt idx="76">
                  <c:v>-14.952913000000001</c:v>
                </c:pt>
                <c:pt idx="77">
                  <c:v>-15.136202000000001</c:v>
                </c:pt>
                <c:pt idx="78">
                  <c:v>-15.410447</c:v>
                </c:pt>
                <c:pt idx="79">
                  <c:v>-15.897933</c:v>
                </c:pt>
                <c:pt idx="80">
                  <c:v>-16.516407000000001</c:v>
                </c:pt>
                <c:pt idx="81">
                  <c:v>-17.365106999999998</c:v>
                </c:pt>
                <c:pt idx="82">
                  <c:v>-18.549855999999998</c:v>
                </c:pt>
                <c:pt idx="83">
                  <c:v>-20.087467</c:v>
                </c:pt>
                <c:pt idx="84">
                  <c:v>-22.036988999999998</c:v>
                </c:pt>
                <c:pt idx="85">
                  <c:v>-24.302191000000001</c:v>
                </c:pt>
                <c:pt idx="86">
                  <c:v>-26.659389000000001</c:v>
                </c:pt>
                <c:pt idx="87">
                  <c:v>-27.131819</c:v>
                </c:pt>
                <c:pt idx="88">
                  <c:v>-25.169727000000002</c:v>
                </c:pt>
                <c:pt idx="89">
                  <c:v>-23.032467</c:v>
                </c:pt>
                <c:pt idx="90">
                  <c:v>-21.04607</c:v>
                </c:pt>
                <c:pt idx="91">
                  <c:v>-19.539280000000002</c:v>
                </c:pt>
                <c:pt idx="92">
                  <c:v>-18.459641000000001</c:v>
                </c:pt>
                <c:pt idx="93">
                  <c:v>-17.58287</c:v>
                </c:pt>
                <c:pt idx="94">
                  <c:v>-16.916381999999999</c:v>
                </c:pt>
                <c:pt idx="95">
                  <c:v>-16.570705</c:v>
                </c:pt>
                <c:pt idx="96">
                  <c:v>-16.359477999999999</c:v>
                </c:pt>
                <c:pt idx="97">
                  <c:v>-16.296500999999999</c:v>
                </c:pt>
                <c:pt idx="98">
                  <c:v>-16.385117999999999</c:v>
                </c:pt>
                <c:pt idx="99">
                  <c:v>-16.480104000000001</c:v>
                </c:pt>
                <c:pt idx="100">
                  <c:v>-16.668807999999999</c:v>
                </c:pt>
                <c:pt idx="101">
                  <c:v>-16.806898</c:v>
                </c:pt>
                <c:pt idx="102">
                  <c:v>-16.990179000000001</c:v>
                </c:pt>
                <c:pt idx="103">
                  <c:v>-17.115963000000001</c:v>
                </c:pt>
                <c:pt idx="104">
                  <c:v>-17.102388000000001</c:v>
                </c:pt>
                <c:pt idx="105">
                  <c:v>-16.970188</c:v>
                </c:pt>
                <c:pt idx="106">
                  <c:v>-16.744095000000002</c:v>
                </c:pt>
                <c:pt idx="107">
                  <c:v>-16.555392999999999</c:v>
                </c:pt>
                <c:pt idx="108">
                  <c:v>-16.292887</c:v>
                </c:pt>
                <c:pt idx="109">
                  <c:v>-16.193100000000001</c:v>
                </c:pt>
                <c:pt idx="110">
                  <c:v>-16.083787999999998</c:v>
                </c:pt>
                <c:pt idx="111">
                  <c:v>-16.196442000000001</c:v>
                </c:pt>
                <c:pt idx="112">
                  <c:v>-16.349195000000002</c:v>
                </c:pt>
                <c:pt idx="113">
                  <c:v>-16.702529999999999</c:v>
                </c:pt>
                <c:pt idx="114">
                  <c:v>-17.245882000000002</c:v>
                </c:pt>
                <c:pt idx="115">
                  <c:v>-17.977646</c:v>
                </c:pt>
                <c:pt idx="116">
                  <c:v>-18.932302</c:v>
                </c:pt>
                <c:pt idx="117">
                  <c:v>-20.259219999999999</c:v>
                </c:pt>
                <c:pt idx="118">
                  <c:v>-21.877441000000001</c:v>
                </c:pt>
                <c:pt idx="119">
                  <c:v>-24.167422999999999</c:v>
                </c:pt>
                <c:pt idx="120">
                  <c:v>-27.081731999999999</c:v>
                </c:pt>
                <c:pt idx="121">
                  <c:v>-31.326971</c:v>
                </c:pt>
                <c:pt idx="122">
                  <c:v>-35.611286</c:v>
                </c:pt>
                <c:pt idx="123">
                  <c:v>-33.428660999999998</c:v>
                </c:pt>
                <c:pt idx="124">
                  <c:v>-29.480830999999998</c:v>
                </c:pt>
                <c:pt idx="125">
                  <c:v>-26.557849999999998</c:v>
                </c:pt>
                <c:pt idx="126">
                  <c:v>-24.574677000000001</c:v>
                </c:pt>
                <c:pt idx="127">
                  <c:v>-23.046095000000001</c:v>
                </c:pt>
                <c:pt idx="128">
                  <c:v>-22.211334000000001</c:v>
                </c:pt>
                <c:pt idx="129">
                  <c:v>-21.429167</c:v>
                </c:pt>
                <c:pt idx="130">
                  <c:v>-21.033407</c:v>
                </c:pt>
                <c:pt idx="131">
                  <c:v>-20.930313000000002</c:v>
                </c:pt>
                <c:pt idx="132">
                  <c:v>-20.979906</c:v>
                </c:pt>
                <c:pt idx="133">
                  <c:v>-21.294146000000001</c:v>
                </c:pt>
                <c:pt idx="134">
                  <c:v>-21.813572000000001</c:v>
                </c:pt>
                <c:pt idx="135">
                  <c:v>-22.495643999999999</c:v>
                </c:pt>
                <c:pt idx="136">
                  <c:v>-23.520588</c:v>
                </c:pt>
                <c:pt idx="137">
                  <c:v>-24.494387</c:v>
                </c:pt>
                <c:pt idx="138">
                  <c:v>-25.795217999999998</c:v>
                </c:pt>
                <c:pt idx="139">
                  <c:v>-27.095676000000001</c:v>
                </c:pt>
                <c:pt idx="140">
                  <c:v>-28.315363000000001</c:v>
                </c:pt>
                <c:pt idx="141">
                  <c:v>-29.158314000000001</c:v>
                </c:pt>
                <c:pt idx="142">
                  <c:v>-29.626201999999999</c:v>
                </c:pt>
                <c:pt idx="143">
                  <c:v>-29.415586000000001</c:v>
                </c:pt>
                <c:pt idx="144">
                  <c:v>-28.928170999999999</c:v>
                </c:pt>
                <c:pt idx="145">
                  <c:v>-27.897133</c:v>
                </c:pt>
                <c:pt idx="146">
                  <c:v>-26.873927999999999</c:v>
                </c:pt>
                <c:pt idx="147">
                  <c:v>-25.942101999999998</c:v>
                </c:pt>
                <c:pt idx="148">
                  <c:v>-25.154807999999999</c:v>
                </c:pt>
                <c:pt idx="149">
                  <c:v>-24.160709000000001</c:v>
                </c:pt>
                <c:pt idx="150">
                  <c:v>-23.501667000000001</c:v>
                </c:pt>
                <c:pt idx="151">
                  <c:v>-22.954747999999999</c:v>
                </c:pt>
                <c:pt idx="152">
                  <c:v>-22.313177</c:v>
                </c:pt>
                <c:pt idx="153">
                  <c:v>-22.233011000000001</c:v>
                </c:pt>
                <c:pt idx="154">
                  <c:v>-21.740514999999998</c:v>
                </c:pt>
                <c:pt idx="155">
                  <c:v>-21.399007999999998</c:v>
                </c:pt>
                <c:pt idx="156">
                  <c:v>-21.151474</c:v>
                </c:pt>
                <c:pt idx="157">
                  <c:v>-20.444483000000002</c:v>
                </c:pt>
                <c:pt idx="158">
                  <c:v>-19.820784</c:v>
                </c:pt>
                <c:pt idx="159">
                  <c:v>-19.445663</c:v>
                </c:pt>
                <c:pt idx="160">
                  <c:v>-18.767396999999999</c:v>
                </c:pt>
                <c:pt idx="161">
                  <c:v>-18.24785</c:v>
                </c:pt>
                <c:pt idx="162">
                  <c:v>-17.743023000000001</c:v>
                </c:pt>
                <c:pt idx="163">
                  <c:v>-16.936216000000002</c:v>
                </c:pt>
                <c:pt idx="164">
                  <c:v>-16.524090000000001</c:v>
                </c:pt>
                <c:pt idx="165">
                  <c:v>-16.165831000000001</c:v>
                </c:pt>
                <c:pt idx="166">
                  <c:v>-15.868625</c:v>
                </c:pt>
                <c:pt idx="167">
                  <c:v>-15.55517</c:v>
                </c:pt>
                <c:pt idx="168">
                  <c:v>-15.545909999999999</c:v>
                </c:pt>
                <c:pt idx="169">
                  <c:v>-15.542057</c:v>
                </c:pt>
                <c:pt idx="170">
                  <c:v>-15.859794000000001</c:v>
                </c:pt>
                <c:pt idx="171">
                  <c:v>-16.066915999999999</c:v>
                </c:pt>
                <c:pt idx="172">
                  <c:v>-16.518187999999999</c:v>
                </c:pt>
                <c:pt idx="173">
                  <c:v>-17.101462999999999</c:v>
                </c:pt>
                <c:pt idx="174">
                  <c:v>-17.377262000000002</c:v>
                </c:pt>
                <c:pt idx="175">
                  <c:v>-18.084005000000001</c:v>
                </c:pt>
                <c:pt idx="176">
                  <c:v>-18.468658000000001</c:v>
                </c:pt>
                <c:pt idx="177">
                  <c:v>-19.063490000000002</c:v>
                </c:pt>
                <c:pt idx="178">
                  <c:v>-19.613602</c:v>
                </c:pt>
                <c:pt idx="179">
                  <c:v>-19.961447</c:v>
                </c:pt>
                <c:pt idx="180">
                  <c:v>-20.124200999999999</c:v>
                </c:pt>
                <c:pt idx="181">
                  <c:v>-20.332958000000001</c:v>
                </c:pt>
                <c:pt idx="182">
                  <c:v>-20.097384999999999</c:v>
                </c:pt>
                <c:pt idx="183">
                  <c:v>-19.990290000000002</c:v>
                </c:pt>
                <c:pt idx="184">
                  <c:v>-19.831810000000001</c:v>
                </c:pt>
                <c:pt idx="185">
                  <c:v>-19.618614000000001</c:v>
                </c:pt>
                <c:pt idx="186">
                  <c:v>-18.984190000000002</c:v>
                </c:pt>
                <c:pt idx="187">
                  <c:v>-18.740746000000001</c:v>
                </c:pt>
                <c:pt idx="188">
                  <c:v>-18.228131999999999</c:v>
                </c:pt>
                <c:pt idx="189">
                  <c:v>-17.708079999999999</c:v>
                </c:pt>
                <c:pt idx="190">
                  <c:v>-17.004328000000001</c:v>
                </c:pt>
                <c:pt idx="191">
                  <c:v>-16.363592000000001</c:v>
                </c:pt>
                <c:pt idx="192">
                  <c:v>-15.565937</c:v>
                </c:pt>
                <c:pt idx="193">
                  <c:v>-14.62454</c:v>
                </c:pt>
                <c:pt idx="194">
                  <c:v>-13.689406999999999</c:v>
                </c:pt>
                <c:pt idx="195">
                  <c:v>-12.973261000000001</c:v>
                </c:pt>
                <c:pt idx="196">
                  <c:v>-12.209804</c:v>
                </c:pt>
                <c:pt idx="197">
                  <c:v>-11.609776999999999</c:v>
                </c:pt>
                <c:pt idx="198">
                  <c:v>-11.076974999999999</c:v>
                </c:pt>
                <c:pt idx="199">
                  <c:v>-10.658531999999999</c:v>
                </c:pt>
                <c:pt idx="200">
                  <c:v>-10.375214</c:v>
                </c:pt>
                <c:pt idx="201">
                  <c:v>-10.413496</c:v>
                </c:pt>
                <c:pt idx="202">
                  <c:v>-10.929296000000001</c:v>
                </c:pt>
                <c:pt idx="203">
                  <c:v>-11.005191</c:v>
                </c:pt>
                <c:pt idx="204">
                  <c:v>-10.772087000000001</c:v>
                </c:pt>
                <c:pt idx="205">
                  <c:v>-10.597282</c:v>
                </c:pt>
                <c:pt idx="206">
                  <c:v>-10.567881</c:v>
                </c:pt>
                <c:pt idx="207">
                  <c:v>-10.56507</c:v>
                </c:pt>
                <c:pt idx="208">
                  <c:v>-10.570048999999999</c:v>
                </c:pt>
                <c:pt idx="209">
                  <c:v>-10.666721000000001</c:v>
                </c:pt>
                <c:pt idx="210">
                  <c:v>-10.945016000000001</c:v>
                </c:pt>
                <c:pt idx="211">
                  <c:v>-11.406831</c:v>
                </c:pt>
                <c:pt idx="212">
                  <c:v>-12.100311</c:v>
                </c:pt>
                <c:pt idx="213">
                  <c:v>-12.79922</c:v>
                </c:pt>
                <c:pt idx="214">
                  <c:v>-13.437091000000001</c:v>
                </c:pt>
                <c:pt idx="215">
                  <c:v>-14.268303</c:v>
                </c:pt>
                <c:pt idx="216">
                  <c:v>-14.901551</c:v>
                </c:pt>
                <c:pt idx="217">
                  <c:v>-16.117049999999999</c:v>
                </c:pt>
                <c:pt idx="218">
                  <c:v>-18.109815999999999</c:v>
                </c:pt>
                <c:pt idx="219">
                  <c:v>-21.249853000000002</c:v>
                </c:pt>
                <c:pt idx="220">
                  <c:v>-26.405539999999998</c:v>
                </c:pt>
                <c:pt idx="221">
                  <c:v>-36.625354999999999</c:v>
                </c:pt>
                <c:pt idx="222">
                  <c:v>-28.365584999999999</c:v>
                </c:pt>
                <c:pt idx="223">
                  <c:v>-22.707106</c:v>
                </c:pt>
                <c:pt idx="224">
                  <c:v>-19.197084</c:v>
                </c:pt>
                <c:pt idx="225">
                  <c:v>-17.102001000000001</c:v>
                </c:pt>
                <c:pt idx="226">
                  <c:v>-15.321937</c:v>
                </c:pt>
                <c:pt idx="227">
                  <c:v>-13.952342</c:v>
                </c:pt>
                <c:pt idx="228">
                  <c:v>-12.837275</c:v>
                </c:pt>
                <c:pt idx="229">
                  <c:v>-12.253253000000001</c:v>
                </c:pt>
                <c:pt idx="230">
                  <c:v>-11.567532</c:v>
                </c:pt>
                <c:pt idx="231">
                  <c:v>-10.927588999999999</c:v>
                </c:pt>
                <c:pt idx="232">
                  <c:v>-10.689945</c:v>
                </c:pt>
                <c:pt idx="233">
                  <c:v>-10.583912</c:v>
                </c:pt>
                <c:pt idx="234">
                  <c:v>-10.392396</c:v>
                </c:pt>
                <c:pt idx="235">
                  <c:v>-10.559818999999999</c:v>
                </c:pt>
                <c:pt idx="236">
                  <c:v>-10.790979</c:v>
                </c:pt>
                <c:pt idx="237">
                  <c:v>-11.148002</c:v>
                </c:pt>
                <c:pt idx="238">
                  <c:v>-11.490302</c:v>
                </c:pt>
                <c:pt idx="239">
                  <c:v>-12.120994</c:v>
                </c:pt>
                <c:pt idx="240">
                  <c:v>-12.542214</c:v>
                </c:pt>
                <c:pt idx="241">
                  <c:v>-13.263083</c:v>
                </c:pt>
                <c:pt idx="242">
                  <c:v>-14.081515</c:v>
                </c:pt>
                <c:pt idx="243">
                  <c:v>-14.806157000000001</c:v>
                </c:pt>
                <c:pt idx="244">
                  <c:v>-15.284984</c:v>
                </c:pt>
                <c:pt idx="245">
                  <c:v>-15.993619000000001</c:v>
                </c:pt>
                <c:pt idx="246">
                  <c:v>-16.458548</c:v>
                </c:pt>
                <c:pt idx="247">
                  <c:v>-16.857278999999998</c:v>
                </c:pt>
                <c:pt idx="248">
                  <c:v>-17.554531000000001</c:v>
                </c:pt>
                <c:pt idx="249">
                  <c:v>-17.859497000000001</c:v>
                </c:pt>
                <c:pt idx="250">
                  <c:v>-18.293657</c:v>
                </c:pt>
                <c:pt idx="251">
                  <c:v>-18.141266000000002</c:v>
                </c:pt>
                <c:pt idx="252">
                  <c:v>-18.182013000000001</c:v>
                </c:pt>
                <c:pt idx="253">
                  <c:v>-18.481659000000001</c:v>
                </c:pt>
                <c:pt idx="254">
                  <c:v>-18.320139000000001</c:v>
                </c:pt>
                <c:pt idx="255">
                  <c:v>-18.610233000000001</c:v>
                </c:pt>
                <c:pt idx="256">
                  <c:v>-18.58062</c:v>
                </c:pt>
                <c:pt idx="257">
                  <c:v>-18.163378000000002</c:v>
                </c:pt>
                <c:pt idx="258">
                  <c:v>-17.614198999999999</c:v>
                </c:pt>
                <c:pt idx="259">
                  <c:v>-17.272197999999999</c:v>
                </c:pt>
                <c:pt idx="260">
                  <c:v>-16.908391999999999</c:v>
                </c:pt>
                <c:pt idx="261">
                  <c:v>-16.356123</c:v>
                </c:pt>
                <c:pt idx="262">
                  <c:v>-16.613313999999999</c:v>
                </c:pt>
                <c:pt idx="263">
                  <c:v>-17.118656000000001</c:v>
                </c:pt>
                <c:pt idx="264">
                  <c:v>-16.122606000000001</c:v>
                </c:pt>
                <c:pt idx="265">
                  <c:v>-16.423636999999999</c:v>
                </c:pt>
                <c:pt idx="266">
                  <c:v>-17.025770000000001</c:v>
                </c:pt>
                <c:pt idx="267">
                  <c:v>-18.29365</c:v>
                </c:pt>
                <c:pt idx="268">
                  <c:v>-19.612221000000002</c:v>
                </c:pt>
                <c:pt idx="269">
                  <c:v>-23.489773</c:v>
                </c:pt>
                <c:pt idx="270">
                  <c:v>-27.461476999999999</c:v>
                </c:pt>
                <c:pt idx="271">
                  <c:v>-35.806750999999998</c:v>
                </c:pt>
                <c:pt idx="272">
                  <c:v>-35.041747999999998</c:v>
                </c:pt>
                <c:pt idx="273">
                  <c:v>-26.226542999999999</c:v>
                </c:pt>
                <c:pt idx="274">
                  <c:v>-20.229845000000001</c:v>
                </c:pt>
                <c:pt idx="275">
                  <c:v>-18.314644000000001</c:v>
                </c:pt>
                <c:pt idx="276">
                  <c:v>-17.224647999999998</c:v>
                </c:pt>
                <c:pt idx="277">
                  <c:v>-16.415098</c:v>
                </c:pt>
                <c:pt idx="278">
                  <c:v>-16.471436000000001</c:v>
                </c:pt>
                <c:pt idx="279">
                  <c:v>-16.030995999999998</c:v>
                </c:pt>
                <c:pt idx="280">
                  <c:v>-16.028199999999998</c:v>
                </c:pt>
                <c:pt idx="281">
                  <c:v>-16.807022</c:v>
                </c:pt>
                <c:pt idx="282">
                  <c:v>-17.593533000000001</c:v>
                </c:pt>
                <c:pt idx="283">
                  <c:v>-18.349546</c:v>
                </c:pt>
                <c:pt idx="284">
                  <c:v>-20.240067</c:v>
                </c:pt>
                <c:pt idx="285">
                  <c:v>-23.203576999999999</c:v>
                </c:pt>
                <c:pt idx="286">
                  <c:v>-26.504086000000001</c:v>
                </c:pt>
                <c:pt idx="287">
                  <c:v>-35.522151999999998</c:v>
                </c:pt>
                <c:pt idx="288">
                  <c:v>-29.180758999999998</c:v>
                </c:pt>
                <c:pt idx="289">
                  <c:v>-22.188151999999999</c:v>
                </c:pt>
                <c:pt idx="290">
                  <c:v>-19.242899000000001</c:v>
                </c:pt>
                <c:pt idx="291">
                  <c:v>-17.162800000000001</c:v>
                </c:pt>
                <c:pt idx="292">
                  <c:v>-16.004984</c:v>
                </c:pt>
                <c:pt idx="293">
                  <c:v>-14.637518999999999</c:v>
                </c:pt>
                <c:pt idx="294">
                  <c:v>-13.567337</c:v>
                </c:pt>
                <c:pt idx="295">
                  <c:v>-13.419727</c:v>
                </c:pt>
                <c:pt idx="296">
                  <c:v>-13.030747</c:v>
                </c:pt>
                <c:pt idx="297">
                  <c:v>-12.750669</c:v>
                </c:pt>
                <c:pt idx="298">
                  <c:v>-12.054956000000001</c:v>
                </c:pt>
                <c:pt idx="299">
                  <c:v>-12.131119</c:v>
                </c:pt>
                <c:pt idx="300">
                  <c:v>-11.548873</c:v>
                </c:pt>
                <c:pt idx="301">
                  <c:v>-11.625197</c:v>
                </c:pt>
                <c:pt idx="302">
                  <c:v>-11.319566999999999</c:v>
                </c:pt>
                <c:pt idx="303">
                  <c:v>-10.787300999999999</c:v>
                </c:pt>
                <c:pt idx="304">
                  <c:v>-10.57188</c:v>
                </c:pt>
                <c:pt idx="305">
                  <c:v>-10.258784</c:v>
                </c:pt>
                <c:pt idx="306">
                  <c:v>-9.8227405999999995</c:v>
                </c:pt>
                <c:pt idx="307">
                  <c:v>-9.3498192000000007</c:v>
                </c:pt>
                <c:pt idx="308">
                  <c:v>-9.7028732000000009</c:v>
                </c:pt>
                <c:pt idx="309">
                  <c:v>-9.3178023999999997</c:v>
                </c:pt>
                <c:pt idx="310">
                  <c:v>-9.0754786000000003</c:v>
                </c:pt>
                <c:pt idx="311">
                  <c:v>-9.0549870000000006</c:v>
                </c:pt>
                <c:pt idx="312">
                  <c:v>-9.0522794999999991</c:v>
                </c:pt>
                <c:pt idx="313">
                  <c:v>-9.0166968999999995</c:v>
                </c:pt>
                <c:pt idx="314">
                  <c:v>-9.3305749999999996</c:v>
                </c:pt>
                <c:pt idx="315">
                  <c:v>-9.8716497000000007</c:v>
                </c:pt>
                <c:pt idx="316">
                  <c:v>-9.8516826999999996</c:v>
                </c:pt>
                <c:pt idx="317">
                  <c:v>-10.584424</c:v>
                </c:pt>
                <c:pt idx="318">
                  <c:v>-11.016902999999999</c:v>
                </c:pt>
                <c:pt idx="319">
                  <c:v>-11.669299000000001</c:v>
                </c:pt>
                <c:pt idx="320">
                  <c:v>-12.228261</c:v>
                </c:pt>
                <c:pt idx="321">
                  <c:v>-12.480524000000001</c:v>
                </c:pt>
                <c:pt idx="322">
                  <c:v>-12.747346</c:v>
                </c:pt>
                <c:pt idx="323">
                  <c:v>-12.471494</c:v>
                </c:pt>
                <c:pt idx="324">
                  <c:v>-12.110963999999999</c:v>
                </c:pt>
                <c:pt idx="325">
                  <c:v>-11.731071</c:v>
                </c:pt>
                <c:pt idx="326">
                  <c:v>-10.742818</c:v>
                </c:pt>
                <c:pt idx="327">
                  <c:v>-10.140765999999999</c:v>
                </c:pt>
                <c:pt idx="328">
                  <c:v>-9.4891252999999995</c:v>
                </c:pt>
                <c:pt idx="329">
                  <c:v>-8.6719007000000001</c:v>
                </c:pt>
                <c:pt idx="330">
                  <c:v>-8.2948684999999998</c:v>
                </c:pt>
                <c:pt idx="331">
                  <c:v>-7.9061322000000001</c:v>
                </c:pt>
                <c:pt idx="332">
                  <c:v>-7.2703990999999997</c:v>
                </c:pt>
                <c:pt idx="333">
                  <c:v>-6.8142947999999999</c:v>
                </c:pt>
                <c:pt idx="334">
                  <c:v>-6.4201249999999996</c:v>
                </c:pt>
                <c:pt idx="335">
                  <c:v>-6.0625634000000002</c:v>
                </c:pt>
                <c:pt idx="336">
                  <c:v>-6.0341496000000001</c:v>
                </c:pt>
                <c:pt idx="337">
                  <c:v>-5.4954657999999998</c:v>
                </c:pt>
                <c:pt idx="338">
                  <c:v>-5.3739490999999999</c:v>
                </c:pt>
                <c:pt idx="339">
                  <c:v>-5.2338543</c:v>
                </c:pt>
                <c:pt idx="340">
                  <c:v>-5.2317004000000003</c:v>
                </c:pt>
                <c:pt idx="341">
                  <c:v>-5.0252299000000002</c:v>
                </c:pt>
                <c:pt idx="342">
                  <c:v>-5.1708664999999998</c:v>
                </c:pt>
                <c:pt idx="343">
                  <c:v>-4.9218263999999996</c:v>
                </c:pt>
                <c:pt idx="344">
                  <c:v>-5.1868124</c:v>
                </c:pt>
                <c:pt idx="345">
                  <c:v>-5.0813603000000001</c:v>
                </c:pt>
                <c:pt idx="346">
                  <c:v>-4.8480048</c:v>
                </c:pt>
                <c:pt idx="347">
                  <c:v>-5.4912853000000004</c:v>
                </c:pt>
                <c:pt idx="348">
                  <c:v>-5.5587210999999996</c:v>
                </c:pt>
                <c:pt idx="349">
                  <c:v>-6.1409773999999997</c:v>
                </c:pt>
                <c:pt idx="350">
                  <c:v>-6.3744531000000002</c:v>
                </c:pt>
                <c:pt idx="351">
                  <c:v>-7.2559070999999999</c:v>
                </c:pt>
                <c:pt idx="352">
                  <c:v>-7.8320556000000003</c:v>
                </c:pt>
                <c:pt idx="353">
                  <c:v>-8.6092709999999997</c:v>
                </c:pt>
                <c:pt idx="354">
                  <c:v>-9.0393658000000006</c:v>
                </c:pt>
                <c:pt idx="355">
                  <c:v>-9.3425007000000004</c:v>
                </c:pt>
                <c:pt idx="356">
                  <c:v>-8.5703391999999994</c:v>
                </c:pt>
                <c:pt idx="357">
                  <c:v>-8.0051059999999996</c:v>
                </c:pt>
                <c:pt idx="358">
                  <c:v>-7.5800171000000001</c:v>
                </c:pt>
                <c:pt idx="359">
                  <c:v>-6.3380441999999997</c:v>
                </c:pt>
                <c:pt idx="360">
                  <c:v>-6.1112546999999999</c:v>
                </c:pt>
                <c:pt idx="361">
                  <c:v>-5.3034018999999999</c:v>
                </c:pt>
                <c:pt idx="362">
                  <c:v>-5.0290474999999999</c:v>
                </c:pt>
                <c:pt idx="363">
                  <c:v>-4.4926591</c:v>
                </c:pt>
                <c:pt idx="364">
                  <c:v>-4.4676967000000003</c:v>
                </c:pt>
                <c:pt idx="365">
                  <c:v>-4.3317375</c:v>
                </c:pt>
                <c:pt idx="366">
                  <c:v>-4.0308093999999999</c:v>
                </c:pt>
                <c:pt idx="367">
                  <c:v>-4.1472296999999996</c:v>
                </c:pt>
                <c:pt idx="368">
                  <c:v>-3.9639375000000001</c:v>
                </c:pt>
                <c:pt idx="369">
                  <c:v>-3.9789324000000001</c:v>
                </c:pt>
                <c:pt idx="370">
                  <c:v>-4.3495331000000004</c:v>
                </c:pt>
                <c:pt idx="371">
                  <c:v>-4.7112432000000002</c:v>
                </c:pt>
                <c:pt idx="372">
                  <c:v>-5.0300279000000003</c:v>
                </c:pt>
                <c:pt idx="373">
                  <c:v>-5.4156199000000003</c:v>
                </c:pt>
                <c:pt idx="374">
                  <c:v>-6.0564026999999996</c:v>
                </c:pt>
                <c:pt idx="375">
                  <c:v>-6.3548608</c:v>
                </c:pt>
                <c:pt idx="376">
                  <c:v>-6.2926250000000001</c:v>
                </c:pt>
                <c:pt idx="377">
                  <c:v>-6.2726436000000003</c:v>
                </c:pt>
                <c:pt idx="378">
                  <c:v>-6.1020722000000003</c:v>
                </c:pt>
                <c:pt idx="379">
                  <c:v>-5.9694127999999997</c:v>
                </c:pt>
                <c:pt idx="380">
                  <c:v>-5.6907578000000001</c:v>
                </c:pt>
                <c:pt idx="381">
                  <c:v>-5.4369645000000002</c:v>
                </c:pt>
                <c:pt idx="382">
                  <c:v>-5.0872636</c:v>
                </c:pt>
                <c:pt idx="383">
                  <c:v>-4.9454560000000001</c:v>
                </c:pt>
                <c:pt idx="384">
                  <c:v>-4.8128333000000003</c:v>
                </c:pt>
                <c:pt idx="385">
                  <c:v>-4.8795694999999997</c:v>
                </c:pt>
                <c:pt idx="386">
                  <c:v>-4.6655053999999998</c:v>
                </c:pt>
                <c:pt idx="387">
                  <c:v>-4.8426771000000004</c:v>
                </c:pt>
                <c:pt idx="388">
                  <c:v>-4.8579578000000003</c:v>
                </c:pt>
                <c:pt idx="389">
                  <c:v>-5.0051598999999998</c:v>
                </c:pt>
                <c:pt idx="390">
                  <c:v>-4.9518933000000001</c:v>
                </c:pt>
                <c:pt idx="391">
                  <c:v>-5.2028327000000001</c:v>
                </c:pt>
                <c:pt idx="392">
                  <c:v>-5.2915478</c:v>
                </c:pt>
                <c:pt idx="393">
                  <c:v>-5.5299139000000004</c:v>
                </c:pt>
                <c:pt idx="394">
                  <c:v>-5.3217268000000004</c:v>
                </c:pt>
                <c:pt idx="395">
                  <c:v>-5.2689829000000001</c:v>
                </c:pt>
                <c:pt idx="396">
                  <c:v>-5.3194194000000001</c:v>
                </c:pt>
                <c:pt idx="397">
                  <c:v>-5.1989508000000004</c:v>
                </c:pt>
                <c:pt idx="398">
                  <c:v>-4.9803195000000002</c:v>
                </c:pt>
                <c:pt idx="399">
                  <c:v>-4.8106894000000002</c:v>
                </c:pt>
                <c:pt idx="400">
                  <c:v>-4.9531115999999997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S12_S11_S22!$C$4</c:f>
              <c:strCache>
                <c:ptCount val="1"/>
                <c:pt idx="0">
                  <c:v>Vg = -0.5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S12_S11_S22!$A$5:$A$405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S12_S11_S22!$C$5:$C$405</c:f>
              <c:numCache>
                <c:formatCode>General</c:formatCode>
                <c:ptCount val="401"/>
                <c:pt idx="0">
                  <c:v>1.8980958999999999E-2</c:v>
                </c:pt>
                <c:pt idx="1">
                  <c:v>-0.43281984000000001</c:v>
                </c:pt>
                <c:pt idx="2">
                  <c:v>-0.56684226000000004</c:v>
                </c:pt>
                <c:pt idx="3">
                  <c:v>-0.71393704000000002</c:v>
                </c:pt>
                <c:pt idx="4">
                  <c:v>-0.91499001000000002</c:v>
                </c:pt>
                <c:pt idx="5">
                  <c:v>-1.1834382000000001</c:v>
                </c:pt>
                <c:pt idx="6">
                  <c:v>-1.4623930000000001</c:v>
                </c:pt>
                <c:pt idx="7">
                  <c:v>-1.7540062999999999</c:v>
                </c:pt>
                <c:pt idx="8">
                  <c:v>-2.1109486</c:v>
                </c:pt>
                <c:pt idx="9">
                  <c:v>-2.3837961999999999</c:v>
                </c:pt>
                <c:pt idx="10">
                  <c:v>-2.6923849999999998</c:v>
                </c:pt>
                <c:pt idx="11">
                  <c:v>-3.0756152000000001</c:v>
                </c:pt>
                <c:pt idx="12">
                  <c:v>-3.2630970000000001</c:v>
                </c:pt>
                <c:pt idx="13">
                  <c:v>-3.6587795999999999</c:v>
                </c:pt>
                <c:pt idx="14">
                  <c:v>-3.9508578999999999</c:v>
                </c:pt>
                <c:pt idx="15">
                  <c:v>-4.3510498999999996</c:v>
                </c:pt>
                <c:pt idx="16">
                  <c:v>-4.7337327</c:v>
                </c:pt>
                <c:pt idx="17">
                  <c:v>-5.1273359999999997</c:v>
                </c:pt>
                <c:pt idx="18">
                  <c:v>-5.4878507000000001</c:v>
                </c:pt>
                <c:pt idx="19">
                  <c:v>-5.8312125000000004</c:v>
                </c:pt>
                <c:pt idx="20">
                  <c:v>-6.1701626999999997</c:v>
                </c:pt>
                <c:pt idx="21">
                  <c:v>-6.4709653999999999</c:v>
                </c:pt>
                <c:pt idx="22">
                  <c:v>-6.6797022999999998</c:v>
                </c:pt>
                <c:pt idx="23">
                  <c:v>-6.8565588000000002</c:v>
                </c:pt>
                <c:pt idx="24">
                  <c:v>-6.9441294999999998</c:v>
                </c:pt>
                <c:pt idx="25">
                  <c:v>-6.9976029000000004</c:v>
                </c:pt>
                <c:pt idx="26">
                  <c:v>-7.0183692000000004</c:v>
                </c:pt>
                <c:pt idx="27">
                  <c:v>-7.0330180999999996</c:v>
                </c:pt>
                <c:pt idx="28">
                  <c:v>-7.0751027999999998</c:v>
                </c:pt>
                <c:pt idx="29">
                  <c:v>-7.1117878000000001</c:v>
                </c:pt>
                <c:pt idx="30">
                  <c:v>-7.1885418999999997</c:v>
                </c:pt>
                <c:pt idx="31">
                  <c:v>-7.3108344000000001</c:v>
                </c:pt>
                <c:pt idx="32">
                  <c:v>-7.4733523999999996</c:v>
                </c:pt>
                <c:pt idx="33">
                  <c:v>-7.6683135</c:v>
                </c:pt>
                <c:pt idx="34">
                  <c:v>-7.8827958000000002</c:v>
                </c:pt>
                <c:pt idx="35">
                  <c:v>-8.1162624000000001</c:v>
                </c:pt>
                <c:pt idx="36">
                  <c:v>-8.3693504000000001</c:v>
                </c:pt>
                <c:pt idx="37">
                  <c:v>-8.6075134000000002</c:v>
                </c:pt>
                <c:pt idx="38">
                  <c:v>-8.8165674000000003</c:v>
                </c:pt>
                <c:pt idx="39">
                  <c:v>-9.0375403999999993</c:v>
                </c:pt>
                <c:pt idx="40">
                  <c:v>-9.2175540999999992</c:v>
                </c:pt>
                <c:pt idx="41">
                  <c:v>-9.3824471999999997</c:v>
                </c:pt>
                <c:pt idx="42">
                  <c:v>-9.5335111999999995</c:v>
                </c:pt>
                <c:pt idx="43">
                  <c:v>-9.699935</c:v>
                </c:pt>
                <c:pt idx="44">
                  <c:v>-9.9185572000000004</c:v>
                </c:pt>
                <c:pt idx="45">
                  <c:v>-10.189757</c:v>
                </c:pt>
                <c:pt idx="46">
                  <c:v>-10.515366999999999</c:v>
                </c:pt>
                <c:pt idx="47">
                  <c:v>-10.914868999999999</c:v>
                </c:pt>
                <c:pt idx="48">
                  <c:v>-11.427635</c:v>
                </c:pt>
                <c:pt idx="49">
                  <c:v>-11.930982</c:v>
                </c:pt>
                <c:pt idx="50">
                  <c:v>-12.445126999999999</c:v>
                </c:pt>
                <c:pt idx="51">
                  <c:v>-12.878223999999999</c:v>
                </c:pt>
                <c:pt idx="52">
                  <c:v>-13.141330999999999</c:v>
                </c:pt>
                <c:pt idx="53">
                  <c:v>-13.156610000000001</c:v>
                </c:pt>
                <c:pt idx="54">
                  <c:v>-12.963765</c:v>
                </c:pt>
                <c:pt idx="55">
                  <c:v>-12.605377000000001</c:v>
                </c:pt>
                <c:pt idx="56">
                  <c:v>-12.114523999999999</c:v>
                </c:pt>
                <c:pt idx="57">
                  <c:v>-11.639721</c:v>
                </c:pt>
                <c:pt idx="58">
                  <c:v>-11.235073</c:v>
                </c:pt>
                <c:pt idx="59">
                  <c:v>-10.845561</c:v>
                </c:pt>
                <c:pt idx="60">
                  <c:v>-10.597842</c:v>
                </c:pt>
                <c:pt idx="61">
                  <c:v>-10.448207</c:v>
                </c:pt>
                <c:pt idx="62">
                  <c:v>-10.415903</c:v>
                </c:pt>
                <c:pt idx="63">
                  <c:v>-10.492235000000001</c:v>
                </c:pt>
                <c:pt idx="64">
                  <c:v>-10.704514</c:v>
                </c:pt>
                <c:pt idx="65">
                  <c:v>-11.006154</c:v>
                </c:pt>
                <c:pt idx="66">
                  <c:v>-11.408571</c:v>
                </c:pt>
                <c:pt idx="67">
                  <c:v>-11.909431</c:v>
                </c:pt>
                <c:pt idx="68">
                  <c:v>-12.474871</c:v>
                </c:pt>
                <c:pt idx="69">
                  <c:v>-13.049284</c:v>
                </c:pt>
                <c:pt idx="70">
                  <c:v>-13.573607000000001</c:v>
                </c:pt>
                <c:pt idx="71">
                  <c:v>-14.049056</c:v>
                </c:pt>
                <c:pt idx="72">
                  <c:v>-14.402533999999999</c:v>
                </c:pt>
                <c:pt idx="73">
                  <c:v>-14.623796</c:v>
                </c:pt>
                <c:pt idx="74">
                  <c:v>-14.770113</c:v>
                </c:pt>
                <c:pt idx="75">
                  <c:v>-14.859067</c:v>
                </c:pt>
                <c:pt idx="76">
                  <c:v>-14.951677</c:v>
                </c:pt>
                <c:pt idx="77">
                  <c:v>-15.139602</c:v>
                </c:pt>
                <c:pt idx="78">
                  <c:v>-15.416461</c:v>
                </c:pt>
                <c:pt idx="79">
                  <c:v>-15.901833999999999</c:v>
                </c:pt>
                <c:pt idx="80">
                  <c:v>-16.540409</c:v>
                </c:pt>
                <c:pt idx="81">
                  <c:v>-17.391940999999999</c:v>
                </c:pt>
                <c:pt idx="82">
                  <c:v>-18.596578999999998</c:v>
                </c:pt>
                <c:pt idx="83">
                  <c:v>-20.138611000000001</c:v>
                </c:pt>
                <c:pt idx="84">
                  <c:v>-22.096474000000001</c:v>
                </c:pt>
                <c:pt idx="85">
                  <c:v>-24.394870999999998</c:v>
                </c:pt>
                <c:pt idx="86">
                  <c:v>-26.707550000000001</c:v>
                </c:pt>
                <c:pt idx="87">
                  <c:v>-27.057366999999999</c:v>
                </c:pt>
                <c:pt idx="88">
                  <c:v>-25.0732</c:v>
                </c:pt>
                <c:pt idx="89">
                  <c:v>-22.949919000000001</c:v>
                </c:pt>
                <c:pt idx="90">
                  <c:v>-20.969152000000001</c:v>
                </c:pt>
                <c:pt idx="91">
                  <c:v>-19.492985000000001</c:v>
                </c:pt>
                <c:pt idx="92">
                  <c:v>-18.426413</c:v>
                </c:pt>
                <c:pt idx="93">
                  <c:v>-17.563005</c:v>
                </c:pt>
                <c:pt idx="94">
                  <c:v>-16.898375000000001</c:v>
                </c:pt>
                <c:pt idx="95">
                  <c:v>-16.560986</c:v>
                </c:pt>
                <c:pt idx="96">
                  <c:v>-16.352651999999999</c:v>
                </c:pt>
                <c:pt idx="97">
                  <c:v>-16.28351</c:v>
                </c:pt>
                <c:pt idx="98">
                  <c:v>-16.377659000000001</c:v>
                </c:pt>
                <c:pt idx="99">
                  <c:v>-16.462001999999998</c:v>
                </c:pt>
                <c:pt idx="100">
                  <c:v>-16.651287</c:v>
                </c:pt>
                <c:pt idx="101">
                  <c:v>-16.797909000000001</c:v>
                </c:pt>
                <c:pt idx="102">
                  <c:v>-16.969185</c:v>
                </c:pt>
                <c:pt idx="103">
                  <c:v>-17.092922000000002</c:v>
                </c:pt>
                <c:pt idx="104">
                  <c:v>-17.075275000000001</c:v>
                </c:pt>
                <c:pt idx="105">
                  <c:v>-16.947599</c:v>
                </c:pt>
                <c:pt idx="106">
                  <c:v>-16.734268</c:v>
                </c:pt>
                <c:pt idx="107">
                  <c:v>-16.543960999999999</c:v>
                </c:pt>
                <c:pt idx="108">
                  <c:v>-16.277305999999999</c:v>
                </c:pt>
                <c:pt idx="109">
                  <c:v>-16.208822000000001</c:v>
                </c:pt>
                <c:pt idx="110">
                  <c:v>-16.107645000000002</c:v>
                </c:pt>
                <c:pt idx="111">
                  <c:v>-16.206999</c:v>
                </c:pt>
                <c:pt idx="112">
                  <c:v>-16.365825999999998</c:v>
                </c:pt>
                <c:pt idx="113">
                  <c:v>-16.719778000000002</c:v>
                </c:pt>
                <c:pt idx="114">
                  <c:v>-17.297837999999999</c:v>
                </c:pt>
                <c:pt idx="115">
                  <c:v>-18.031815000000002</c:v>
                </c:pt>
                <c:pt idx="116">
                  <c:v>-18.971285000000002</c:v>
                </c:pt>
                <c:pt idx="117">
                  <c:v>-20.280331</c:v>
                </c:pt>
                <c:pt idx="118">
                  <c:v>-21.948971</c:v>
                </c:pt>
                <c:pt idx="119">
                  <c:v>-24.274538</c:v>
                </c:pt>
                <c:pt idx="120">
                  <c:v>-27.182945</c:v>
                </c:pt>
                <c:pt idx="121">
                  <c:v>-31.478653000000001</c:v>
                </c:pt>
                <c:pt idx="122">
                  <c:v>-35.414271999999997</c:v>
                </c:pt>
                <c:pt idx="123">
                  <c:v>-33.165657000000003</c:v>
                </c:pt>
                <c:pt idx="124">
                  <c:v>-29.330732000000001</c:v>
                </c:pt>
                <c:pt idx="125">
                  <c:v>-26.562372</c:v>
                </c:pt>
                <c:pt idx="126">
                  <c:v>-24.587292000000001</c:v>
                </c:pt>
                <c:pt idx="127">
                  <c:v>-23.101144999999999</c:v>
                </c:pt>
                <c:pt idx="128">
                  <c:v>-22.266618999999999</c:v>
                </c:pt>
                <c:pt idx="129">
                  <c:v>-21.477620999999999</c:v>
                </c:pt>
                <c:pt idx="130">
                  <c:v>-21.065799999999999</c:v>
                </c:pt>
                <c:pt idx="131">
                  <c:v>-20.989768999999999</c:v>
                </c:pt>
                <c:pt idx="132">
                  <c:v>-20.994177000000001</c:v>
                </c:pt>
                <c:pt idx="133">
                  <c:v>-21.306145000000001</c:v>
                </c:pt>
                <c:pt idx="134">
                  <c:v>-21.830325999999999</c:v>
                </c:pt>
                <c:pt idx="135">
                  <c:v>-22.552439</c:v>
                </c:pt>
                <c:pt idx="136">
                  <c:v>-23.556678999999999</c:v>
                </c:pt>
                <c:pt idx="137">
                  <c:v>-24.574043</c:v>
                </c:pt>
                <c:pt idx="138">
                  <c:v>-25.857796</c:v>
                </c:pt>
                <c:pt idx="139">
                  <c:v>-27.037047999999999</c:v>
                </c:pt>
                <c:pt idx="140">
                  <c:v>-28.382406</c:v>
                </c:pt>
                <c:pt idx="141">
                  <c:v>-29.246586000000001</c:v>
                </c:pt>
                <c:pt idx="142">
                  <c:v>-29.647777999999999</c:v>
                </c:pt>
                <c:pt idx="143">
                  <c:v>-29.435172999999999</c:v>
                </c:pt>
                <c:pt idx="144">
                  <c:v>-29.009060000000002</c:v>
                </c:pt>
                <c:pt idx="145">
                  <c:v>-27.918419</c:v>
                </c:pt>
                <c:pt idx="146">
                  <c:v>-26.870857000000001</c:v>
                </c:pt>
                <c:pt idx="147">
                  <c:v>-25.992052000000001</c:v>
                </c:pt>
                <c:pt idx="148">
                  <c:v>-25.170020999999998</c:v>
                </c:pt>
                <c:pt idx="149">
                  <c:v>-24.173254</c:v>
                </c:pt>
                <c:pt idx="150">
                  <c:v>-23.502980999999998</c:v>
                </c:pt>
                <c:pt idx="151">
                  <c:v>-22.931087000000002</c:v>
                </c:pt>
                <c:pt idx="152">
                  <c:v>-22.345307999999999</c:v>
                </c:pt>
                <c:pt idx="153">
                  <c:v>-22.239439000000001</c:v>
                </c:pt>
                <c:pt idx="154">
                  <c:v>-21.799337000000001</c:v>
                </c:pt>
                <c:pt idx="155">
                  <c:v>-21.461485</c:v>
                </c:pt>
                <c:pt idx="156">
                  <c:v>-21.256149000000001</c:v>
                </c:pt>
                <c:pt idx="157">
                  <c:v>-20.529858000000001</c:v>
                </c:pt>
                <c:pt idx="158">
                  <c:v>-19.878048</c:v>
                </c:pt>
                <c:pt idx="159">
                  <c:v>-19.493544</c:v>
                </c:pt>
                <c:pt idx="160">
                  <c:v>-18.818097999999999</c:v>
                </c:pt>
                <c:pt idx="161">
                  <c:v>-18.303017000000001</c:v>
                </c:pt>
                <c:pt idx="162">
                  <c:v>-17.708466999999999</c:v>
                </c:pt>
                <c:pt idx="163">
                  <c:v>-16.928946</c:v>
                </c:pt>
                <c:pt idx="164">
                  <c:v>-16.510270999999999</c:v>
                </c:pt>
                <c:pt idx="165">
                  <c:v>-16.165054000000001</c:v>
                </c:pt>
                <c:pt idx="166">
                  <c:v>-15.825893000000001</c:v>
                </c:pt>
                <c:pt idx="167">
                  <c:v>-15.476554</c:v>
                </c:pt>
                <c:pt idx="168">
                  <c:v>-15.461480999999999</c:v>
                </c:pt>
                <c:pt idx="169">
                  <c:v>-15.428463000000001</c:v>
                </c:pt>
                <c:pt idx="170">
                  <c:v>-15.775702000000001</c:v>
                </c:pt>
                <c:pt idx="171">
                  <c:v>-15.965114</c:v>
                </c:pt>
                <c:pt idx="172">
                  <c:v>-16.424025</c:v>
                </c:pt>
                <c:pt idx="173">
                  <c:v>-17.010629999999999</c:v>
                </c:pt>
                <c:pt idx="174">
                  <c:v>-17.277498000000001</c:v>
                </c:pt>
                <c:pt idx="175">
                  <c:v>-17.929203000000001</c:v>
                </c:pt>
                <c:pt idx="176">
                  <c:v>-18.306486</c:v>
                </c:pt>
                <c:pt idx="177">
                  <c:v>-18.997745999999999</c:v>
                </c:pt>
                <c:pt idx="178">
                  <c:v>-19.392430999999998</c:v>
                </c:pt>
                <c:pt idx="179">
                  <c:v>-19.732655000000001</c:v>
                </c:pt>
                <c:pt idx="180">
                  <c:v>-19.959705</c:v>
                </c:pt>
                <c:pt idx="181">
                  <c:v>-20.029948999999998</c:v>
                </c:pt>
                <c:pt idx="182">
                  <c:v>-19.889336</c:v>
                </c:pt>
                <c:pt idx="183">
                  <c:v>-19.682137999999998</c:v>
                </c:pt>
                <c:pt idx="184">
                  <c:v>-19.656421999999999</c:v>
                </c:pt>
                <c:pt idx="185">
                  <c:v>-19.36581</c:v>
                </c:pt>
                <c:pt idx="186">
                  <c:v>-18.804718000000001</c:v>
                </c:pt>
                <c:pt idx="187">
                  <c:v>-18.487143</c:v>
                </c:pt>
                <c:pt idx="188">
                  <c:v>-18.089168999999998</c:v>
                </c:pt>
                <c:pt idx="189">
                  <c:v>-17.497778</c:v>
                </c:pt>
                <c:pt idx="190">
                  <c:v>-16.787016000000001</c:v>
                </c:pt>
                <c:pt idx="191">
                  <c:v>-16.119365999999999</c:v>
                </c:pt>
                <c:pt idx="192">
                  <c:v>-15.317918000000001</c:v>
                </c:pt>
                <c:pt idx="193">
                  <c:v>-14.415189</c:v>
                </c:pt>
                <c:pt idx="194">
                  <c:v>-13.525897000000001</c:v>
                </c:pt>
                <c:pt idx="195">
                  <c:v>-12.719839</c:v>
                </c:pt>
                <c:pt idx="196">
                  <c:v>-11.986195</c:v>
                </c:pt>
                <c:pt idx="197">
                  <c:v>-11.391871999999999</c:v>
                </c:pt>
                <c:pt idx="198">
                  <c:v>-10.857245000000001</c:v>
                </c:pt>
                <c:pt idx="199">
                  <c:v>-10.429762</c:v>
                </c:pt>
                <c:pt idx="200">
                  <c:v>-10.134584</c:v>
                </c:pt>
                <c:pt idx="201">
                  <c:v>-10.268916000000001</c:v>
                </c:pt>
                <c:pt idx="202">
                  <c:v>-10.848103999999999</c:v>
                </c:pt>
                <c:pt idx="203">
                  <c:v>-10.998322999999999</c:v>
                </c:pt>
                <c:pt idx="204">
                  <c:v>-10.721071</c:v>
                </c:pt>
                <c:pt idx="205">
                  <c:v>-10.558501</c:v>
                </c:pt>
                <c:pt idx="206">
                  <c:v>-10.496461</c:v>
                </c:pt>
                <c:pt idx="207">
                  <c:v>-10.46355</c:v>
                </c:pt>
                <c:pt idx="208">
                  <c:v>-10.478256999999999</c:v>
                </c:pt>
                <c:pt idx="209">
                  <c:v>-10.567861000000001</c:v>
                </c:pt>
                <c:pt idx="210">
                  <c:v>-10.8247</c:v>
                </c:pt>
                <c:pt idx="211">
                  <c:v>-11.362371</c:v>
                </c:pt>
                <c:pt idx="212">
                  <c:v>-12.043647</c:v>
                </c:pt>
                <c:pt idx="213">
                  <c:v>-12.816497999999999</c:v>
                </c:pt>
                <c:pt idx="214">
                  <c:v>-13.483231999999999</c:v>
                </c:pt>
                <c:pt idx="215">
                  <c:v>-14.338799</c:v>
                </c:pt>
                <c:pt idx="216">
                  <c:v>-14.86632</c:v>
                </c:pt>
                <c:pt idx="217">
                  <c:v>-16.134474000000001</c:v>
                </c:pt>
                <c:pt idx="218">
                  <c:v>-18.106165000000001</c:v>
                </c:pt>
                <c:pt idx="219">
                  <c:v>-21.370493</c:v>
                </c:pt>
                <c:pt idx="220">
                  <c:v>-26.601745999999999</c:v>
                </c:pt>
                <c:pt idx="221">
                  <c:v>-34.4557</c:v>
                </c:pt>
                <c:pt idx="222">
                  <c:v>-27.214397000000002</c:v>
                </c:pt>
                <c:pt idx="223">
                  <c:v>-22.320259</c:v>
                </c:pt>
                <c:pt idx="224">
                  <c:v>-18.83934</c:v>
                </c:pt>
                <c:pt idx="225">
                  <c:v>-16.789673000000001</c:v>
                </c:pt>
                <c:pt idx="226">
                  <c:v>-15.081882999999999</c:v>
                </c:pt>
                <c:pt idx="227">
                  <c:v>-13.800757000000001</c:v>
                </c:pt>
                <c:pt idx="228">
                  <c:v>-12.688686000000001</c:v>
                </c:pt>
                <c:pt idx="229">
                  <c:v>-12.07198</c:v>
                </c:pt>
                <c:pt idx="230">
                  <c:v>-11.467544999999999</c:v>
                </c:pt>
                <c:pt idx="231">
                  <c:v>-10.851912</c:v>
                </c:pt>
                <c:pt idx="232">
                  <c:v>-10.605176</c:v>
                </c:pt>
                <c:pt idx="233">
                  <c:v>-10.495445</c:v>
                </c:pt>
                <c:pt idx="234">
                  <c:v>-10.362638</c:v>
                </c:pt>
                <c:pt idx="235">
                  <c:v>-10.559163</c:v>
                </c:pt>
                <c:pt idx="236">
                  <c:v>-10.712605</c:v>
                </c:pt>
                <c:pt idx="237">
                  <c:v>-11.113708000000001</c:v>
                </c:pt>
                <c:pt idx="238">
                  <c:v>-11.418355999999999</c:v>
                </c:pt>
                <c:pt idx="239">
                  <c:v>-12.097334</c:v>
                </c:pt>
                <c:pt idx="240">
                  <c:v>-12.591786000000001</c:v>
                </c:pt>
                <c:pt idx="241">
                  <c:v>-13.252699</c:v>
                </c:pt>
                <c:pt idx="242">
                  <c:v>-14.046666</c:v>
                </c:pt>
                <c:pt idx="243">
                  <c:v>-14.771183000000001</c:v>
                </c:pt>
                <c:pt idx="244">
                  <c:v>-15.194553000000001</c:v>
                </c:pt>
                <c:pt idx="245">
                  <c:v>-16.006851000000001</c:v>
                </c:pt>
                <c:pt idx="246">
                  <c:v>-16.334543</c:v>
                </c:pt>
                <c:pt idx="247">
                  <c:v>-16.928553000000001</c:v>
                </c:pt>
                <c:pt idx="248">
                  <c:v>-17.348324000000002</c:v>
                </c:pt>
                <c:pt idx="249">
                  <c:v>-17.688921000000001</c:v>
                </c:pt>
                <c:pt idx="250">
                  <c:v>-17.966740000000001</c:v>
                </c:pt>
                <c:pt idx="251">
                  <c:v>-17.890841999999999</c:v>
                </c:pt>
                <c:pt idx="252">
                  <c:v>-17.923718999999998</c:v>
                </c:pt>
                <c:pt idx="253">
                  <c:v>-18.395823</c:v>
                </c:pt>
                <c:pt idx="254">
                  <c:v>-18.081482000000001</c:v>
                </c:pt>
                <c:pt idx="255">
                  <c:v>-18.434792999999999</c:v>
                </c:pt>
                <c:pt idx="256">
                  <c:v>-18.279053000000001</c:v>
                </c:pt>
                <c:pt idx="257">
                  <c:v>-17.819282999999999</c:v>
                </c:pt>
                <c:pt idx="258">
                  <c:v>-17.398567</c:v>
                </c:pt>
                <c:pt idx="259">
                  <c:v>-17.018108000000002</c:v>
                </c:pt>
                <c:pt idx="260">
                  <c:v>-16.647763999999999</c:v>
                </c:pt>
                <c:pt idx="261">
                  <c:v>-16.141311999999999</c:v>
                </c:pt>
                <c:pt idx="262">
                  <c:v>-16.305962000000001</c:v>
                </c:pt>
                <c:pt idx="263">
                  <c:v>-16.884523000000002</c:v>
                </c:pt>
                <c:pt idx="264">
                  <c:v>-16.005787000000002</c:v>
                </c:pt>
                <c:pt idx="265">
                  <c:v>-16.275265000000001</c:v>
                </c:pt>
                <c:pt idx="266">
                  <c:v>-16.878042000000001</c:v>
                </c:pt>
                <c:pt idx="267">
                  <c:v>-18.099926</c:v>
                </c:pt>
                <c:pt idx="268">
                  <c:v>-19.427506999999999</c:v>
                </c:pt>
                <c:pt idx="269">
                  <c:v>-23.444137999999999</c:v>
                </c:pt>
                <c:pt idx="270">
                  <c:v>-27.758821000000001</c:v>
                </c:pt>
                <c:pt idx="271">
                  <c:v>-42.320549</c:v>
                </c:pt>
                <c:pt idx="272">
                  <c:v>-33.130778999999997</c:v>
                </c:pt>
                <c:pt idx="273">
                  <c:v>-24.958244000000001</c:v>
                </c:pt>
                <c:pt idx="274">
                  <c:v>-19.292055000000001</c:v>
                </c:pt>
                <c:pt idx="275">
                  <c:v>-17.527998</c:v>
                </c:pt>
                <c:pt idx="276">
                  <c:v>-16.430243000000001</c:v>
                </c:pt>
                <c:pt idx="277">
                  <c:v>-15.697609</c:v>
                </c:pt>
                <c:pt idx="278">
                  <c:v>-15.680495000000001</c:v>
                </c:pt>
                <c:pt idx="279">
                  <c:v>-15.438877</c:v>
                </c:pt>
                <c:pt idx="280">
                  <c:v>-15.453811</c:v>
                </c:pt>
                <c:pt idx="281">
                  <c:v>-16.126336999999999</c:v>
                </c:pt>
                <c:pt idx="282">
                  <c:v>-17.023009999999999</c:v>
                </c:pt>
                <c:pt idx="283">
                  <c:v>-17.787613</c:v>
                </c:pt>
                <c:pt idx="284">
                  <c:v>-19.419426000000001</c:v>
                </c:pt>
                <c:pt idx="285">
                  <c:v>-22.014503000000001</c:v>
                </c:pt>
                <c:pt idx="286">
                  <c:v>-25.157419000000001</c:v>
                </c:pt>
                <c:pt idx="287">
                  <c:v>-30.632635000000001</c:v>
                </c:pt>
                <c:pt idx="288">
                  <c:v>-27.694383999999999</c:v>
                </c:pt>
                <c:pt idx="289">
                  <c:v>-21.975166000000002</c:v>
                </c:pt>
                <c:pt idx="290">
                  <c:v>-18.937391000000002</c:v>
                </c:pt>
                <c:pt idx="291">
                  <c:v>-16.887232000000001</c:v>
                </c:pt>
                <c:pt idx="292">
                  <c:v>-15.671542000000001</c:v>
                </c:pt>
                <c:pt idx="293">
                  <c:v>-14.235697</c:v>
                </c:pt>
                <c:pt idx="294">
                  <c:v>-13.269807</c:v>
                </c:pt>
                <c:pt idx="295">
                  <c:v>-13.099843999999999</c:v>
                </c:pt>
                <c:pt idx="296">
                  <c:v>-12.715356</c:v>
                </c:pt>
                <c:pt idx="297">
                  <c:v>-12.378862</c:v>
                </c:pt>
                <c:pt idx="298">
                  <c:v>-11.823077</c:v>
                </c:pt>
                <c:pt idx="299">
                  <c:v>-11.903627</c:v>
                </c:pt>
                <c:pt idx="300">
                  <c:v>-11.337894</c:v>
                </c:pt>
                <c:pt idx="301">
                  <c:v>-11.407463999999999</c:v>
                </c:pt>
                <c:pt idx="302">
                  <c:v>-11.10974</c:v>
                </c:pt>
                <c:pt idx="303">
                  <c:v>-10.603854999999999</c:v>
                </c:pt>
                <c:pt idx="304">
                  <c:v>-10.357294</c:v>
                </c:pt>
                <c:pt idx="305">
                  <c:v>-10.098227</c:v>
                </c:pt>
                <c:pt idx="306">
                  <c:v>-9.6644430000000003</c:v>
                </c:pt>
                <c:pt idx="307">
                  <c:v>-9.2477102000000002</c:v>
                </c:pt>
                <c:pt idx="308">
                  <c:v>-9.5525722999999996</c:v>
                </c:pt>
                <c:pt idx="309">
                  <c:v>-9.2143525999999998</c:v>
                </c:pt>
                <c:pt idx="310">
                  <c:v>-8.9264240000000008</c:v>
                </c:pt>
                <c:pt idx="311">
                  <c:v>-8.9479523000000007</c:v>
                </c:pt>
                <c:pt idx="312">
                  <c:v>-8.9365778000000002</c:v>
                </c:pt>
                <c:pt idx="313">
                  <c:v>-8.9105129000000005</c:v>
                </c:pt>
                <c:pt idx="314">
                  <c:v>-9.2407169000000007</c:v>
                </c:pt>
                <c:pt idx="315">
                  <c:v>-9.7261257000000008</c:v>
                </c:pt>
                <c:pt idx="316">
                  <c:v>-9.7269459000000005</c:v>
                </c:pt>
                <c:pt idx="317">
                  <c:v>-10.399164000000001</c:v>
                </c:pt>
                <c:pt idx="318">
                  <c:v>-10.858817999999999</c:v>
                </c:pt>
                <c:pt idx="319">
                  <c:v>-11.54585</c:v>
                </c:pt>
                <c:pt idx="320">
                  <c:v>-12.079744</c:v>
                </c:pt>
                <c:pt idx="321">
                  <c:v>-12.361981999999999</c:v>
                </c:pt>
                <c:pt idx="322">
                  <c:v>-12.559347000000001</c:v>
                </c:pt>
                <c:pt idx="323">
                  <c:v>-12.320625</c:v>
                </c:pt>
                <c:pt idx="324">
                  <c:v>-11.937139999999999</c:v>
                </c:pt>
                <c:pt idx="325">
                  <c:v>-11.606109999999999</c:v>
                </c:pt>
                <c:pt idx="326">
                  <c:v>-10.653798</c:v>
                </c:pt>
                <c:pt idx="327">
                  <c:v>-10.064577999999999</c:v>
                </c:pt>
                <c:pt idx="328">
                  <c:v>-9.4385834000000006</c:v>
                </c:pt>
                <c:pt idx="329">
                  <c:v>-8.5739011999999999</c:v>
                </c:pt>
                <c:pt idx="330">
                  <c:v>-8.2518958999999992</c:v>
                </c:pt>
                <c:pt idx="331">
                  <c:v>-7.8579650000000001</c:v>
                </c:pt>
                <c:pt idx="332">
                  <c:v>-7.2373399999999997</c:v>
                </c:pt>
                <c:pt idx="333">
                  <c:v>-6.7536262999999996</c:v>
                </c:pt>
                <c:pt idx="334">
                  <c:v>-6.3819251000000001</c:v>
                </c:pt>
                <c:pt idx="335">
                  <c:v>-6.0389809999999997</c:v>
                </c:pt>
                <c:pt idx="336">
                  <c:v>-6.0018982999999997</c:v>
                </c:pt>
                <c:pt idx="337">
                  <c:v>-5.4599704999999998</c:v>
                </c:pt>
                <c:pt idx="338">
                  <c:v>-5.3476895999999998</c:v>
                </c:pt>
                <c:pt idx="339">
                  <c:v>-5.2075151999999996</c:v>
                </c:pt>
                <c:pt idx="340">
                  <c:v>-5.1896205000000002</c:v>
                </c:pt>
                <c:pt idx="341">
                  <c:v>-5.0016308</c:v>
                </c:pt>
                <c:pt idx="342">
                  <c:v>-5.1235455999999999</c:v>
                </c:pt>
                <c:pt idx="343">
                  <c:v>-4.8874744999999997</c:v>
                </c:pt>
                <c:pt idx="344">
                  <c:v>-5.1602649999999999</c:v>
                </c:pt>
                <c:pt idx="345">
                  <c:v>-5.0229568000000002</c:v>
                </c:pt>
                <c:pt idx="346">
                  <c:v>-4.7890587</c:v>
                </c:pt>
                <c:pt idx="347">
                  <c:v>-5.4625434999999998</c:v>
                </c:pt>
                <c:pt idx="348">
                  <c:v>-5.5085869000000001</c:v>
                </c:pt>
                <c:pt idx="349">
                  <c:v>-6.1521210999999996</c:v>
                </c:pt>
                <c:pt idx="350">
                  <c:v>-6.3222899000000004</c:v>
                </c:pt>
                <c:pt idx="351">
                  <c:v>-7.2848439000000003</c:v>
                </c:pt>
                <c:pt idx="352">
                  <c:v>-7.7574430000000003</c:v>
                </c:pt>
                <c:pt idx="353">
                  <c:v>-8.6030139999999999</c:v>
                </c:pt>
                <c:pt idx="354">
                  <c:v>-8.8902082</c:v>
                </c:pt>
                <c:pt idx="355">
                  <c:v>-9.2479916000000006</c:v>
                </c:pt>
                <c:pt idx="356">
                  <c:v>-8.5307063999999997</c:v>
                </c:pt>
                <c:pt idx="357">
                  <c:v>-7.9323606</c:v>
                </c:pt>
                <c:pt idx="358">
                  <c:v>-7.5661868999999999</c:v>
                </c:pt>
                <c:pt idx="359">
                  <c:v>-6.3077034999999997</c:v>
                </c:pt>
                <c:pt idx="360">
                  <c:v>-6.0749931000000004</c:v>
                </c:pt>
                <c:pt idx="361">
                  <c:v>-5.2778931</c:v>
                </c:pt>
                <c:pt idx="362">
                  <c:v>-5.0149784000000004</c:v>
                </c:pt>
                <c:pt idx="363">
                  <c:v>-4.4659184999999999</c:v>
                </c:pt>
                <c:pt idx="364">
                  <c:v>-4.4514269999999998</c:v>
                </c:pt>
                <c:pt idx="365">
                  <c:v>-4.3301029</c:v>
                </c:pt>
                <c:pt idx="366">
                  <c:v>-4.0350083999999997</c:v>
                </c:pt>
                <c:pt idx="367">
                  <c:v>-4.1634850999999999</c:v>
                </c:pt>
                <c:pt idx="368">
                  <c:v>-3.9615070999999999</c:v>
                </c:pt>
                <c:pt idx="369">
                  <c:v>-3.9826286</c:v>
                </c:pt>
                <c:pt idx="370">
                  <c:v>-4.3327049999999998</c:v>
                </c:pt>
                <c:pt idx="371">
                  <c:v>-4.7296958</c:v>
                </c:pt>
                <c:pt idx="372">
                  <c:v>-5.0625906000000001</c:v>
                </c:pt>
                <c:pt idx="373">
                  <c:v>-5.4384899000000004</c:v>
                </c:pt>
                <c:pt idx="374">
                  <c:v>-6.0602574000000002</c:v>
                </c:pt>
                <c:pt idx="375">
                  <c:v>-6.2882223000000002</c:v>
                </c:pt>
                <c:pt idx="376">
                  <c:v>-6.2882118</c:v>
                </c:pt>
                <c:pt idx="377">
                  <c:v>-6.2797669999999997</c:v>
                </c:pt>
                <c:pt idx="378">
                  <c:v>-6.0663704999999997</c:v>
                </c:pt>
                <c:pt idx="379">
                  <c:v>-5.9229107000000001</c:v>
                </c:pt>
                <c:pt idx="380">
                  <c:v>-5.6733488999999997</c:v>
                </c:pt>
                <c:pt idx="381">
                  <c:v>-5.4264140000000003</c:v>
                </c:pt>
                <c:pt idx="382">
                  <c:v>-5.0528274</c:v>
                </c:pt>
                <c:pt idx="383">
                  <c:v>-4.9350056999999996</c:v>
                </c:pt>
                <c:pt idx="384">
                  <c:v>-4.7752623999999999</c:v>
                </c:pt>
                <c:pt idx="385">
                  <c:v>-4.8701138000000004</c:v>
                </c:pt>
                <c:pt idx="386">
                  <c:v>-4.6400908999999997</c:v>
                </c:pt>
                <c:pt idx="387">
                  <c:v>-4.8001294000000003</c:v>
                </c:pt>
                <c:pt idx="388">
                  <c:v>-4.9116334999999998</c:v>
                </c:pt>
                <c:pt idx="389">
                  <c:v>-4.9790768999999999</c:v>
                </c:pt>
                <c:pt idx="390">
                  <c:v>-4.9428320000000001</c:v>
                </c:pt>
                <c:pt idx="391">
                  <c:v>-5.1868439000000004</c:v>
                </c:pt>
                <c:pt idx="392">
                  <c:v>-5.3233452000000003</c:v>
                </c:pt>
                <c:pt idx="393">
                  <c:v>-5.5406450999999999</c:v>
                </c:pt>
                <c:pt idx="394">
                  <c:v>-5.2900014000000004</c:v>
                </c:pt>
                <c:pt idx="395">
                  <c:v>-5.3036703999999997</c:v>
                </c:pt>
                <c:pt idx="396">
                  <c:v>-5.3023014000000002</c:v>
                </c:pt>
                <c:pt idx="397">
                  <c:v>-5.1683712000000002</c:v>
                </c:pt>
                <c:pt idx="398">
                  <c:v>-4.9783625999999996</c:v>
                </c:pt>
                <c:pt idx="399">
                  <c:v>-4.8159213000000003</c:v>
                </c:pt>
                <c:pt idx="400">
                  <c:v>-4.9765606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S12_S11_S22!$D$4</c:f>
              <c:strCache>
                <c:ptCount val="1"/>
                <c:pt idx="0">
                  <c:v>Vg = -0.4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S12_S11_S22!$A$5:$A$405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S12_S11_S22!$D$5:$D$405</c:f>
              <c:numCache>
                <c:formatCode>General</c:formatCode>
                <c:ptCount val="401"/>
                <c:pt idx="0">
                  <c:v>6.5640285999999997E-3</c:v>
                </c:pt>
                <c:pt idx="1">
                  <c:v>-0.43745395999999998</c:v>
                </c:pt>
                <c:pt idx="2">
                  <c:v>-0.56454968000000005</c:v>
                </c:pt>
                <c:pt idx="3">
                  <c:v>-0.71449088999999999</c:v>
                </c:pt>
                <c:pt idx="4">
                  <c:v>-0.91328180000000003</c:v>
                </c:pt>
                <c:pt idx="5">
                  <c:v>-1.1849802</c:v>
                </c:pt>
                <c:pt idx="6">
                  <c:v>-1.4575861999999999</c:v>
                </c:pt>
                <c:pt idx="7">
                  <c:v>-1.7537147</c:v>
                </c:pt>
                <c:pt idx="8">
                  <c:v>-2.1095625999999998</c:v>
                </c:pt>
                <c:pt idx="9">
                  <c:v>-2.3834116000000001</c:v>
                </c:pt>
                <c:pt idx="10">
                  <c:v>-2.6869239999999999</c:v>
                </c:pt>
                <c:pt idx="11">
                  <c:v>-3.0753393</c:v>
                </c:pt>
                <c:pt idx="12">
                  <c:v>-3.2543416000000001</c:v>
                </c:pt>
                <c:pt idx="13">
                  <c:v>-3.6534263999999999</c:v>
                </c:pt>
                <c:pt idx="14">
                  <c:v>-3.9475787000000002</c:v>
                </c:pt>
                <c:pt idx="15">
                  <c:v>-4.3510422999999996</c:v>
                </c:pt>
                <c:pt idx="16">
                  <c:v>-4.7338452000000002</c:v>
                </c:pt>
                <c:pt idx="17">
                  <c:v>-5.1303891999999998</c:v>
                </c:pt>
                <c:pt idx="18">
                  <c:v>-5.4888691999999999</c:v>
                </c:pt>
                <c:pt idx="19">
                  <c:v>-5.8357649</c:v>
                </c:pt>
                <c:pt idx="20">
                  <c:v>-6.1790089999999998</c:v>
                </c:pt>
                <c:pt idx="21">
                  <c:v>-6.4773978999999997</c:v>
                </c:pt>
                <c:pt idx="22">
                  <c:v>-6.6886372999999999</c:v>
                </c:pt>
                <c:pt idx="23">
                  <c:v>-6.8601117</c:v>
                </c:pt>
                <c:pt idx="24">
                  <c:v>-6.9510322000000002</c:v>
                </c:pt>
                <c:pt idx="25">
                  <c:v>-7.0067409999999999</c:v>
                </c:pt>
                <c:pt idx="26">
                  <c:v>-7.0271191999999996</c:v>
                </c:pt>
                <c:pt idx="27">
                  <c:v>-7.0393119000000004</c:v>
                </c:pt>
                <c:pt idx="28">
                  <c:v>-7.0835552000000002</c:v>
                </c:pt>
                <c:pt idx="29">
                  <c:v>-7.1199551000000003</c:v>
                </c:pt>
                <c:pt idx="30">
                  <c:v>-7.1977419999999999</c:v>
                </c:pt>
                <c:pt idx="31">
                  <c:v>-7.3183479</c:v>
                </c:pt>
                <c:pt idx="32">
                  <c:v>-7.4792972000000004</c:v>
                </c:pt>
                <c:pt idx="33">
                  <c:v>-7.6729646000000002</c:v>
                </c:pt>
                <c:pt idx="34">
                  <c:v>-7.8892670000000003</c:v>
                </c:pt>
                <c:pt idx="35">
                  <c:v>-8.1195698000000007</c:v>
                </c:pt>
                <c:pt idx="36">
                  <c:v>-8.3683175999999992</c:v>
                </c:pt>
                <c:pt idx="37">
                  <c:v>-8.6127175999999999</c:v>
                </c:pt>
                <c:pt idx="38">
                  <c:v>-8.8197802999999997</c:v>
                </c:pt>
                <c:pt idx="39">
                  <c:v>-9.0411357999999993</c:v>
                </c:pt>
                <c:pt idx="40">
                  <c:v>-9.2168360000000007</c:v>
                </c:pt>
                <c:pt idx="41">
                  <c:v>-9.3889837000000007</c:v>
                </c:pt>
                <c:pt idx="42">
                  <c:v>-9.5355329999999991</c:v>
                </c:pt>
                <c:pt idx="43">
                  <c:v>-9.7079830000000005</c:v>
                </c:pt>
                <c:pt idx="44">
                  <c:v>-9.9268084000000005</c:v>
                </c:pt>
                <c:pt idx="45">
                  <c:v>-10.191748</c:v>
                </c:pt>
                <c:pt idx="46">
                  <c:v>-10.51441</c:v>
                </c:pt>
                <c:pt idx="47">
                  <c:v>-10.914698</c:v>
                </c:pt>
                <c:pt idx="48">
                  <c:v>-11.427277</c:v>
                </c:pt>
                <c:pt idx="49">
                  <c:v>-11.933783</c:v>
                </c:pt>
                <c:pt idx="50">
                  <c:v>-12.44581</c:v>
                </c:pt>
                <c:pt idx="51">
                  <c:v>-12.873767000000001</c:v>
                </c:pt>
                <c:pt idx="52">
                  <c:v>-13.142678</c:v>
                </c:pt>
                <c:pt idx="53">
                  <c:v>-13.162559999999999</c:v>
                </c:pt>
                <c:pt idx="54">
                  <c:v>-12.973867</c:v>
                </c:pt>
                <c:pt idx="55">
                  <c:v>-12.615131999999999</c:v>
                </c:pt>
                <c:pt idx="56">
                  <c:v>-12.129111</c:v>
                </c:pt>
                <c:pt idx="57">
                  <c:v>-11.653231</c:v>
                </c:pt>
                <c:pt idx="58">
                  <c:v>-11.249117</c:v>
                </c:pt>
                <c:pt idx="59">
                  <c:v>-10.855343</c:v>
                </c:pt>
                <c:pt idx="60">
                  <c:v>-10.616897</c:v>
                </c:pt>
                <c:pt idx="61">
                  <c:v>-10.465942</c:v>
                </c:pt>
                <c:pt idx="62">
                  <c:v>-10.431704</c:v>
                </c:pt>
                <c:pt idx="63">
                  <c:v>-10.501616</c:v>
                </c:pt>
                <c:pt idx="64">
                  <c:v>-10.714717</c:v>
                </c:pt>
                <c:pt idx="65">
                  <c:v>-11.014866</c:v>
                </c:pt>
                <c:pt idx="66">
                  <c:v>-11.420422</c:v>
                </c:pt>
                <c:pt idx="67">
                  <c:v>-11.928946</c:v>
                </c:pt>
                <c:pt idx="68">
                  <c:v>-12.499269</c:v>
                </c:pt>
                <c:pt idx="69">
                  <c:v>-13.082573999999999</c:v>
                </c:pt>
                <c:pt idx="70">
                  <c:v>-13.601943</c:v>
                </c:pt>
                <c:pt idx="71">
                  <c:v>-14.085580999999999</c:v>
                </c:pt>
                <c:pt idx="72">
                  <c:v>-14.4397</c:v>
                </c:pt>
                <c:pt idx="73">
                  <c:v>-14.667078</c:v>
                </c:pt>
                <c:pt idx="74">
                  <c:v>-14.813504</c:v>
                </c:pt>
                <c:pt idx="75">
                  <c:v>-14.903357</c:v>
                </c:pt>
                <c:pt idx="76">
                  <c:v>-14.990914999999999</c:v>
                </c:pt>
                <c:pt idx="77">
                  <c:v>-15.19122</c:v>
                </c:pt>
                <c:pt idx="78">
                  <c:v>-15.484717</c:v>
                </c:pt>
                <c:pt idx="79">
                  <c:v>-15.974076</c:v>
                </c:pt>
                <c:pt idx="80">
                  <c:v>-16.627296000000001</c:v>
                </c:pt>
                <c:pt idx="81">
                  <c:v>-17.495577000000001</c:v>
                </c:pt>
                <c:pt idx="82">
                  <c:v>-18.718692999999998</c:v>
                </c:pt>
                <c:pt idx="83">
                  <c:v>-20.288589000000002</c:v>
                </c:pt>
                <c:pt idx="84">
                  <c:v>-22.307763999999999</c:v>
                </c:pt>
                <c:pt idx="85">
                  <c:v>-24.640322000000001</c:v>
                </c:pt>
                <c:pt idx="86">
                  <c:v>-27.056401999999999</c:v>
                </c:pt>
                <c:pt idx="87">
                  <c:v>-27.353387999999999</c:v>
                </c:pt>
                <c:pt idx="88">
                  <c:v>-25.265577</c:v>
                </c:pt>
                <c:pt idx="89">
                  <c:v>-23.070574000000001</c:v>
                </c:pt>
                <c:pt idx="90">
                  <c:v>-21.091749</c:v>
                </c:pt>
                <c:pt idx="91">
                  <c:v>-19.599181999999999</c:v>
                </c:pt>
                <c:pt idx="92">
                  <c:v>-18.523990999999999</c:v>
                </c:pt>
                <c:pt idx="93">
                  <c:v>-17.657032000000001</c:v>
                </c:pt>
                <c:pt idx="94">
                  <c:v>-16.993901999999999</c:v>
                </c:pt>
                <c:pt idx="95">
                  <c:v>-16.651375000000002</c:v>
                </c:pt>
                <c:pt idx="96">
                  <c:v>-16.443117000000001</c:v>
                </c:pt>
                <c:pt idx="97">
                  <c:v>-16.385335999999999</c:v>
                </c:pt>
                <c:pt idx="98">
                  <c:v>-16.456658999999998</c:v>
                </c:pt>
                <c:pt idx="99">
                  <c:v>-16.566593000000001</c:v>
                </c:pt>
                <c:pt idx="100">
                  <c:v>-16.754588999999999</c:v>
                </c:pt>
                <c:pt idx="101">
                  <c:v>-16.885788000000002</c:v>
                </c:pt>
                <c:pt idx="102">
                  <c:v>-17.063434999999998</c:v>
                </c:pt>
                <c:pt idx="103">
                  <c:v>-17.181622999999998</c:v>
                </c:pt>
                <c:pt idx="104">
                  <c:v>-17.179933999999999</c:v>
                </c:pt>
                <c:pt idx="105">
                  <c:v>-17.048576000000001</c:v>
                </c:pt>
                <c:pt idx="106">
                  <c:v>-16.806049000000002</c:v>
                </c:pt>
                <c:pt idx="107">
                  <c:v>-16.627209000000001</c:v>
                </c:pt>
                <c:pt idx="108">
                  <c:v>-16.352888</c:v>
                </c:pt>
                <c:pt idx="109">
                  <c:v>-16.284438999999999</c:v>
                </c:pt>
                <c:pt idx="110">
                  <c:v>-16.183212000000001</c:v>
                </c:pt>
                <c:pt idx="111">
                  <c:v>-16.280552</c:v>
                </c:pt>
                <c:pt idx="112">
                  <c:v>-16.439775000000001</c:v>
                </c:pt>
                <c:pt idx="113">
                  <c:v>-16.785345</c:v>
                </c:pt>
                <c:pt idx="114">
                  <c:v>-17.347891000000001</c:v>
                </c:pt>
                <c:pt idx="115">
                  <c:v>-18.088671000000001</c:v>
                </c:pt>
                <c:pt idx="116">
                  <c:v>-19.052578</c:v>
                </c:pt>
                <c:pt idx="117">
                  <c:v>-20.380980000000001</c:v>
                </c:pt>
                <c:pt idx="118">
                  <c:v>-22.015833000000001</c:v>
                </c:pt>
                <c:pt idx="119">
                  <c:v>-24.287697000000001</c:v>
                </c:pt>
                <c:pt idx="120">
                  <c:v>-27.161787</c:v>
                </c:pt>
                <c:pt idx="121">
                  <c:v>-31.052403999999999</c:v>
                </c:pt>
                <c:pt idx="122">
                  <c:v>-34.392654</c:v>
                </c:pt>
                <c:pt idx="123">
                  <c:v>-32.661427000000003</c:v>
                </c:pt>
                <c:pt idx="124">
                  <c:v>-29.316787999999999</c:v>
                </c:pt>
                <c:pt idx="125">
                  <c:v>-26.615701999999999</c:v>
                </c:pt>
                <c:pt idx="126">
                  <c:v>-24.72794</c:v>
                </c:pt>
                <c:pt idx="127">
                  <c:v>-23.30987</c:v>
                </c:pt>
                <c:pt idx="128">
                  <c:v>-22.464259999999999</c:v>
                </c:pt>
                <c:pt idx="129">
                  <c:v>-21.653378</c:v>
                </c:pt>
                <c:pt idx="130">
                  <c:v>-21.247208000000001</c:v>
                </c:pt>
                <c:pt idx="131">
                  <c:v>-21.147213000000001</c:v>
                </c:pt>
                <c:pt idx="132">
                  <c:v>-21.152882000000002</c:v>
                </c:pt>
                <c:pt idx="133">
                  <c:v>-21.469138999999998</c:v>
                </c:pt>
                <c:pt idx="134">
                  <c:v>-21.955088</c:v>
                </c:pt>
                <c:pt idx="135">
                  <c:v>-22.710304000000001</c:v>
                </c:pt>
                <c:pt idx="136">
                  <c:v>-23.755514000000002</c:v>
                </c:pt>
                <c:pt idx="137">
                  <c:v>-24.738206999999999</c:v>
                </c:pt>
                <c:pt idx="138">
                  <c:v>-26.120705000000001</c:v>
                </c:pt>
                <c:pt idx="139">
                  <c:v>-27.398758000000001</c:v>
                </c:pt>
                <c:pt idx="140">
                  <c:v>-28.615217000000001</c:v>
                </c:pt>
                <c:pt idx="141">
                  <c:v>-29.514503000000001</c:v>
                </c:pt>
                <c:pt idx="142">
                  <c:v>-30.051995999999999</c:v>
                </c:pt>
                <c:pt idx="143">
                  <c:v>-29.800128999999998</c:v>
                </c:pt>
                <c:pt idx="144">
                  <c:v>-29.378847</c:v>
                </c:pt>
                <c:pt idx="145">
                  <c:v>-28.248294999999999</c:v>
                </c:pt>
                <c:pt idx="146">
                  <c:v>-27.222211999999999</c:v>
                </c:pt>
                <c:pt idx="147">
                  <c:v>-26.244264999999999</c:v>
                </c:pt>
                <c:pt idx="148">
                  <c:v>-25.403725000000001</c:v>
                </c:pt>
                <c:pt idx="149">
                  <c:v>-24.377635999999999</c:v>
                </c:pt>
                <c:pt idx="150">
                  <c:v>-23.642935000000001</c:v>
                </c:pt>
                <c:pt idx="151">
                  <c:v>-23.085697</c:v>
                </c:pt>
                <c:pt idx="152">
                  <c:v>-22.483833000000001</c:v>
                </c:pt>
                <c:pt idx="153">
                  <c:v>-22.416378000000002</c:v>
                </c:pt>
                <c:pt idx="154">
                  <c:v>-21.965060999999999</c:v>
                </c:pt>
                <c:pt idx="155">
                  <c:v>-21.597887</c:v>
                </c:pt>
                <c:pt idx="156">
                  <c:v>-21.380027999999999</c:v>
                </c:pt>
                <c:pt idx="157">
                  <c:v>-20.680942999999999</c:v>
                </c:pt>
                <c:pt idx="158">
                  <c:v>-20.027401000000001</c:v>
                </c:pt>
                <c:pt idx="159">
                  <c:v>-19.537597999999999</c:v>
                </c:pt>
                <c:pt idx="160">
                  <c:v>-18.869923</c:v>
                </c:pt>
                <c:pt idx="161">
                  <c:v>-18.349018000000001</c:v>
                </c:pt>
                <c:pt idx="162">
                  <c:v>-17.723984000000002</c:v>
                </c:pt>
                <c:pt idx="163">
                  <c:v>-16.946086999999999</c:v>
                </c:pt>
                <c:pt idx="164">
                  <c:v>-16.547653</c:v>
                </c:pt>
                <c:pt idx="165">
                  <c:v>-16.092497000000002</c:v>
                </c:pt>
                <c:pt idx="166">
                  <c:v>-15.810112999999999</c:v>
                </c:pt>
                <c:pt idx="167">
                  <c:v>-15.462139000000001</c:v>
                </c:pt>
                <c:pt idx="168">
                  <c:v>-15.410059</c:v>
                </c:pt>
                <c:pt idx="169">
                  <c:v>-15.394183999999999</c:v>
                </c:pt>
                <c:pt idx="170">
                  <c:v>-15.672402</c:v>
                </c:pt>
                <c:pt idx="171">
                  <c:v>-15.827306</c:v>
                </c:pt>
                <c:pt idx="172">
                  <c:v>-16.341411999999998</c:v>
                </c:pt>
                <c:pt idx="173">
                  <c:v>-16.884658999999999</c:v>
                </c:pt>
                <c:pt idx="174">
                  <c:v>-17.225615000000001</c:v>
                </c:pt>
                <c:pt idx="175">
                  <c:v>-17.755901000000001</c:v>
                </c:pt>
                <c:pt idx="176">
                  <c:v>-18.166687</c:v>
                </c:pt>
                <c:pt idx="177">
                  <c:v>-18.715919</c:v>
                </c:pt>
                <c:pt idx="178">
                  <c:v>-19.214608999999999</c:v>
                </c:pt>
                <c:pt idx="179">
                  <c:v>-19.556244</c:v>
                </c:pt>
                <c:pt idx="180">
                  <c:v>-19.715128</c:v>
                </c:pt>
                <c:pt idx="181">
                  <c:v>-19.843962000000001</c:v>
                </c:pt>
                <c:pt idx="182">
                  <c:v>-19.735071000000001</c:v>
                </c:pt>
                <c:pt idx="183">
                  <c:v>-19.539137</c:v>
                </c:pt>
                <c:pt idx="184">
                  <c:v>-19.394672</c:v>
                </c:pt>
                <c:pt idx="185">
                  <c:v>-19.228003000000001</c:v>
                </c:pt>
                <c:pt idx="186">
                  <c:v>-18.653607999999998</c:v>
                </c:pt>
                <c:pt idx="187">
                  <c:v>-18.438842999999999</c:v>
                </c:pt>
                <c:pt idx="188">
                  <c:v>-17.915634000000001</c:v>
                </c:pt>
                <c:pt idx="189">
                  <c:v>-17.403326</c:v>
                </c:pt>
                <c:pt idx="190">
                  <c:v>-16.819635000000002</c:v>
                </c:pt>
                <c:pt idx="191">
                  <c:v>-15.980771000000001</c:v>
                </c:pt>
                <c:pt idx="192">
                  <c:v>-15.281285</c:v>
                </c:pt>
                <c:pt idx="193">
                  <c:v>-14.327075000000001</c:v>
                </c:pt>
                <c:pt idx="194">
                  <c:v>-13.403904000000001</c:v>
                </c:pt>
                <c:pt idx="195">
                  <c:v>-12.611478</c:v>
                </c:pt>
                <c:pt idx="196">
                  <c:v>-11.869923</c:v>
                </c:pt>
                <c:pt idx="197">
                  <c:v>-11.271680999999999</c:v>
                </c:pt>
                <c:pt idx="198">
                  <c:v>-10.699655999999999</c:v>
                </c:pt>
                <c:pt idx="199">
                  <c:v>-10.251970999999999</c:v>
                </c:pt>
                <c:pt idx="200">
                  <c:v>-9.9737376999999992</c:v>
                </c:pt>
                <c:pt idx="201">
                  <c:v>-10.077854</c:v>
                </c:pt>
                <c:pt idx="202">
                  <c:v>-10.742117</c:v>
                </c:pt>
                <c:pt idx="203">
                  <c:v>-10.988614</c:v>
                </c:pt>
                <c:pt idx="204">
                  <c:v>-10.729150000000001</c:v>
                </c:pt>
                <c:pt idx="205">
                  <c:v>-10.515312</c:v>
                </c:pt>
                <c:pt idx="206">
                  <c:v>-10.387801</c:v>
                </c:pt>
                <c:pt idx="207">
                  <c:v>-10.391655999999999</c:v>
                </c:pt>
                <c:pt idx="208">
                  <c:v>-10.365149000000001</c:v>
                </c:pt>
                <c:pt idx="209">
                  <c:v>-10.404536999999999</c:v>
                </c:pt>
                <c:pt idx="210">
                  <c:v>-10.683237999999999</c:v>
                </c:pt>
                <c:pt idx="211">
                  <c:v>-11.208088999999999</c:v>
                </c:pt>
                <c:pt idx="212">
                  <c:v>-11.930721</c:v>
                </c:pt>
                <c:pt idx="213">
                  <c:v>-12.721007</c:v>
                </c:pt>
                <c:pt idx="214">
                  <c:v>-13.384430999999999</c:v>
                </c:pt>
                <c:pt idx="215">
                  <c:v>-14.221341000000001</c:v>
                </c:pt>
                <c:pt idx="216">
                  <c:v>-14.764181000000001</c:v>
                </c:pt>
                <c:pt idx="217">
                  <c:v>-15.951129</c:v>
                </c:pt>
                <c:pt idx="218">
                  <c:v>-17.812712000000001</c:v>
                </c:pt>
                <c:pt idx="219">
                  <c:v>-21.078742999999999</c:v>
                </c:pt>
                <c:pt idx="220">
                  <c:v>-26.063130999999998</c:v>
                </c:pt>
                <c:pt idx="221">
                  <c:v>-33.313521999999999</c:v>
                </c:pt>
                <c:pt idx="222">
                  <c:v>-26.923651</c:v>
                </c:pt>
                <c:pt idx="223">
                  <c:v>-21.978629999999999</c:v>
                </c:pt>
                <c:pt idx="224">
                  <c:v>-18.724453</c:v>
                </c:pt>
                <c:pt idx="225">
                  <c:v>-16.600221999999999</c:v>
                </c:pt>
                <c:pt idx="226">
                  <c:v>-14.9749</c:v>
                </c:pt>
                <c:pt idx="227">
                  <c:v>-13.705572999999999</c:v>
                </c:pt>
                <c:pt idx="228">
                  <c:v>-12.591621999999999</c:v>
                </c:pt>
                <c:pt idx="229">
                  <c:v>-12.004624</c:v>
                </c:pt>
                <c:pt idx="230">
                  <c:v>-11.345931999999999</c:v>
                </c:pt>
                <c:pt idx="231">
                  <c:v>-10.759846</c:v>
                </c:pt>
                <c:pt idx="232">
                  <c:v>-10.537675999999999</c:v>
                </c:pt>
                <c:pt idx="233">
                  <c:v>-10.41053</c:v>
                </c:pt>
                <c:pt idx="234">
                  <c:v>-10.308738</c:v>
                </c:pt>
                <c:pt idx="235">
                  <c:v>-10.491894</c:v>
                </c:pt>
                <c:pt idx="236">
                  <c:v>-10.692786999999999</c:v>
                </c:pt>
                <c:pt idx="237">
                  <c:v>-11.072933000000001</c:v>
                </c:pt>
                <c:pt idx="238">
                  <c:v>-11.388132000000001</c:v>
                </c:pt>
                <c:pt idx="239">
                  <c:v>-12.11023</c:v>
                </c:pt>
                <c:pt idx="240">
                  <c:v>-12.506207</c:v>
                </c:pt>
                <c:pt idx="241">
                  <c:v>-13.202218999999999</c:v>
                </c:pt>
                <c:pt idx="242">
                  <c:v>-14.027082</c:v>
                </c:pt>
                <c:pt idx="243">
                  <c:v>-14.766821999999999</c:v>
                </c:pt>
                <c:pt idx="244">
                  <c:v>-15.194763999999999</c:v>
                </c:pt>
                <c:pt idx="245">
                  <c:v>-15.828897</c:v>
                </c:pt>
                <c:pt idx="246">
                  <c:v>-16.32122</c:v>
                </c:pt>
                <c:pt idx="247">
                  <c:v>-16.814260000000001</c:v>
                </c:pt>
                <c:pt idx="248">
                  <c:v>-17.332201000000001</c:v>
                </c:pt>
                <c:pt idx="249">
                  <c:v>-17.633711000000002</c:v>
                </c:pt>
                <c:pt idx="250">
                  <c:v>-18.015049000000001</c:v>
                </c:pt>
                <c:pt idx="251">
                  <c:v>-17.949574999999999</c:v>
                </c:pt>
                <c:pt idx="252">
                  <c:v>-17.915725999999999</c:v>
                </c:pt>
                <c:pt idx="253">
                  <c:v>-18.400040000000001</c:v>
                </c:pt>
                <c:pt idx="254">
                  <c:v>-18.127244999999998</c:v>
                </c:pt>
                <c:pt idx="255">
                  <c:v>-18.362597999999998</c:v>
                </c:pt>
                <c:pt idx="256">
                  <c:v>-18.313618000000002</c:v>
                </c:pt>
                <c:pt idx="257">
                  <c:v>-17.85313</c:v>
                </c:pt>
                <c:pt idx="258">
                  <c:v>-17.382801000000001</c:v>
                </c:pt>
                <c:pt idx="259">
                  <c:v>-16.962911999999999</c:v>
                </c:pt>
                <c:pt idx="260">
                  <c:v>-16.705362000000001</c:v>
                </c:pt>
                <c:pt idx="261">
                  <c:v>-16.116074000000001</c:v>
                </c:pt>
                <c:pt idx="262">
                  <c:v>-16.241049</c:v>
                </c:pt>
                <c:pt idx="263">
                  <c:v>-16.723085000000001</c:v>
                </c:pt>
                <c:pt idx="264">
                  <c:v>-15.899912</c:v>
                </c:pt>
                <c:pt idx="265">
                  <c:v>-16.184937000000001</c:v>
                </c:pt>
                <c:pt idx="266">
                  <c:v>-16.636147000000001</c:v>
                </c:pt>
                <c:pt idx="267">
                  <c:v>-17.901423000000001</c:v>
                </c:pt>
                <c:pt idx="268">
                  <c:v>-19.158868999999999</c:v>
                </c:pt>
                <c:pt idx="269">
                  <c:v>-22.738018</c:v>
                </c:pt>
                <c:pt idx="270">
                  <c:v>-26.505044999999999</c:v>
                </c:pt>
                <c:pt idx="271">
                  <c:v>-36.965786000000001</c:v>
                </c:pt>
                <c:pt idx="272">
                  <c:v>-34.164786999999997</c:v>
                </c:pt>
                <c:pt idx="273">
                  <c:v>-24.922920000000001</c:v>
                </c:pt>
                <c:pt idx="274">
                  <c:v>-19.340097</c:v>
                </c:pt>
                <c:pt idx="275">
                  <c:v>-17.560746999999999</c:v>
                </c:pt>
                <c:pt idx="276">
                  <c:v>-16.392938999999998</c:v>
                </c:pt>
                <c:pt idx="277">
                  <c:v>-15.662272</c:v>
                </c:pt>
                <c:pt idx="278">
                  <c:v>-15.599061000000001</c:v>
                </c:pt>
                <c:pt idx="279">
                  <c:v>-15.371243</c:v>
                </c:pt>
                <c:pt idx="280">
                  <c:v>-15.384751</c:v>
                </c:pt>
                <c:pt idx="281">
                  <c:v>-16.119246</c:v>
                </c:pt>
                <c:pt idx="282">
                  <c:v>-16.899889000000002</c:v>
                </c:pt>
                <c:pt idx="283">
                  <c:v>-17.565664000000002</c:v>
                </c:pt>
                <c:pt idx="284">
                  <c:v>-19.206531999999999</c:v>
                </c:pt>
                <c:pt idx="285">
                  <c:v>-21.943086999999998</c:v>
                </c:pt>
                <c:pt idx="286">
                  <c:v>-24.853458</c:v>
                </c:pt>
                <c:pt idx="287">
                  <c:v>-30.145802</c:v>
                </c:pt>
                <c:pt idx="288">
                  <c:v>-27.405279</c:v>
                </c:pt>
                <c:pt idx="289">
                  <c:v>-21.726542999999999</c:v>
                </c:pt>
                <c:pt idx="290">
                  <c:v>-18.765416999999999</c:v>
                </c:pt>
                <c:pt idx="291">
                  <c:v>-16.700205</c:v>
                </c:pt>
                <c:pt idx="292">
                  <c:v>-15.550405</c:v>
                </c:pt>
                <c:pt idx="293">
                  <c:v>-14.203815000000001</c:v>
                </c:pt>
                <c:pt idx="294">
                  <c:v>-13.167979000000001</c:v>
                </c:pt>
                <c:pt idx="295">
                  <c:v>-12.971569000000001</c:v>
                </c:pt>
                <c:pt idx="296">
                  <c:v>-12.694929999999999</c:v>
                </c:pt>
                <c:pt idx="297">
                  <c:v>-12.318429999999999</c:v>
                </c:pt>
                <c:pt idx="298">
                  <c:v>-11.791015</c:v>
                </c:pt>
                <c:pt idx="299">
                  <c:v>-11.860018</c:v>
                </c:pt>
                <c:pt idx="300">
                  <c:v>-11.238134000000001</c:v>
                </c:pt>
                <c:pt idx="301">
                  <c:v>-11.43582</c:v>
                </c:pt>
                <c:pt idx="302">
                  <c:v>-11.105865</c:v>
                </c:pt>
                <c:pt idx="303">
                  <c:v>-10.653748</c:v>
                </c:pt>
                <c:pt idx="304">
                  <c:v>-10.434793000000001</c:v>
                </c:pt>
                <c:pt idx="305">
                  <c:v>-10.10834</c:v>
                </c:pt>
                <c:pt idx="306">
                  <c:v>-9.7353640000000006</c:v>
                </c:pt>
                <c:pt idx="307">
                  <c:v>-9.2551193000000005</c:v>
                </c:pt>
                <c:pt idx="308">
                  <c:v>-9.6302757000000003</c:v>
                </c:pt>
                <c:pt idx="309">
                  <c:v>-9.2747211000000007</c:v>
                </c:pt>
                <c:pt idx="310">
                  <c:v>-8.9891547999999997</c:v>
                </c:pt>
                <c:pt idx="311">
                  <c:v>-9.0125665999999995</c:v>
                </c:pt>
                <c:pt idx="312">
                  <c:v>-9.0035600999999996</c:v>
                </c:pt>
                <c:pt idx="313">
                  <c:v>-8.9961442999999992</c:v>
                </c:pt>
                <c:pt idx="314">
                  <c:v>-9.3320703999999992</c:v>
                </c:pt>
                <c:pt idx="315">
                  <c:v>-9.8365135000000006</c:v>
                </c:pt>
                <c:pt idx="316">
                  <c:v>-9.8552646999999993</c:v>
                </c:pt>
                <c:pt idx="317">
                  <c:v>-10.541938999999999</c:v>
                </c:pt>
                <c:pt idx="318">
                  <c:v>-10.955776999999999</c:v>
                </c:pt>
                <c:pt idx="319">
                  <c:v>-11.655415</c:v>
                </c:pt>
                <c:pt idx="320">
                  <c:v>-12.189197999999999</c:v>
                </c:pt>
                <c:pt idx="321">
                  <c:v>-12.436871999999999</c:v>
                </c:pt>
                <c:pt idx="322">
                  <c:v>-12.731120000000001</c:v>
                </c:pt>
                <c:pt idx="323">
                  <c:v>-12.432509</c:v>
                </c:pt>
                <c:pt idx="324">
                  <c:v>-12.068212000000001</c:v>
                </c:pt>
                <c:pt idx="325">
                  <c:v>-11.657444</c:v>
                </c:pt>
                <c:pt idx="326">
                  <c:v>-10.711824</c:v>
                </c:pt>
                <c:pt idx="327">
                  <c:v>-10.093678000000001</c:v>
                </c:pt>
                <c:pt idx="328">
                  <c:v>-9.4900198000000007</c:v>
                </c:pt>
                <c:pt idx="329">
                  <c:v>-8.6437521000000004</c:v>
                </c:pt>
                <c:pt idx="330">
                  <c:v>-8.2866926000000003</c:v>
                </c:pt>
                <c:pt idx="331">
                  <c:v>-7.9093121999999996</c:v>
                </c:pt>
                <c:pt idx="332">
                  <c:v>-7.2440910000000001</c:v>
                </c:pt>
                <c:pt idx="333">
                  <c:v>-6.7745313999999999</c:v>
                </c:pt>
                <c:pt idx="334">
                  <c:v>-6.4326344000000004</c:v>
                </c:pt>
                <c:pt idx="335">
                  <c:v>-6.0670995999999997</c:v>
                </c:pt>
                <c:pt idx="336">
                  <c:v>-6.0348319999999998</c:v>
                </c:pt>
                <c:pt idx="337">
                  <c:v>-5.4699388000000004</c:v>
                </c:pt>
                <c:pt idx="338">
                  <c:v>-5.3006396000000002</c:v>
                </c:pt>
                <c:pt idx="339">
                  <c:v>-5.2115787999999998</c:v>
                </c:pt>
                <c:pt idx="340">
                  <c:v>-5.2113857000000001</c:v>
                </c:pt>
                <c:pt idx="341">
                  <c:v>-4.9669055999999996</c:v>
                </c:pt>
                <c:pt idx="342">
                  <c:v>-5.1745609999999997</c:v>
                </c:pt>
                <c:pt idx="343">
                  <c:v>-4.8885101999999998</c:v>
                </c:pt>
                <c:pt idx="344">
                  <c:v>-5.1862364000000003</c:v>
                </c:pt>
                <c:pt idx="345">
                  <c:v>-5.0445599999999997</c:v>
                </c:pt>
                <c:pt idx="346">
                  <c:v>-4.7839260000000001</c:v>
                </c:pt>
                <c:pt idx="347">
                  <c:v>-5.4723635000000002</c:v>
                </c:pt>
                <c:pt idx="348">
                  <c:v>-5.528429</c:v>
                </c:pt>
                <c:pt idx="349">
                  <c:v>-6.1492313999999997</c:v>
                </c:pt>
                <c:pt idx="350">
                  <c:v>-6.3208814000000002</c:v>
                </c:pt>
                <c:pt idx="351">
                  <c:v>-7.2812957999999997</c:v>
                </c:pt>
                <c:pt idx="352">
                  <c:v>-7.7852949999999996</c:v>
                </c:pt>
                <c:pt idx="353">
                  <c:v>-8.5599212999999992</c:v>
                </c:pt>
                <c:pt idx="354">
                  <c:v>-8.9378537999999992</c:v>
                </c:pt>
                <c:pt idx="355">
                  <c:v>-9.2243013000000005</c:v>
                </c:pt>
                <c:pt idx="356">
                  <c:v>-8.4621619999999993</c:v>
                </c:pt>
                <c:pt idx="357">
                  <c:v>-7.9663668000000003</c:v>
                </c:pt>
                <c:pt idx="358">
                  <c:v>-7.5216779999999996</c:v>
                </c:pt>
                <c:pt idx="359">
                  <c:v>-6.4019499</c:v>
                </c:pt>
                <c:pt idx="360">
                  <c:v>-6.1047324999999999</c:v>
                </c:pt>
                <c:pt idx="361">
                  <c:v>-5.2900052000000004</c:v>
                </c:pt>
                <c:pt idx="362">
                  <c:v>-5.0513481999999996</c:v>
                </c:pt>
                <c:pt idx="363">
                  <c:v>-4.4846988000000003</c:v>
                </c:pt>
                <c:pt idx="364">
                  <c:v>-4.4341087000000003</c:v>
                </c:pt>
                <c:pt idx="365">
                  <c:v>-4.3592167000000002</c:v>
                </c:pt>
                <c:pt idx="366">
                  <c:v>-4.0516047000000004</c:v>
                </c:pt>
                <c:pt idx="367">
                  <c:v>-4.1566032999999996</c:v>
                </c:pt>
                <c:pt idx="368">
                  <c:v>-4.0073036999999996</c:v>
                </c:pt>
                <c:pt idx="369">
                  <c:v>-4.0225277000000004</c:v>
                </c:pt>
                <c:pt idx="370">
                  <c:v>-4.3664956000000004</c:v>
                </c:pt>
                <c:pt idx="371">
                  <c:v>-4.6685223999999996</c:v>
                </c:pt>
                <c:pt idx="372">
                  <c:v>-5.0137242999999998</c:v>
                </c:pt>
                <c:pt idx="373">
                  <c:v>-5.4244460999999999</c:v>
                </c:pt>
                <c:pt idx="374">
                  <c:v>-6.0254393000000004</c:v>
                </c:pt>
                <c:pt idx="375">
                  <c:v>-6.2983741999999996</c:v>
                </c:pt>
                <c:pt idx="376">
                  <c:v>-6.3024464</c:v>
                </c:pt>
                <c:pt idx="377">
                  <c:v>-6.2490778000000002</c:v>
                </c:pt>
                <c:pt idx="378">
                  <c:v>-6.0480007999999996</c:v>
                </c:pt>
                <c:pt idx="379">
                  <c:v>-5.9254211999999997</c:v>
                </c:pt>
                <c:pt idx="380">
                  <c:v>-5.6791606000000003</c:v>
                </c:pt>
                <c:pt idx="381">
                  <c:v>-5.4203076000000001</c:v>
                </c:pt>
                <c:pt idx="382">
                  <c:v>-5.0826267999999999</c:v>
                </c:pt>
                <c:pt idx="383">
                  <c:v>-4.9403324</c:v>
                </c:pt>
                <c:pt idx="384">
                  <c:v>-4.7844939000000002</c:v>
                </c:pt>
                <c:pt idx="385">
                  <c:v>-4.8794699000000001</c:v>
                </c:pt>
                <c:pt idx="386">
                  <c:v>-4.6702576000000002</c:v>
                </c:pt>
                <c:pt idx="387">
                  <c:v>-4.8055987</c:v>
                </c:pt>
                <c:pt idx="388">
                  <c:v>-4.9028463000000002</c:v>
                </c:pt>
                <c:pt idx="389">
                  <c:v>-4.9915466000000004</c:v>
                </c:pt>
                <c:pt idx="390">
                  <c:v>-4.9658388999999996</c:v>
                </c:pt>
                <c:pt idx="391">
                  <c:v>-5.2078484999999999</c:v>
                </c:pt>
                <c:pt idx="392">
                  <c:v>-5.3002700999999997</c:v>
                </c:pt>
                <c:pt idx="393">
                  <c:v>-5.5448833000000004</c:v>
                </c:pt>
                <c:pt idx="394">
                  <c:v>-5.3199643999999999</c:v>
                </c:pt>
                <c:pt idx="395">
                  <c:v>-5.2783189000000004</c:v>
                </c:pt>
                <c:pt idx="396">
                  <c:v>-5.3309158999999999</c:v>
                </c:pt>
                <c:pt idx="397">
                  <c:v>-5.1929350000000003</c:v>
                </c:pt>
                <c:pt idx="398">
                  <c:v>-4.9940138000000003</c:v>
                </c:pt>
                <c:pt idx="399">
                  <c:v>-4.8177595000000002</c:v>
                </c:pt>
                <c:pt idx="400">
                  <c:v>-4.9822234999999999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8878915135608046"/>
          <c:y val="0.15209390492855063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</a:t>
            </a:r>
            <a:r>
              <a:rPr lang="en-US" baseline="0"/>
              <a:t> (dB) vs. Frequency, Vd = 3V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S12_S11_S22!$G$4</c:f>
              <c:strCache>
                <c:ptCount val="1"/>
                <c:pt idx="0">
                  <c:v>Vg = -0.6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S12_S11_S22!$F$5:$F$405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S12_S11_S22!$G$5:$G$405</c:f>
              <c:numCache>
                <c:formatCode>General</c:formatCode>
                <c:ptCount val="401"/>
                <c:pt idx="0">
                  <c:v>-69.620079000000004</c:v>
                </c:pt>
                <c:pt idx="1">
                  <c:v>-72.906414999999996</c:v>
                </c:pt>
                <c:pt idx="2">
                  <c:v>-74.674868000000004</c:v>
                </c:pt>
                <c:pt idx="3">
                  <c:v>-75.067970000000003</c:v>
                </c:pt>
                <c:pt idx="4">
                  <c:v>-75.540262666666663</c:v>
                </c:pt>
                <c:pt idx="5">
                  <c:v>-76.083821333333333</c:v>
                </c:pt>
                <c:pt idx="6">
                  <c:v>-76.870307666666662</c:v>
                </c:pt>
                <c:pt idx="7">
                  <c:v>-77.252140999999995</c:v>
                </c:pt>
                <c:pt idx="8">
                  <c:v>-78.156570333333335</c:v>
                </c:pt>
                <c:pt idx="9">
                  <c:v>-78.746806000000007</c:v>
                </c:pt>
                <c:pt idx="10">
                  <c:v>-79.269401999999999</c:v>
                </c:pt>
                <c:pt idx="11">
                  <c:v>-78.336769333333336</c:v>
                </c:pt>
                <c:pt idx="12">
                  <c:v>-79.741521333333324</c:v>
                </c:pt>
                <c:pt idx="13">
                  <c:v>-77.625913000000011</c:v>
                </c:pt>
                <c:pt idx="14">
                  <c:v>-78.463783333333325</c:v>
                </c:pt>
                <c:pt idx="15">
                  <c:v>-74.943422999999996</c:v>
                </c:pt>
                <c:pt idx="16">
                  <c:v>-74.307192333333333</c:v>
                </c:pt>
                <c:pt idx="17">
                  <c:v>-70.940429666666674</c:v>
                </c:pt>
                <c:pt idx="18">
                  <c:v>-69.594512999999992</c:v>
                </c:pt>
                <c:pt idx="19">
                  <c:v>-69.477666333333332</c:v>
                </c:pt>
                <c:pt idx="20">
                  <c:v>-70.070505666666676</c:v>
                </c:pt>
                <c:pt idx="21">
                  <c:v>-69.564608000000007</c:v>
                </c:pt>
                <c:pt idx="22">
                  <c:v>-68.315261666666672</c:v>
                </c:pt>
                <c:pt idx="23">
                  <c:v>-67.065915333333336</c:v>
                </c:pt>
                <c:pt idx="24">
                  <c:v>-66.665165999999999</c:v>
                </c:pt>
                <c:pt idx="25">
                  <c:v>-66.143196000000003</c:v>
                </c:pt>
                <c:pt idx="26">
                  <c:v>-65.621225999999993</c:v>
                </c:pt>
                <c:pt idx="27">
                  <c:v>-65.381533333333337</c:v>
                </c:pt>
                <c:pt idx="28">
                  <c:v>-65.57118233333334</c:v>
                </c:pt>
                <c:pt idx="29">
                  <c:v>-65.603319666666664</c:v>
                </c:pt>
                <c:pt idx="30">
                  <c:v>-65.53161866666666</c:v>
                </c:pt>
                <c:pt idx="31">
                  <c:v>-64.537357</c:v>
                </c:pt>
                <c:pt idx="32">
                  <c:v>-63.202724333333343</c:v>
                </c:pt>
                <c:pt idx="33">
                  <c:v>-61.939792666666669</c:v>
                </c:pt>
                <c:pt idx="34">
                  <c:v>-61.68822633333334</c:v>
                </c:pt>
                <c:pt idx="35">
                  <c:v>-61.977946000000003</c:v>
                </c:pt>
                <c:pt idx="36">
                  <c:v>-62.224262333333336</c:v>
                </c:pt>
                <c:pt idx="37">
                  <c:v>-62.190209666666668</c:v>
                </c:pt>
                <c:pt idx="38">
                  <c:v>-62.030731333333335</c:v>
                </c:pt>
                <c:pt idx="39">
                  <c:v>-61.41903933333333</c:v>
                </c:pt>
                <c:pt idx="40">
                  <c:v>-60.769427</c:v>
                </c:pt>
                <c:pt idx="41">
                  <c:v>-60.102347000000002</c:v>
                </c:pt>
                <c:pt idx="42">
                  <c:v>-59.633648000000001</c:v>
                </c:pt>
                <c:pt idx="43">
                  <c:v>-59.09273133333334</c:v>
                </c:pt>
                <c:pt idx="44">
                  <c:v>-58.637983999999996</c:v>
                </c:pt>
                <c:pt idx="45">
                  <c:v>-58.480472666666664</c:v>
                </c:pt>
                <c:pt idx="46">
                  <c:v>-58.467151999999999</c:v>
                </c:pt>
                <c:pt idx="47">
                  <c:v>-58.288249</c:v>
                </c:pt>
                <c:pt idx="48">
                  <c:v>-58.109345999999995</c:v>
                </c:pt>
                <c:pt idx="49">
                  <c:v>-57.869241333333328</c:v>
                </c:pt>
                <c:pt idx="50">
                  <c:v>-57.619263999999994</c:v>
                </c:pt>
                <c:pt idx="51">
                  <c:v>-57.36928666666666</c:v>
                </c:pt>
                <c:pt idx="52">
                  <c:v>-57.180511000000003</c:v>
                </c:pt>
                <c:pt idx="53">
                  <c:v>-57.346300333333339</c:v>
                </c:pt>
                <c:pt idx="54">
                  <c:v>-57.711213000000008</c:v>
                </c:pt>
                <c:pt idx="55">
                  <c:v>-58.188013333333323</c:v>
                </c:pt>
                <c:pt idx="56">
                  <c:v>-58.387136666666663</c:v>
                </c:pt>
                <c:pt idx="57">
                  <c:v>-58.144284333333331</c:v>
                </c:pt>
                <c:pt idx="58">
                  <c:v>-57.789544333333339</c:v>
                </c:pt>
                <c:pt idx="59">
                  <c:v>-57.614888666666673</c:v>
                </c:pt>
                <c:pt idx="60">
                  <c:v>-57.794166666666662</c:v>
                </c:pt>
                <c:pt idx="61">
                  <c:v>-57.979913000000003</c:v>
                </c:pt>
                <c:pt idx="62">
                  <c:v>-58.097462666666672</c:v>
                </c:pt>
                <c:pt idx="63">
                  <c:v>-57.977683666666671</c:v>
                </c:pt>
                <c:pt idx="64">
                  <c:v>-57.851436333333332</c:v>
                </c:pt>
                <c:pt idx="65">
                  <c:v>-57.806121666666662</c:v>
                </c:pt>
                <c:pt idx="66">
                  <c:v>-57.917147333333332</c:v>
                </c:pt>
                <c:pt idx="67">
                  <c:v>-58.028173000000002</c:v>
                </c:pt>
                <c:pt idx="68">
                  <c:v>-57.977679000000002</c:v>
                </c:pt>
                <c:pt idx="69">
                  <c:v>-57.897092000000008</c:v>
                </c:pt>
                <c:pt idx="70">
                  <c:v>-57.816504999999999</c:v>
                </c:pt>
                <c:pt idx="71">
                  <c:v>-57.72207233333333</c:v>
                </c:pt>
                <c:pt idx="72">
                  <c:v>-57.62763966666666</c:v>
                </c:pt>
                <c:pt idx="73">
                  <c:v>-57.569128666666664</c:v>
                </c:pt>
                <c:pt idx="74">
                  <c:v>-57.605050333333331</c:v>
                </c:pt>
                <c:pt idx="75">
                  <c:v>-57.511204999999997</c:v>
                </c:pt>
                <c:pt idx="76">
                  <c:v>-57.345945999999998</c:v>
                </c:pt>
                <c:pt idx="77">
                  <c:v>-57.179208333333328</c:v>
                </c:pt>
                <c:pt idx="78">
                  <c:v>-57.142237666666666</c:v>
                </c:pt>
                <c:pt idx="79">
                  <c:v>-57.140759000000003</c:v>
                </c:pt>
                <c:pt idx="80">
                  <c:v>-57.091388999999999</c:v>
                </c:pt>
                <c:pt idx="81">
                  <c:v>-57.093298666666669</c:v>
                </c:pt>
                <c:pt idx="82">
                  <c:v>-57.043928666666666</c:v>
                </c:pt>
                <c:pt idx="83">
                  <c:v>-57.049434666666663</c:v>
                </c:pt>
                <c:pt idx="84">
                  <c:v>-56.944509000000004</c:v>
                </c:pt>
                <c:pt idx="85">
                  <c:v>-56.816079666666667</c:v>
                </c:pt>
                <c:pt idx="86">
                  <c:v>-56.651051999999993</c:v>
                </c:pt>
                <c:pt idx="87">
                  <c:v>-56.430512999999998</c:v>
                </c:pt>
                <c:pt idx="88">
                  <c:v>-56.203464666666662</c:v>
                </c:pt>
                <c:pt idx="89">
                  <c:v>-55.992567666666666</c:v>
                </c:pt>
                <c:pt idx="90">
                  <c:v>-55.896334000000003</c:v>
                </c:pt>
                <c:pt idx="91">
                  <c:v>-55.827852666666672</c:v>
                </c:pt>
                <c:pt idx="92">
                  <c:v>-55.774312333333334</c:v>
                </c:pt>
                <c:pt idx="93">
                  <c:v>-55.72077199999999</c:v>
                </c:pt>
                <c:pt idx="94">
                  <c:v>-55.679588333333328</c:v>
                </c:pt>
                <c:pt idx="95">
                  <c:v>-55.553967666666665</c:v>
                </c:pt>
                <c:pt idx="96">
                  <c:v>-55.385438000000001</c:v>
                </c:pt>
                <c:pt idx="97">
                  <c:v>-55.218731999999996</c:v>
                </c:pt>
                <c:pt idx="98">
                  <c:v>-55.072910333333333</c:v>
                </c:pt>
                <c:pt idx="99">
                  <c:v>-54.969997666666664</c:v>
                </c:pt>
                <c:pt idx="100">
                  <c:v>-54.738336333333336</c:v>
                </c:pt>
                <c:pt idx="101">
                  <c:v>-54.481838333333336</c:v>
                </c:pt>
                <c:pt idx="102">
                  <c:v>-54.18994</c:v>
                </c:pt>
                <c:pt idx="103">
                  <c:v>-54.066150333333326</c:v>
                </c:pt>
                <c:pt idx="104">
                  <c:v>-54.030749999999991</c:v>
                </c:pt>
                <c:pt idx="105">
                  <c:v>-53.971847333333329</c:v>
                </c:pt>
                <c:pt idx="106">
                  <c:v>-53.801038000000005</c:v>
                </c:pt>
                <c:pt idx="107">
                  <c:v>-53.630228666666675</c:v>
                </c:pt>
                <c:pt idx="108">
                  <c:v>-53.452121666666663</c:v>
                </c:pt>
                <c:pt idx="109">
                  <c:v>-53.171270999999997</c:v>
                </c:pt>
                <c:pt idx="110">
                  <c:v>-52.881807999999999</c:v>
                </c:pt>
                <c:pt idx="111">
                  <c:v>-52.556229999999999</c:v>
                </c:pt>
                <c:pt idx="112">
                  <c:v>-52.488787333333335</c:v>
                </c:pt>
                <c:pt idx="113">
                  <c:v>-52.364552666666668</c:v>
                </c:pt>
                <c:pt idx="114">
                  <c:v>-52.266052000000002</c:v>
                </c:pt>
                <c:pt idx="115">
                  <c:v>-52.063452333333338</c:v>
                </c:pt>
                <c:pt idx="116">
                  <c:v>-51.926257</c:v>
                </c:pt>
                <c:pt idx="117">
                  <c:v>-51.805821999999999</c:v>
                </c:pt>
                <c:pt idx="118">
                  <c:v>-51.807829666666663</c:v>
                </c:pt>
                <c:pt idx="119">
                  <c:v>-51.657645000000002</c:v>
                </c:pt>
                <c:pt idx="120">
                  <c:v>-51.567281333333334</c:v>
                </c:pt>
                <c:pt idx="121">
                  <c:v>-51.390036333333335</c:v>
                </c:pt>
                <c:pt idx="122">
                  <c:v>-51.364983666666667</c:v>
                </c:pt>
                <c:pt idx="123">
                  <c:v>-51.286757999999999</c:v>
                </c:pt>
                <c:pt idx="124">
                  <c:v>-51.195735666666671</c:v>
                </c:pt>
                <c:pt idx="125">
                  <c:v>-51.104713333333336</c:v>
                </c:pt>
                <c:pt idx="126">
                  <c:v>-51.219564999999996</c:v>
                </c:pt>
                <c:pt idx="127">
                  <c:v>-51.394210666666673</c:v>
                </c:pt>
                <c:pt idx="128">
                  <c:v>-51.575239666666668</c:v>
                </c:pt>
                <c:pt idx="129">
                  <c:v>-51.698262333333332</c:v>
                </c:pt>
                <c:pt idx="130">
                  <c:v>-51.874098333333336</c:v>
                </c:pt>
                <c:pt idx="131">
                  <c:v>-51.968793000000005</c:v>
                </c:pt>
                <c:pt idx="132">
                  <c:v>-52.017405000000004</c:v>
                </c:pt>
                <c:pt idx="133">
                  <c:v>-51.883346333333328</c:v>
                </c:pt>
                <c:pt idx="134">
                  <c:v>-51.931958333333334</c:v>
                </c:pt>
                <c:pt idx="135">
                  <c:v>-51.80402866666666</c:v>
                </c:pt>
                <c:pt idx="136">
                  <c:v>-52.017164666666666</c:v>
                </c:pt>
                <c:pt idx="137">
                  <c:v>-52.122388000000001</c:v>
                </c:pt>
                <c:pt idx="138">
                  <c:v>-52.371401333333331</c:v>
                </c:pt>
                <c:pt idx="139">
                  <c:v>-52.387261666666667</c:v>
                </c:pt>
                <c:pt idx="140">
                  <c:v>-52.499518000000002</c:v>
                </c:pt>
                <c:pt idx="141">
                  <c:v>-52.482435666666667</c:v>
                </c:pt>
                <c:pt idx="142">
                  <c:v>-52.465353333333333</c:v>
                </c:pt>
                <c:pt idx="143">
                  <c:v>-52.351875</c:v>
                </c:pt>
                <c:pt idx="144">
                  <c:v>-52.519617666666669</c:v>
                </c:pt>
                <c:pt idx="145">
                  <c:v>-52.687360333333324</c:v>
                </c:pt>
                <c:pt idx="146">
                  <c:v>-52.748123333333332</c:v>
                </c:pt>
                <c:pt idx="147">
                  <c:v>-52.641143666666665</c:v>
                </c:pt>
                <c:pt idx="148">
                  <c:v>-52.534163999999997</c:v>
                </c:pt>
                <c:pt idx="149">
                  <c:v>-52.571464333333331</c:v>
                </c:pt>
                <c:pt idx="150">
                  <c:v>-52.661938999999997</c:v>
                </c:pt>
                <c:pt idx="151">
                  <c:v>-52.752413666666662</c:v>
                </c:pt>
                <c:pt idx="152">
                  <c:v>-52.531891000000002</c:v>
                </c:pt>
                <c:pt idx="153">
                  <c:v>-52.258194000000003</c:v>
                </c:pt>
                <c:pt idx="154">
                  <c:v>-51.977324000000003</c:v>
                </c:pt>
                <c:pt idx="155">
                  <c:v>-51.873577000000004</c:v>
                </c:pt>
                <c:pt idx="156">
                  <c:v>-51.769830000000006</c:v>
                </c:pt>
                <c:pt idx="157">
                  <c:v>-51.673256000000002</c:v>
                </c:pt>
                <c:pt idx="158">
                  <c:v>-51.711980333333337</c:v>
                </c:pt>
                <c:pt idx="159">
                  <c:v>-51.750704666666671</c:v>
                </c:pt>
                <c:pt idx="160">
                  <c:v>-51.884462000000006</c:v>
                </c:pt>
                <c:pt idx="161">
                  <c:v>-51.979495000000007</c:v>
                </c:pt>
                <c:pt idx="162">
                  <c:v>-52.074528000000008</c:v>
                </c:pt>
                <c:pt idx="163">
                  <c:v>-51.765826000000004</c:v>
                </c:pt>
                <c:pt idx="164">
                  <c:v>-51.812549666666662</c:v>
                </c:pt>
                <c:pt idx="165">
                  <c:v>-52.072881000000002</c:v>
                </c:pt>
                <c:pt idx="166">
                  <c:v>-52.641914333333339</c:v>
                </c:pt>
                <c:pt idx="167">
                  <c:v>-52.765951666666666</c:v>
                </c:pt>
                <c:pt idx="168">
                  <c:v>-52.676381333333325</c:v>
                </c:pt>
                <c:pt idx="169">
                  <c:v>-52.58681099999999</c:v>
                </c:pt>
                <c:pt idx="170">
                  <c:v>-53.250496999999996</c:v>
                </c:pt>
                <c:pt idx="171">
                  <c:v>-53.744041333333335</c:v>
                </c:pt>
                <c:pt idx="172">
                  <c:v>-54.237585666666668</c:v>
                </c:pt>
                <c:pt idx="173">
                  <c:v>-54.067444000000002</c:v>
                </c:pt>
                <c:pt idx="174">
                  <c:v>-53.517030333333338</c:v>
                </c:pt>
                <c:pt idx="175">
                  <c:v>-53.59966166666667</c:v>
                </c:pt>
                <c:pt idx="176">
                  <c:v>-53.682292999999994</c:v>
                </c:pt>
                <c:pt idx="177">
                  <c:v>-54.315337999999997</c:v>
                </c:pt>
                <c:pt idx="178">
                  <c:v>-55.393369</c:v>
                </c:pt>
                <c:pt idx="179">
                  <c:v>-55.986386666666668</c:v>
                </c:pt>
                <c:pt idx="180">
                  <c:v>-57.452935666666669</c:v>
                </c:pt>
                <c:pt idx="181">
                  <c:v>-56.967922333333341</c:v>
                </c:pt>
                <c:pt idx="182">
                  <c:v>-55.989469000000007</c:v>
                </c:pt>
                <c:pt idx="183">
                  <c:v>-54.137484333333333</c:v>
                </c:pt>
                <c:pt idx="184">
                  <c:v>-53.522636333333331</c:v>
                </c:pt>
                <c:pt idx="185">
                  <c:v>-54.079695333333326</c:v>
                </c:pt>
                <c:pt idx="186">
                  <c:v>-54.678493333333336</c:v>
                </c:pt>
                <c:pt idx="187">
                  <c:v>-54.933659999999996</c:v>
                </c:pt>
                <c:pt idx="188">
                  <c:v>-54.975399000000003</c:v>
                </c:pt>
                <c:pt idx="189">
                  <c:v>-55.162651000000004</c:v>
                </c:pt>
                <c:pt idx="190">
                  <c:v>-54.929853999999999</c:v>
                </c:pt>
                <c:pt idx="191">
                  <c:v>-54.717030999999999</c:v>
                </c:pt>
                <c:pt idx="192">
                  <c:v>-54.147423000000003</c:v>
                </c:pt>
                <c:pt idx="193">
                  <c:v>-53.726759666666673</c:v>
                </c:pt>
                <c:pt idx="194">
                  <c:v>-52.881647666666673</c:v>
                </c:pt>
                <c:pt idx="195">
                  <c:v>-51.256900666666667</c:v>
                </c:pt>
                <c:pt idx="196">
                  <c:v>-49.712218999999997</c:v>
                </c:pt>
                <c:pt idx="197">
                  <c:v>-48.584729333333335</c:v>
                </c:pt>
                <c:pt idx="198">
                  <c:v>-48.092973000000001</c:v>
                </c:pt>
                <c:pt idx="199">
                  <c:v>-47.298805333333341</c:v>
                </c:pt>
                <c:pt idx="200">
                  <c:v>-46.281078333333333</c:v>
                </c:pt>
                <c:pt idx="201">
                  <c:v>-45.197027999999996</c:v>
                </c:pt>
                <c:pt idx="202">
                  <c:v>-44.966212000000006</c:v>
                </c:pt>
                <c:pt idx="203">
                  <c:v>-46.158089999999994</c:v>
                </c:pt>
                <c:pt idx="204">
                  <c:v>-48.462453000000004</c:v>
                </c:pt>
                <c:pt idx="205">
                  <c:v>-50.387058000000003</c:v>
                </c:pt>
                <c:pt idx="206">
                  <c:v>-51.08732066666667</c:v>
                </c:pt>
                <c:pt idx="207">
                  <c:v>-50.941966666666666</c:v>
                </c:pt>
                <c:pt idx="208">
                  <c:v>-50.287153666666676</c:v>
                </c:pt>
                <c:pt idx="209">
                  <c:v>-49.07375833333333</c:v>
                </c:pt>
                <c:pt idx="210">
                  <c:v>-47.941424000000005</c:v>
                </c:pt>
                <c:pt idx="211">
                  <c:v>-47.318548666666665</c:v>
                </c:pt>
                <c:pt idx="212">
                  <c:v>-46.913063999999999</c:v>
                </c:pt>
                <c:pt idx="213">
                  <c:v>-46.539408000000002</c:v>
                </c:pt>
                <c:pt idx="214">
                  <c:v>-46.973271333333336</c:v>
                </c:pt>
                <c:pt idx="215">
                  <c:v>-48.037427000000001</c:v>
                </c:pt>
                <c:pt idx="216">
                  <c:v>-49.41779566666667</c:v>
                </c:pt>
                <c:pt idx="217">
                  <c:v>-49.674431999999996</c:v>
                </c:pt>
                <c:pt idx="218">
                  <c:v>-49.818443333333335</c:v>
                </c:pt>
                <c:pt idx="219">
                  <c:v>-49.646241666666668</c:v>
                </c:pt>
                <c:pt idx="220">
                  <c:v>-49.841453666666666</c:v>
                </c:pt>
                <c:pt idx="221">
                  <c:v>-50.269344333333329</c:v>
                </c:pt>
                <c:pt idx="222">
                  <c:v>-50.955832000000008</c:v>
                </c:pt>
                <c:pt idx="223">
                  <c:v>-51.591118999999999</c:v>
                </c:pt>
                <c:pt idx="224">
                  <c:v>-51.813273000000002</c:v>
                </c:pt>
                <c:pt idx="225">
                  <c:v>-51.67686333333333</c:v>
                </c:pt>
                <c:pt idx="226">
                  <c:v>-51.227461666666663</c:v>
                </c:pt>
                <c:pt idx="227">
                  <c:v>-50.814503000000002</c:v>
                </c:pt>
                <c:pt idx="228">
                  <c:v>-50.717758333333336</c:v>
                </c:pt>
                <c:pt idx="229">
                  <c:v>-51.014026666666666</c:v>
                </c:pt>
                <c:pt idx="230">
                  <c:v>-51.837919666666664</c:v>
                </c:pt>
                <c:pt idx="231">
                  <c:v>-52.445565333333342</c:v>
                </c:pt>
                <c:pt idx="232">
                  <c:v>-52.97319000000001</c:v>
                </c:pt>
                <c:pt idx="233">
                  <c:v>-52.638989666666667</c:v>
                </c:pt>
                <c:pt idx="234">
                  <c:v>-52.429746000000002</c:v>
                </c:pt>
                <c:pt idx="235">
                  <c:v>-52.095545666666659</c:v>
                </c:pt>
                <c:pt idx="236">
                  <c:v>-51.613045999999997</c:v>
                </c:pt>
                <c:pt idx="237">
                  <c:v>-51.005589666666673</c:v>
                </c:pt>
                <c:pt idx="238">
                  <c:v>-50.207841000000002</c:v>
                </c:pt>
                <c:pt idx="239">
                  <c:v>-50.313536333333332</c:v>
                </c:pt>
                <c:pt idx="240">
                  <c:v>-50.015649333333329</c:v>
                </c:pt>
                <c:pt idx="241">
                  <c:v>-51.465595333333333</c:v>
                </c:pt>
                <c:pt idx="242">
                  <c:v>-52.494596999999999</c:v>
                </c:pt>
                <c:pt idx="243">
                  <c:v>-55.773552999999993</c:v>
                </c:pt>
                <c:pt idx="244">
                  <c:v>-57.619924999999995</c:v>
                </c:pt>
                <c:pt idx="245">
                  <c:v>-59.466296999999997</c:v>
                </c:pt>
                <c:pt idx="246">
                  <c:v>-58.28922266666666</c:v>
                </c:pt>
                <c:pt idx="247">
                  <c:v>-56.672370999999998</c:v>
                </c:pt>
                <c:pt idx="248">
                  <c:v>-55.055519333333336</c:v>
                </c:pt>
                <c:pt idx="249">
                  <c:v>-54.61574199999999</c:v>
                </c:pt>
                <c:pt idx="250">
                  <c:v>-55.624107666666667</c:v>
                </c:pt>
                <c:pt idx="251">
                  <c:v>-55.507815333333333</c:v>
                </c:pt>
                <c:pt idx="252">
                  <c:v>-55.072069999999997</c:v>
                </c:pt>
                <c:pt idx="253">
                  <c:v>-53.627959000000004</c:v>
                </c:pt>
                <c:pt idx="254">
                  <c:v>-53.179009666666673</c:v>
                </c:pt>
                <c:pt idx="255">
                  <c:v>-53.415844999999997</c:v>
                </c:pt>
                <c:pt idx="256">
                  <c:v>-53.914134666666676</c:v>
                </c:pt>
                <c:pt idx="257">
                  <c:v>-54.54192066666667</c:v>
                </c:pt>
                <c:pt idx="258">
                  <c:v>-54.42646533333334</c:v>
                </c:pt>
                <c:pt idx="259">
                  <c:v>-53.263512999999996</c:v>
                </c:pt>
                <c:pt idx="260">
                  <c:v>-51.971387333333332</c:v>
                </c:pt>
                <c:pt idx="261">
                  <c:v>-50.486990666666664</c:v>
                </c:pt>
                <c:pt idx="262">
                  <c:v>-49.62938066666667</c:v>
                </c:pt>
                <c:pt idx="263">
                  <c:v>-48.900944000000003</c:v>
                </c:pt>
                <c:pt idx="264">
                  <c:v>-49.580324999999995</c:v>
                </c:pt>
                <c:pt idx="265">
                  <c:v>-50.418962000000001</c:v>
                </c:pt>
                <c:pt idx="266">
                  <c:v>-50.104856000000005</c:v>
                </c:pt>
                <c:pt idx="267">
                  <c:v>-48.865398666666671</c:v>
                </c:pt>
                <c:pt idx="268">
                  <c:v>-46.83885733333333</c:v>
                </c:pt>
                <c:pt idx="269">
                  <c:v>-45.965058999999997</c:v>
                </c:pt>
                <c:pt idx="270">
                  <c:v>-45.177975000000004</c:v>
                </c:pt>
                <c:pt idx="271">
                  <c:v>-44.851491333333335</c:v>
                </c:pt>
                <c:pt idx="272">
                  <c:v>-44.387683666666668</c:v>
                </c:pt>
                <c:pt idx="273">
                  <c:v>-43.697799333333329</c:v>
                </c:pt>
                <c:pt idx="274">
                  <c:v>-43.021774000000001</c:v>
                </c:pt>
                <c:pt idx="275">
                  <c:v>-42.483072666666665</c:v>
                </c:pt>
                <c:pt idx="276">
                  <c:v>-42.170448</c:v>
                </c:pt>
                <c:pt idx="277">
                  <c:v>-42.211128000000002</c:v>
                </c:pt>
                <c:pt idx="278">
                  <c:v>-42.429181333333332</c:v>
                </c:pt>
                <c:pt idx="279">
                  <c:v>-42.64723466666667</c:v>
                </c:pt>
                <c:pt idx="280">
                  <c:v>-42.757266999999992</c:v>
                </c:pt>
                <c:pt idx="281">
                  <c:v>-42.689925999999993</c:v>
                </c:pt>
                <c:pt idx="282">
                  <c:v>-42.622585000000001</c:v>
                </c:pt>
                <c:pt idx="283">
                  <c:v>-42.515360333333334</c:v>
                </c:pt>
                <c:pt idx="284">
                  <c:v>-41.923604333333337</c:v>
                </c:pt>
                <c:pt idx="285">
                  <c:v>-41.321235666666666</c:v>
                </c:pt>
                <c:pt idx="286">
                  <c:v>-40.625456333333332</c:v>
                </c:pt>
                <c:pt idx="287">
                  <c:v>-40.164498333333334</c:v>
                </c:pt>
                <c:pt idx="288">
                  <c:v>-39.451488333333337</c:v>
                </c:pt>
                <c:pt idx="289">
                  <c:v>-38.925204000000001</c:v>
                </c:pt>
                <c:pt idx="290">
                  <c:v>-38.531106333333334</c:v>
                </c:pt>
                <c:pt idx="291">
                  <c:v>-38.399673333333332</c:v>
                </c:pt>
                <c:pt idx="292">
                  <c:v>-38.088512333333334</c:v>
                </c:pt>
                <c:pt idx="293">
                  <c:v>-37.860312</c:v>
                </c:pt>
                <c:pt idx="294">
                  <c:v>-37.515057666666671</c:v>
                </c:pt>
                <c:pt idx="295">
                  <c:v>-37.363441000000002</c:v>
                </c:pt>
                <c:pt idx="296">
                  <c:v>-37.184654000000002</c:v>
                </c:pt>
                <c:pt idx="297">
                  <c:v>-37.380903666666661</c:v>
                </c:pt>
                <c:pt idx="298">
                  <c:v>-37.319170666666665</c:v>
                </c:pt>
                <c:pt idx="299">
                  <c:v>-37.366424666666667</c:v>
                </c:pt>
                <c:pt idx="300">
                  <c:v>-36.922389000000003</c:v>
                </c:pt>
                <c:pt idx="301">
                  <c:v>-36.683413333333334</c:v>
                </c:pt>
                <c:pt idx="302">
                  <c:v>-36.39718366666667</c:v>
                </c:pt>
                <c:pt idx="303">
                  <c:v>-36.485007000000003</c:v>
                </c:pt>
                <c:pt idx="304">
                  <c:v>-36.673887999999998</c:v>
                </c:pt>
                <c:pt idx="305">
                  <c:v>-36.862769</c:v>
                </c:pt>
                <c:pt idx="306">
                  <c:v>-36.472377666666667</c:v>
                </c:pt>
                <c:pt idx="307">
                  <c:v>-36.033851333333338</c:v>
                </c:pt>
                <c:pt idx="308">
                  <c:v>-35.757016333333333</c:v>
                </c:pt>
                <c:pt idx="309">
                  <c:v>-35.956277333333333</c:v>
                </c:pt>
                <c:pt idx="310">
                  <c:v>-36.155538333333332</c:v>
                </c:pt>
                <c:pt idx="311">
                  <c:v>-36.664495000000002</c:v>
                </c:pt>
                <c:pt idx="312">
                  <c:v>-37.153711999999999</c:v>
                </c:pt>
                <c:pt idx="313">
                  <c:v>-37.642929000000002</c:v>
                </c:pt>
                <c:pt idx="314">
                  <c:v>-37.777423999999996</c:v>
                </c:pt>
                <c:pt idx="315">
                  <c:v>-37.974839666666668</c:v>
                </c:pt>
                <c:pt idx="316">
                  <c:v>-38.172255333333332</c:v>
                </c:pt>
                <c:pt idx="317">
                  <c:v>-38.333689333333332</c:v>
                </c:pt>
                <c:pt idx="318">
                  <c:v>-38.508581666666664</c:v>
                </c:pt>
                <c:pt idx="319">
                  <c:v>-38.982786666666669</c:v>
                </c:pt>
                <c:pt idx="320">
                  <c:v>-39.376308333333334</c:v>
                </c:pt>
                <c:pt idx="321">
                  <c:v>-39.675621</c:v>
                </c:pt>
                <c:pt idx="322">
                  <c:v>-39.753206999999996</c:v>
                </c:pt>
                <c:pt idx="323">
                  <c:v>-40.050344000000003</c:v>
                </c:pt>
                <c:pt idx="324">
                  <c:v>-40.637527666666664</c:v>
                </c:pt>
                <c:pt idx="325">
                  <c:v>-41.315249333333327</c:v>
                </c:pt>
                <c:pt idx="326">
                  <c:v>-41.773419999999994</c:v>
                </c:pt>
                <c:pt idx="327">
                  <c:v>-41.941544</c:v>
                </c:pt>
                <c:pt idx="328">
                  <c:v>-42.085349000000001</c:v>
                </c:pt>
                <c:pt idx="329">
                  <c:v>-42.238537000000001</c:v>
                </c:pt>
                <c:pt idx="330">
                  <c:v>-43.026171333333338</c:v>
                </c:pt>
                <c:pt idx="331">
                  <c:v>-43.81228766666667</c:v>
                </c:pt>
                <c:pt idx="332">
                  <c:v>-44.589021000000002</c:v>
                </c:pt>
                <c:pt idx="333">
                  <c:v>-44.731307999999991</c:v>
                </c:pt>
                <c:pt idx="334">
                  <c:v>-44.988928333333327</c:v>
                </c:pt>
                <c:pt idx="335">
                  <c:v>-45.246548666666662</c:v>
                </c:pt>
                <c:pt idx="336">
                  <c:v>-45.380858999999994</c:v>
                </c:pt>
                <c:pt idx="337">
                  <c:v>-45.257549000000004</c:v>
                </c:pt>
                <c:pt idx="338">
                  <c:v>-46.322782999999994</c:v>
                </c:pt>
                <c:pt idx="339">
                  <c:v>-47.511327000000001</c:v>
                </c:pt>
                <c:pt idx="340">
                  <c:v>-47.929397666666667</c:v>
                </c:pt>
                <c:pt idx="341">
                  <c:v>-47.158924333333339</c:v>
                </c:pt>
                <c:pt idx="342">
                  <c:v>-46.594796666666667</c:v>
                </c:pt>
                <c:pt idx="343">
                  <c:v>-46.910800999999999</c:v>
                </c:pt>
                <c:pt idx="344">
                  <c:v>-48.808578333333337</c:v>
                </c:pt>
                <c:pt idx="345">
                  <c:v>-50.500010000000003</c:v>
                </c:pt>
                <c:pt idx="346">
                  <c:v>-50.368601333333338</c:v>
                </c:pt>
                <c:pt idx="347">
                  <c:v>-48.655419666666667</c:v>
                </c:pt>
                <c:pt idx="348">
                  <c:v>-48.059095000000006</c:v>
                </c:pt>
                <c:pt idx="349">
                  <c:v>-49.175952000000002</c:v>
                </c:pt>
                <c:pt idx="350">
                  <c:v>-50.09846133333334</c:v>
                </c:pt>
                <c:pt idx="351">
                  <c:v>-49.801515000000002</c:v>
                </c:pt>
                <c:pt idx="352">
                  <c:v>-49.504568666666671</c:v>
                </c:pt>
                <c:pt idx="353">
                  <c:v>-50.471922666666671</c:v>
                </c:pt>
                <c:pt idx="354">
                  <c:v>-52.076229333333337</c:v>
                </c:pt>
                <c:pt idx="355">
                  <c:v>-53.146182000000003</c:v>
                </c:pt>
                <c:pt idx="356">
                  <c:v>-52.754010666666666</c:v>
                </c:pt>
                <c:pt idx="357">
                  <c:v>-51.827485333333335</c:v>
                </c:pt>
                <c:pt idx="358">
                  <c:v>-50.74399566666667</c:v>
                </c:pt>
                <c:pt idx="359">
                  <c:v>-50.052677333333328</c:v>
                </c:pt>
                <c:pt idx="360">
                  <c:v>-49.008634333333333</c:v>
                </c:pt>
                <c:pt idx="361">
                  <c:v>-48.435861333333342</c:v>
                </c:pt>
                <c:pt idx="362">
                  <c:v>-47.261466000000006</c:v>
                </c:pt>
                <c:pt idx="363">
                  <c:v>-47.041417666666668</c:v>
                </c:pt>
                <c:pt idx="364">
                  <c:v>-48.129251000000004</c:v>
                </c:pt>
                <c:pt idx="365">
                  <c:v>-50.185103333333331</c:v>
                </c:pt>
                <c:pt idx="366">
                  <c:v>-51.554881000000002</c:v>
                </c:pt>
                <c:pt idx="367">
                  <c:v>-51.836825333333337</c:v>
                </c:pt>
                <c:pt idx="368">
                  <c:v>-50.852502333333327</c:v>
                </c:pt>
                <c:pt idx="369">
                  <c:v>-49.952631666666662</c:v>
                </c:pt>
                <c:pt idx="370">
                  <c:v>-51.045524666666665</c:v>
                </c:pt>
                <c:pt idx="371">
                  <c:v>-54.151297333333332</c:v>
                </c:pt>
                <c:pt idx="372">
                  <c:v>-56.438470333333328</c:v>
                </c:pt>
                <c:pt idx="373">
                  <c:v>-56.732879666666662</c:v>
                </c:pt>
                <c:pt idx="374">
                  <c:v>-55.914279999999998</c:v>
                </c:pt>
                <c:pt idx="375">
                  <c:v>-55.904265000000002</c:v>
                </c:pt>
                <c:pt idx="376">
                  <c:v>-55.89425</c:v>
                </c:pt>
                <c:pt idx="377">
                  <c:v>-55.478184666666664</c:v>
                </c:pt>
                <c:pt idx="378">
                  <c:v>-54.203057333333334</c:v>
                </c:pt>
                <c:pt idx="379">
                  <c:v>-53.797007000000001</c:v>
                </c:pt>
                <c:pt idx="380">
                  <c:v>-54.161150333333332</c:v>
                </c:pt>
                <c:pt idx="381">
                  <c:v>-56.509545333333335</c:v>
                </c:pt>
                <c:pt idx="382">
                  <c:v>-57.988863333333335</c:v>
                </c:pt>
                <c:pt idx="383">
                  <c:v>-58.337193666666671</c:v>
                </c:pt>
                <c:pt idx="384">
                  <c:v>-57.570349333333333</c:v>
                </c:pt>
                <c:pt idx="385">
                  <c:v>-56.803505000000001</c:v>
                </c:pt>
                <c:pt idx="386">
                  <c:v>-56.929118999999993</c:v>
                </c:pt>
                <c:pt idx="387">
                  <c:v>-56.250559333333335</c:v>
                </c:pt>
                <c:pt idx="388">
                  <c:v>-56.376173333333327</c:v>
                </c:pt>
                <c:pt idx="389">
                  <c:v>-56.590541666666667</c:v>
                </c:pt>
                <c:pt idx="390">
                  <c:v>-58.830007999999999</c:v>
                </c:pt>
                <c:pt idx="391">
                  <c:v>-60.265300666666661</c:v>
                </c:pt>
                <c:pt idx="392">
                  <c:v>-60.590286333333331</c:v>
                </c:pt>
                <c:pt idx="393">
                  <c:v>-59.694347666666665</c:v>
                </c:pt>
                <c:pt idx="394">
                  <c:v>-58.798408999999999</c:v>
                </c:pt>
                <c:pt idx="395">
                  <c:v>-58.779395000000001</c:v>
                </c:pt>
                <c:pt idx="396">
                  <c:v>-58.760380999999995</c:v>
                </c:pt>
                <c:pt idx="397">
                  <c:v>-57.340119333333327</c:v>
                </c:pt>
                <c:pt idx="398">
                  <c:v>-56.266812333333327</c:v>
                </c:pt>
                <c:pt idx="399">
                  <c:v>-55.193505333333327</c:v>
                </c:pt>
                <c:pt idx="400">
                  <c:v>-55.521445999999997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S12_S11_S22!$H$4</c:f>
              <c:strCache>
                <c:ptCount val="1"/>
                <c:pt idx="0">
                  <c:v>Vg = -0.5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S12_S11_S22!$F$5:$F$405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S12_S11_S22!$H$5:$H$405</c:f>
              <c:numCache>
                <c:formatCode>General</c:formatCode>
                <c:ptCount val="401"/>
                <c:pt idx="0">
                  <c:v>-68.620079000000004</c:v>
                </c:pt>
                <c:pt idx="1">
                  <c:v>-71.594117666666662</c:v>
                </c:pt>
                <c:pt idx="2">
                  <c:v>-77.473638000000008</c:v>
                </c:pt>
                <c:pt idx="3">
                  <c:v>-77.631968333333333</c:v>
                </c:pt>
                <c:pt idx="4">
                  <c:v>-77.265828666666664</c:v>
                </c:pt>
                <c:pt idx="5">
                  <c:v>-77.184117666666666</c:v>
                </c:pt>
                <c:pt idx="6">
                  <c:v>-77.468546333333336</c:v>
                </c:pt>
                <c:pt idx="7">
                  <c:v>-76.070192666666671</c:v>
                </c:pt>
                <c:pt idx="8">
                  <c:v>-74.387410333333335</c:v>
                </c:pt>
                <c:pt idx="9">
                  <c:v>-72.704628</c:v>
                </c:pt>
                <c:pt idx="10">
                  <c:v>-74.439020666666664</c:v>
                </c:pt>
                <c:pt idx="11">
                  <c:v>-74.982922666666667</c:v>
                </c:pt>
                <c:pt idx="12">
                  <c:v>-76.206532666666661</c:v>
                </c:pt>
                <c:pt idx="13">
                  <c:v>-75.016041999999999</c:v>
                </c:pt>
                <c:pt idx="14">
                  <c:v>-75.69574999999999</c:v>
                </c:pt>
                <c:pt idx="15">
                  <c:v>-74.909373000000002</c:v>
                </c:pt>
                <c:pt idx="16">
                  <c:v>-74.802704000000006</c:v>
                </c:pt>
                <c:pt idx="17">
                  <c:v>-73.848373333333328</c:v>
                </c:pt>
                <c:pt idx="18">
                  <c:v>-71.924596000000008</c:v>
                </c:pt>
                <c:pt idx="19">
                  <c:v>-70.181518333333329</c:v>
                </c:pt>
                <c:pt idx="20">
                  <c:v>-68.512677333333329</c:v>
                </c:pt>
                <c:pt idx="21">
                  <c:v>-68.59966</c:v>
                </c:pt>
                <c:pt idx="22">
                  <c:v>-67.94371266666667</c:v>
                </c:pt>
                <c:pt idx="23">
                  <c:v>-67.354385333333326</c:v>
                </c:pt>
                <c:pt idx="24">
                  <c:v>-66.765057999999996</c:v>
                </c:pt>
                <c:pt idx="25">
                  <c:v>-66.878985333333333</c:v>
                </c:pt>
                <c:pt idx="26">
                  <c:v>-67.020009666666667</c:v>
                </c:pt>
                <c:pt idx="27">
                  <c:v>-66.894462666666669</c:v>
                </c:pt>
                <c:pt idx="28">
                  <c:v>-66.627891333333338</c:v>
                </c:pt>
                <c:pt idx="29">
                  <c:v>-66.175325666666666</c:v>
                </c:pt>
                <c:pt idx="30">
                  <c:v>-65.98933133333334</c:v>
                </c:pt>
                <c:pt idx="31">
                  <c:v>-65.664278666666675</c:v>
                </c:pt>
                <c:pt idx="32">
                  <c:v>-65.060103000000012</c:v>
                </c:pt>
                <c:pt idx="33">
                  <c:v>-64.401579333333331</c:v>
                </c:pt>
                <c:pt idx="34">
                  <c:v>-63.480680666666672</c:v>
                </c:pt>
                <c:pt idx="35">
                  <c:v>-62.906019666666673</c:v>
                </c:pt>
                <c:pt idx="36">
                  <c:v>-62.268543333333334</c:v>
                </c:pt>
                <c:pt idx="37">
                  <c:v>-61.982582333333333</c:v>
                </c:pt>
                <c:pt idx="38">
                  <c:v>-61.585371666666667</c:v>
                </c:pt>
                <c:pt idx="39">
                  <c:v>-61.212369000000002</c:v>
                </c:pt>
                <c:pt idx="40">
                  <c:v>-60.735273666666664</c:v>
                </c:pt>
                <c:pt idx="41">
                  <c:v>-60.113833999999997</c:v>
                </c:pt>
                <c:pt idx="42">
                  <c:v>-59.467438666666673</c:v>
                </c:pt>
                <c:pt idx="43">
                  <c:v>-58.975054</c:v>
                </c:pt>
                <c:pt idx="44">
                  <c:v>-58.79402266666667</c:v>
                </c:pt>
                <c:pt idx="45">
                  <c:v>-58.473538666666663</c:v>
                </c:pt>
                <c:pt idx="46">
                  <c:v>-58.13641366666667</c:v>
                </c:pt>
                <c:pt idx="47">
                  <c:v>-57.862408999999992</c:v>
                </c:pt>
                <c:pt idx="48">
                  <c:v>-57.845768</c:v>
                </c:pt>
                <c:pt idx="49">
                  <c:v>-58.090427333333331</c:v>
                </c:pt>
                <c:pt idx="50">
                  <c:v>-57.997358999999996</c:v>
                </c:pt>
                <c:pt idx="51">
                  <c:v>-57.974647666666669</c:v>
                </c:pt>
                <c:pt idx="52">
                  <c:v>-57.707277000000005</c:v>
                </c:pt>
                <c:pt idx="53">
                  <c:v>-57.815874999999998</c:v>
                </c:pt>
                <c:pt idx="54">
                  <c:v>-57.854115999999998</c:v>
                </c:pt>
                <c:pt idx="55">
                  <c:v>-57.892356999999997</c:v>
                </c:pt>
                <c:pt idx="56">
                  <c:v>-57.906312333333325</c:v>
                </c:pt>
                <c:pt idx="57">
                  <c:v>-57.920267666666668</c:v>
                </c:pt>
                <c:pt idx="58">
                  <c:v>-57.930290000000007</c:v>
                </c:pt>
                <c:pt idx="59">
                  <c:v>-57.815806000000002</c:v>
                </c:pt>
                <c:pt idx="60">
                  <c:v>-57.811872999999999</c:v>
                </c:pt>
                <c:pt idx="61">
                  <c:v>-57.513592999999993</c:v>
                </c:pt>
                <c:pt idx="62">
                  <c:v>-57.941173333333332</c:v>
                </c:pt>
                <c:pt idx="63">
                  <c:v>-58.200978333333332</c:v>
                </c:pt>
                <c:pt idx="64">
                  <c:v>-58.75906333333333</c:v>
                </c:pt>
                <c:pt idx="65">
                  <c:v>-58.593641666666663</c:v>
                </c:pt>
                <c:pt idx="66">
                  <c:v>-58.261123666666663</c:v>
                </c:pt>
                <c:pt idx="67">
                  <c:v>-58.152926333333333</c:v>
                </c:pt>
                <c:pt idx="68">
                  <c:v>-58.187564999999999</c:v>
                </c:pt>
                <c:pt idx="69">
                  <c:v>-58.446524333333336</c:v>
                </c:pt>
                <c:pt idx="70">
                  <c:v>-58.406433</c:v>
                </c:pt>
                <c:pt idx="71">
                  <c:v>-58.264508333333332</c:v>
                </c:pt>
                <c:pt idx="72">
                  <c:v>-58.122583666666664</c:v>
                </c:pt>
                <c:pt idx="73">
                  <c:v>-58.045386999999998</c:v>
                </c:pt>
                <c:pt idx="74">
                  <c:v>-58.035384999999998</c:v>
                </c:pt>
                <c:pt idx="75">
                  <c:v>-58.017641666666663</c:v>
                </c:pt>
                <c:pt idx="76">
                  <c:v>-58.009900333333327</c:v>
                </c:pt>
                <c:pt idx="77">
                  <c:v>-58.002158999999999</c:v>
                </c:pt>
                <c:pt idx="78">
                  <c:v>-57.976880333333327</c:v>
                </c:pt>
                <c:pt idx="79">
                  <c:v>-57.835914666666667</c:v>
                </c:pt>
                <c:pt idx="80">
                  <c:v>-57.542105333333332</c:v>
                </c:pt>
                <c:pt idx="81">
                  <c:v>-57.273574666666669</c:v>
                </c:pt>
                <c:pt idx="82">
                  <c:v>-57.047725333333325</c:v>
                </c:pt>
                <c:pt idx="83">
                  <c:v>-56.958564666666668</c:v>
                </c:pt>
                <c:pt idx="84">
                  <c:v>-56.860267666666665</c:v>
                </c:pt>
                <c:pt idx="85">
                  <c:v>-56.834976333333337</c:v>
                </c:pt>
                <c:pt idx="86">
                  <c:v>-56.663064333333331</c:v>
                </c:pt>
                <c:pt idx="87">
                  <c:v>-56.368113333333334</c:v>
                </c:pt>
                <c:pt idx="88">
                  <c:v>-56.109715999999999</c:v>
                </c:pt>
                <c:pt idx="89">
                  <c:v>-55.97754066666667</c:v>
                </c:pt>
                <c:pt idx="90">
                  <c:v>-56.014094333333333</c:v>
                </c:pt>
                <c:pt idx="91">
                  <c:v>-56.036397666666666</c:v>
                </c:pt>
                <c:pt idx="92">
                  <c:v>-56.095254666666669</c:v>
                </c:pt>
                <c:pt idx="93">
                  <c:v>-55.919055000000007</c:v>
                </c:pt>
                <c:pt idx="94">
                  <c:v>-55.712093666666668</c:v>
                </c:pt>
                <c:pt idx="95">
                  <c:v>-55.513590666666666</c:v>
                </c:pt>
                <c:pt idx="96">
                  <c:v>-55.505132333333336</c:v>
                </c:pt>
                <c:pt idx="97">
                  <c:v>-55.248468000000003</c:v>
                </c:pt>
                <c:pt idx="98">
                  <c:v>-54.98334533333334</c:v>
                </c:pt>
                <c:pt idx="99">
                  <c:v>-54.767174000000004</c:v>
                </c:pt>
                <c:pt idx="100">
                  <c:v>-54.807667000000002</c:v>
                </c:pt>
                <c:pt idx="101">
                  <c:v>-54.590096999999993</c:v>
                </c:pt>
                <c:pt idx="102">
                  <c:v>-54.305488666666669</c:v>
                </c:pt>
                <c:pt idx="103">
                  <c:v>-53.960329666666667</c:v>
                </c:pt>
                <c:pt idx="104">
                  <c:v>-53.638388333333332</c:v>
                </c:pt>
                <c:pt idx="105">
                  <c:v>-53.342992333333335</c:v>
                </c:pt>
                <c:pt idx="106">
                  <c:v>-53.118929666666666</c:v>
                </c:pt>
                <c:pt idx="107">
                  <c:v>-53.129712333333337</c:v>
                </c:pt>
                <c:pt idx="108">
                  <c:v>-53.154181000000001</c:v>
                </c:pt>
                <c:pt idx="109">
                  <c:v>-53.044808666666661</c:v>
                </c:pt>
                <c:pt idx="110">
                  <c:v>-52.935436333333335</c:v>
                </c:pt>
                <c:pt idx="111">
                  <c:v>-52.59843433333333</c:v>
                </c:pt>
                <c:pt idx="112">
                  <c:v>-52.380682333333333</c:v>
                </c:pt>
                <c:pt idx="113">
                  <c:v>-52.140511666666669</c:v>
                </c:pt>
                <c:pt idx="114">
                  <c:v>-52.11428466666667</c:v>
                </c:pt>
                <c:pt idx="115">
                  <c:v>-52.091866000000003</c:v>
                </c:pt>
                <c:pt idx="116">
                  <c:v>-52.014453000000003</c:v>
                </c:pt>
                <c:pt idx="117">
                  <c:v>-51.894888666666667</c:v>
                </c:pt>
                <c:pt idx="118">
                  <c:v>-51.765689666666674</c:v>
                </c:pt>
                <c:pt idx="119">
                  <c:v>-51.682200999999999</c:v>
                </c:pt>
                <c:pt idx="120">
                  <c:v>-51.672566333333329</c:v>
                </c:pt>
                <c:pt idx="121">
                  <c:v>-51.640863666666668</c:v>
                </c:pt>
                <c:pt idx="122">
                  <c:v>-51.564025666666659</c:v>
                </c:pt>
                <c:pt idx="123">
                  <c:v>-51.455485000000003</c:v>
                </c:pt>
                <c:pt idx="124">
                  <c:v>-51.489140999999996</c:v>
                </c:pt>
                <c:pt idx="125">
                  <c:v>-51.599634999999999</c:v>
                </c:pt>
                <c:pt idx="126">
                  <c:v>-51.710129000000002</c:v>
                </c:pt>
                <c:pt idx="127">
                  <c:v>-51.722118666666667</c:v>
                </c:pt>
                <c:pt idx="128">
                  <c:v>-51.798227000000004</c:v>
                </c:pt>
                <c:pt idx="129">
                  <c:v>-51.949198666666668</c:v>
                </c:pt>
                <c:pt idx="130">
                  <c:v>-52.013317333333333</c:v>
                </c:pt>
                <c:pt idx="131">
                  <c:v>-52.202362333333326</c:v>
                </c:pt>
                <c:pt idx="132">
                  <c:v>-52.176029333333332</c:v>
                </c:pt>
                <c:pt idx="133">
                  <c:v>-52.320111666666662</c:v>
                </c:pt>
                <c:pt idx="134">
                  <c:v>-52.275148999999999</c:v>
                </c:pt>
                <c:pt idx="135">
                  <c:v>-52.370700999999997</c:v>
                </c:pt>
                <c:pt idx="136">
                  <c:v>-52.442788666666665</c:v>
                </c:pt>
                <c:pt idx="137">
                  <c:v>-52.357543</c:v>
                </c:pt>
                <c:pt idx="138">
                  <c:v>-52.395463666666672</c:v>
                </c:pt>
                <c:pt idx="139">
                  <c:v>-52.361296666666668</c:v>
                </c:pt>
                <c:pt idx="140">
                  <c:v>-52.561958333333337</c:v>
                </c:pt>
                <c:pt idx="141">
                  <c:v>-52.639453666666668</c:v>
                </c:pt>
                <c:pt idx="142">
                  <c:v>-52.591709999999999</c:v>
                </c:pt>
                <c:pt idx="143">
                  <c:v>-52.466470999999991</c:v>
                </c:pt>
                <c:pt idx="144">
                  <c:v>-52.419878333333337</c:v>
                </c:pt>
                <c:pt idx="145">
                  <c:v>-52.572837666666665</c:v>
                </c:pt>
                <c:pt idx="146">
                  <c:v>-52.651484000000004</c:v>
                </c:pt>
                <c:pt idx="147">
                  <c:v>-52.599074000000002</c:v>
                </c:pt>
                <c:pt idx="148">
                  <c:v>-52.472351000000003</c:v>
                </c:pt>
                <c:pt idx="149">
                  <c:v>-52.419941000000001</c:v>
                </c:pt>
                <c:pt idx="150">
                  <c:v>-52.447902666666664</c:v>
                </c:pt>
                <c:pt idx="151">
                  <c:v>-52.193098666666664</c:v>
                </c:pt>
                <c:pt idx="152">
                  <c:v>-52.14181</c:v>
                </c:pt>
                <c:pt idx="153">
                  <c:v>-52.054248666666666</c:v>
                </c:pt>
                <c:pt idx="154">
                  <c:v>-52.249452999999995</c:v>
                </c:pt>
                <c:pt idx="155">
                  <c:v>-52.076154000000002</c:v>
                </c:pt>
                <c:pt idx="156">
                  <c:v>-51.911166000000001</c:v>
                </c:pt>
                <c:pt idx="157">
                  <c:v>-51.864622999999995</c:v>
                </c:pt>
                <c:pt idx="158">
                  <c:v>-51.983068000000003</c:v>
                </c:pt>
                <c:pt idx="159">
                  <c:v>-52.075257666666666</c:v>
                </c:pt>
                <c:pt idx="160">
                  <c:v>-52.049002333333334</c:v>
                </c:pt>
                <c:pt idx="161">
                  <c:v>-52.069483333333331</c:v>
                </c:pt>
                <c:pt idx="162">
                  <c:v>-52.259357333333334</c:v>
                </c:pt>
                <c:pt idx="163">
                  <c:v>-52.574780666666669</c:v>
                </c:pt>
                <c:pt idx="164">
                  <c:v>-52.843467666666669</c:v>
                </c:pt>
                <c:pt idx="165">
                  <c:v>-52.759854666666662</c:v>
                </c:pt>
                <c:pt idx="166">
                  <c:v>-52.448798000000004</c:v>
                </c:pt>
                <c:pt idx="167">
                  <c:v>-51.90790333333333</c:v>
                </c:pt>
                <c:pt idx="168">
                  <c:v>-51.576171000000009</c:v>
                </c:pt>
                <c:pt idx="169">
                  <c:v>-51.396884</c:v>
                </c:pt>
                <c:pt idx="170">
                  <c:v>-52.573371999999999</c:v>
                </c:pt>
                <c:pt idx="171">
                  <c:v>-52.623922999999998</c:v>
                </c:pt>
                <c:pt idx="172">
                  <c:v>-52.928461666666671</c:v>
                </c:pt>
                <c:pt idx="173">
                  <c:v>-52.107063333333336</c:v>
                </c:pt>
                <c:pt idx="174">
                  <c:v>-52.411601999999995</c:v>
                </c:pt>
                <c:pt idx="175">
                  <c:v>-52.550666666666665</c:v>
                </c:pt>
                <c:pt idx="176">
                  <c:v>-52.689731333333327</c:v>
                </c:pt>
                <c:pt idx="177">
                  <c:v>-53.278111666666668</c:v>
                </c:pt>
                <c:pt idx="178">
                  <c:v>-53.970170333333328</c:v>
                </c:pt>
                <c:pt idx="179">
                  <c:v>-54.662229000000004</c:v>
                </c:pt>
                <c:pt idx="180">
                  <c:v>-54.798451666666665</c:v>
                </c:pt>
                <c:pt idx="181">
                  <c:v>-53.855525999999998</c:v>
                </c:pt>
                <c:pt idx="182">
                  <c:v>-53.683912999999997</c:v>
                </c:pt>
                <c:pt idx="183">
                  <c:v>-53.266530333333343</c:v>
                </c:pt>
                <c:pt idx="184">
                  <c:v>-54.037843000000002</c:v>
                </c:pt>
                <c:pt idx="185">
                  <c:v>-54.505826333333339</c:v>
                </c:pt>
                <c:pt idx="186">
                  <c:v>-55.563100333333331</c:v>
                </c:pt>
                <c:pt idx="187">
                  <c:v>-56.031083666666667</c:v>
                </c:pt>
                <c:pt idx="188">
                  <c:v>-55.064350333333344</c:v>
                </c:pt>
                <c:pt idx="189">
                  <c:v>-53.860616333333333</c:v>
                </c:pt>
                <c:pt idx="190">
                  <c:v>-52.821971999999995</c:v>
                </c:pt>
                <c:pt idx="191">
                  <c:v>-52.43575933333333</c:v>
                </c:pt>
                <c:pt idx="192">
                  <c:v>-51.541928666666671</c:v>
                </c:pt>
                <c:pt idx="193">
                  <c:v>-50.575950666666664</c:v>
                </c:pt>
                <c:pt idx="194">
                  <c:v>-49.855317333333325</c:v>
                </c:pt>
                <c:pt idx="195">
                  <c:v>-49.639151000000005</c:v>
                </c:pt>
                <c:pt idx="196">
                  <c:v>-49.396109000000003</c:v>
                </c:pt>
                <c:pt idx="197">
                  <c:v>-48.768125999999995</c:v>
                </c:pt>
                <c:pt idx="198">
                  <c:v>-48.030803666666664</c:v>
                </c:pt>
                <c:pt idx="199">
                  <c:v>-47.020247333333337</c:v>
                </c:pt>
                <c:pt idx="200">
                  <c:v>-46.04869466666667</c:v>
                </c:pt>
                <c:pt idx="201">
                  <c:v>-45.189632333333329</c:v>
                </c:pt>
                <c:pt idx="202">
                  <c:v>-44.899678333333334</c:v>
                </c:pt>
                <c:pt idx="203">
                  <c:v>-46.456310000000002</c:v>
                </c:pt>
                <c:pt idx="204">
                  <c:v>-48.637524666666671</c:v>
                </c:pt>
                <c:pt idx="205">
                  <c:v>-50.693798999999991</c:v>
                </c:pt>
                <c:pt idx="206">
                  <c:v>-51.318382000000007</c:v>
                </c:pt>
                <c:pt idx="207">
                  <c:v>-51.350183999999992</c:v>
                </c:pt>
                <c:pt idx="208">
                  <c:v>-51.381986000000005</c:v>
                </c:pt>
                <c:pt idx="209">
                  <c:v>-50.452149666666664</c:v>
                </c:pt>
                <c:pt idx="210">
                  <c:v>-49.087437999999999</c:v>
                </c:pt>
                <c:pt idx="211">
                  <c:v>-47.578654</c:v>
                </c:pt>
                <c:pt idx="212">
                  <c:v>-46.911776333333329</c:v>
                </c:pt>
                <c:pt idx="213">
                  <c:v>-46.767704000000002</c:v>
                </c:pt>
                <c:pt idx="214">
                  <c:v>-46.878052999999994</c:v>
                </c:pt>
                <c:pt idx="215">
                  <c:v>-47.937783666666668</c:v>
                </c:pt>
                <c:pt idx="216">
                  <c:v>-48.919835333333332</c:v>
                </c:pt>
                <c:pt idx="217">
                  <c:v>-49.968300999999997</c:v>
                </c:pt>
                <c:pt idx="218">
                  <c:v>-50.791108333333341</c:v>
                </c:pt>
                <c:pt idx="219">
                  <c:v>-51.457184000000005</c:v>
                </c:pt>
                <c:pt idx="220">
                  <c:v>-52.061175333333331</c:v>
                </c:pt>
                <c:pt idx="221">
                  <c:v>-52.512351000000002</c:v>
                </c:pt>
                <c:pt idx="222">
                  <c:v>-53.078205333333337</c:v>
                </c:pt>
                <c:pt idx="223">
                  <c:v>-53.334242666666661</c:v>
                </c:pt>
                <c:pt idx="224">
                  <c:v>-52.760734666666671</c:v>
                </c:pt>
                <c:pt idx="225">
                  <c:v>-52.187226666666675</c:v>
                </c:pt>
                <c:pt idx="226">
                  <c:v>-51.80885700000001</c:v>
                </c:pt>
                <c:pt idx="227">
                  <c:v>-52.180237000000005</c:v>
                </c:pt>
                <c:pt idx="228">
                  <c:v>-52.82130433333333</c:v>
                </c:pt>
                <c:pt idx="229">
                  <c:v>-53.462371666666662</c:v>
                </c:pt>
                <c:pt idx="230">
                  <c:v>-53.276071999999999</c:v>
                </c:pt>
                <c:pt idx="231">
                  <c:v>-52.820085000000006</c:v>
                </c:pt>
                <c:pt idx="232">
                  <c:v>-52.106419999999993</c:v>
                </c:pt>
                <c:pt idx="233">
                  <c:v>-51.974337333333331</c:v>
                </c:pt>
                <c:pt idx="234">
                  <c:v>-51.842254666666669</c:v>
                </c:pt>
                <c:pt idx="235">
                  <c:v>-51.967849999999999</c:v>
                </c:pt>
                <c:pt idx="236">
                  <c:v>-52.374541000000001</c:v>
                </c:pt>
                <c:pt idx="237">
                  <c:v>-52.781231999999996</c:v>
                </c:pt>
                <c:pt idx="238">
                  <c:v>-53.215826333333332</c:v>
                </c:pt>
                <c:pt idx="239">
                  <c:v>-53.71919599999999</c:v>
                </c:pt>
                <c:pt idx="240">
                  <c:v>-54.222565666666661</c:v>
                </c:pt>
                <c:pt idx="241">
                  <c:v>-54.899918666666657</c:v>
                </c:pt>
                <c:pt idx="242">
                  <c:v>-55.566639000000002</c:v>
                </c:pt>
                <c:pt idx="243">
                  <c:v>-56.23335933333334</c:v>
                </c:pt>
                <c:pt idx="244">
                  <c:v>-56.698193000000003</c:v>
                </c:pt>
                <c:pt idx="245">
                  <c:v>-56.725997000000007</c:v>
                </c:pt>
                <c:pt idx="246">
                  <c:v>-56.753801000000003</c:v>
                </c:pt>
                <c:pt idx="247">
                  <c:v>-56.675832333333325</c:v>
                </c:pt>
                <c:pt idx="248">
                  <c:v>-55.441163666666661</c:v>
                </c:pt>
                <c:pt idx="249">
                  <c:v>-54.442270000000001</c:v>
                </c:pt>
                <c:pt idx="250">
                  <c:v>-52.870016999999997</c:v>
                </c:pt>
                <c:pt idx="251">
                  <c:v>-53.105792000000001</c:v>
                </c:pt>
                <c:pt idx="252">
                  <c:v>-53.756779999999999</c:v>
                </c:pt>
                <c:pt idx="253">
                  <c:v>-55.086899999999993</c:v>
                </c:pt>
                <c:pt idx="254">
                  <c:v>-55.570216999999992</c:v>
                </c:pt>
                <c:pt idx="255">
                  <c:v>-55.402546000000001</c:v>
                </c:pt>
                <c:pt idx="256">
                  <c:v>-55.376265333333329</c:v>
                </c:pt>
                <c:pt idx="257">
                  <c:v>-55.517655666666663</c:v>
                </c:pt>
                <c:pt idx="258">
                  <c:v>-54.690519999999992</c:v>
                </c:pt>
                <c:pt idx="259">
                  <c:v>-53.675155666666662</c:v>
                </c:pt>
                <c:pt idx="260">
                  <c:v>-52.219272666666676</c:v>
                </c:pt>
                <c:pt idx="261">
                  <c:v>-51.601566333333331</c:v>
                </c:pt>
                <c:pt idx="262">
                  <c:v>-51.161047666666661</c:v>
                </c:pt>
                <c:pt idx="263">
                  <c:v>-51.030698333333333</c:v>
                </c:pt>
                <c:pt idx="264">
                  <c:v>-50.129441666666672</c:v>
                </c:pt>
                <c:pt idx="265">
                  <c:v>-48.882190666666666</c:v>
                </c:pt>
                <c:pt idx="266">
                  <c:v>-47.570686333333335</c:v>
                </c:pt>
                <c:pt idx="267">
                  <c:v>-47.355041333333332</c:v>
                </c:pt>
                <c:pt idx="268">
                  <c:v>-47.160438666666664</c:v>
                </c:pt>
                <c:pt idx="269">
                  <c:v>-46.74213666666666</c:v>
                </c:pt>
                <c:pt idx="270">
                  <c:v>-45.794399333333331</c:v>
                </c:pt>
                <c:pt idx="271">
                  <c:v>-45.024102333333332</c:v>
                </c:pt>
                <c:pt idx="272">
                  <c:v>-43.851217666666663</c:v>
                </c:pt>
                <c:pt idx="273">
                  <c:v>-42.991957333333325</c:v>
                </c:pt>
                <c:pt idx="274">
                  <c:v>-42.015568000000002</c:v>
                </c:pt>
                <c:pt idx="275">
                  <c:v>-41.994359666666668</c:v>
                </c:pt>
                <c:pt idx="276">
                  <c:v>-41.845169333333331</c:v>
                </c:pt>
                <c:pt idx="277">
                  <c:v>-41.976544999999994</c:v>
                </c:pt>
                <c:pt idx="278">
                  <c:v>-41.910953666666664</c:v>
                </c:pt>
                <c:pt idx="279">
                  <c:v>-42.057228333333335</c:v>
                </c:pt>
                <c:pt idx="280">
                  <c:v>-42.116762999999999</c:v>
                </c:pt>
                <c:pt idx="281">
                  <c:v>-42.323164999999996</c:v>
                </c:pt>
                <c:pt idx="282">
                  <c:v>-42.466891333333336</c:v>
                </c:pt>
                <c:pt idx="283">
                  <c:v>-42.240350333333332</c:v>
                </c:pt>
                <c:pt idx="284">
                  <c:v>-41.832241333333336</c:v>
                </c:pt>
                <c:pt idx="285">
                  <c:v>-40.951844666666666</c:v>
                </c:pt>
                <c:pt idx="286">
                  <c:v>-40.291118666666669</c:v>
                </c:pt>
                <c:pt idx="287">
                  <c:v>-39.691071666666666</c:v>
                </c:pt>
                <c:pt idx="288">
                  <c:v>-39.28053666666667</c:v>
                </c:pt>
                <c:pt idx="289">
                  <c:v>-38.950372333333334</c:v>
                </c:pt>
                <c:pt idx="290">
                  <c:v>-38.362113000000001</c:v>
                </c:pt>
                <c:pt idx="291">
                  <c:v>-38.056629333333333</c:v>
                </c:pt>
                <c:pt idx="292">
                  <c:v>-37.705420333333336</c:v>
                </c:pt>
                <c:pt idx="293">
                  <c:v>-37.700423000000001</c:v>
                </c:pt>
                <c:pt idx="294">
                  <c:v>-37.587421333333332</c:v>
                </c:pt>
                <c:pt idx="295">
                  <c:v>-37.510218000000002</c:v>
                </c:pt>
                <c:pt idx="296">
                  <c:v>-37.16270433333333</c:v>
                </c:pt>
                <c:pt idx="297">
                  <c:v>-36.854357333333333</c:v>
                </c:pt>
                <c:pt idx="298">
                  <c:v>-36.635466333333333</c:v>
                </c:pt>
                <c:pt idx="299">
                  <c:v>-36.567191999999999</c:v>
                </c:pt>
                <c:pt idx="300">
                  <c:v>-36.567755333333338</c:v>
                </c:pt>
                <c:pt idx="301">
                  <c:v>-36.380146000000003</c:v>
                </c:pt>
                <c:pt idx="302">
                  <c:v>-36.260810999999997</c:v>
                </c:pt>
                <c:pt idx="303">
                  <c:v>-36.248815</c:v>
                </c:pt>
                <c:pt idx="304">
                  <c:v>-36.413149666666669</c:v>
                </c:pt>
                <c:pt idx="305">
                  <c:v>-36.577484333333331</c:v>
                </c:pt>
                <c:pt idx="306">
                  <c:v>-36.559078666666672</c:v>
                </c:pt>
                <c:pt idx="307">
                  <c:v>-36.483677333333333</c:v>
                </c:pt>
                <c:pt idx="308">
                  <c:v>-36.439383333333332</c:v>
                </c:pt>
                <c:pt idx="309">
                  <c:v>-36.47049066666667</c:v>
                </c:pt>
                <c:pt idx="310">
                  <c:v>-36.413459666666668</c:v>
                </c:pt>
                <c:pt idx="311">
                  <c:v>-36.325321333333335</c:v>
                </c:pt>
                <c:pt idx="312">
                  <c:v>-36.261172333333334</c:v>
                </c:pt>
                <c:pt idx="313">
                  <c:v>-36.617673333333336</c:v>
                </c:pt>
                <c:pt idx="314">
                  <c:v>-36.982694000000002</c:v>
                </c:pt>
                <c:pt idx="315">
                  <c:v>-37.502001333333332</c:v>
                </c:pt>
                <c:pt idx="316">
                  <c:v>-37.836859333333337</c:v>
                </c:pt>
                <c:pt idx="317">
                  <c:v>-38.233076666666669</c:v>
                </c:pt>
                <c:pt idx="318">
                  <c:v>-38.424583333333331</c:v>
                </c:pt>
                <c:pt idx="319">
                  <c:v>-38.494462333333331</c:v>
                </c:pt>
                <c:pt idx="320">
                  <c:v>-39.108439000000004</c:v>
                </c:pt>
                <c:pt idx="321">
                  <c:v>-39.748850333333337</c:v>
                </c:pt>
                <c:pt idx="322">
                  <c:v>-40.362827000000003</c:v>
                </c:pt>
                <c:pt idx="323">
                  <c:v>-40.224695666666669</c:v>
                </c:pt>
                <c:pt idx="324">
                  <c:v>-40.362094666666671</c:v>
                </c:pt>
                <c:pt idx="325">
                  <c:v>-40.431719333333326</c:v>
                </c:pt>
                <c:pt idx="326">
                  <c:v>-40.901967333333332</c:v>
                </c:pt>
                <c:pt idx="327">
                  <c:v>-41.719225666666667</c:v>
                </c:pt>
                <c:pt idx="328">
                  <c:v>-42.604258333333334</c:v>
                </c:pt>
                <c:pt idx="329">
                  <c:v>-42.827341666666662</c:v>
                </c:pt>
                <c:pt idx="330">
                  <c:v>-42.427884333333331</c:v>
                </c:pt>
                <c:pt idx="331">
                  <c:v>-42.822946999999999</c:v>
                </c:pt>
                <c:pt idx="332">
                  <c:v>-44.458138666666663</c:v>
                </c:pt>
                <c:pt idx="333">
                  <c:v>-46.093330333333334</c:v>
                </c:pt>
                <c:pt idx="334">
                  <c:v>-46.934002</c:v>
                </c:pt>
                <c:pt idx="335">
                  <c:v>-46.810467999999993</c:v>
                </c:pt>
                <c:pt idx="336">
                  <c:v>-47.060740000000003</c:v>
                </c:pt>
                <c:pt idx="337">
                  <c:v>-47.277250666666667</c:v>
                </c:pt>
                <c:pt idx="338">
                  <c:v>-47.723274000000004</c:v>
                </c:pt>
                <c:pt idx="339">
                  <c:v>-47.795491333333338</c:v>
                </c:pt>
                <c:pt idx="340">
                  <c:v>-47.901469999999996</c:v>
                </c:pt>
                <c:pt idx="341">
                  <c:v>-47.870639666666669</c:v>
                </c:pt>
                <c:pt idx="342">
                  <c:v>-47.34130866666667</c:v>
                </c:pt>
                <c:pt idx="343">
                  <c:v>-46.811977666666671</c:v>
                </c:pt>
                <c:pt idx="344">
                  <c:v>-46.313476999999999</c:v>
                </c:pt>
                <c:pt idx="345">
                  <c:v>-46.58438533333333</c:v>
                </c:pt>
                <c:pt idx="346">
                  <c:v>-46.95989766666667</c:v>
                </c:pt>
                <c:pt idx="347">
                  <c:v>-47.335409999999996</c:v>
                </c:pt>
                <c:pt idx="348">
                  <c:v>-47.418155666666671</c:v>
                </c:pt>
                <c:pt idx="349">
                  <c:v>-46.977482999999999</c:v>
                </c:pt>
                <c:pt idx="350">
                  <c:v>-46.536810333333335</c:v>
                </c:pt>
                <c:pt idx="351">
                  <c:v>-45.822613999999994</c:v>
                </c:pt>
                <c:pt idx="352">
                  <c:v>-46.347573666666669</c:v>
                </c:pt>
                <c:pt idx="353">
                  <c:v>-46.052191666666666</c:v>
                </c:pt>
                <c:pt idx="354">
                  <c:v>-47.351942999999999</c:v>
                </c:pt>
                <c:pt idx="355">
                  <c:v>-48.780857333333337</c:v>
                </c:pt>
                <c:pt idx="356">
                  <c:v>-51.03011333333334</c:v>
                </c:pt>
                <c:pt idx="357">
                  <c:v>-51.979617999999995</c:v>
                </c:pt>
                <c:pt idx="358">
                  <c:v>-51.487772666666672</c:v>
                </c:pt>
                <c:pt idx="359">
                  <c:v>-50.369162333333328</c:v>
                </c:pt>
                <c:pt idx="360">
                  <c:v>-49.200285666666673</c:v>
                </c:pt>
                <c:pt idx="361">
                  <c:v>-48.573520666666667</c:v>
                </c:pt>
                <c:pt idx="362">
                  <c:v>-48.890674666666676</c:v>
                </c:pt>
                <c:pt idx="363">
                  <c:v>-50.260837666666667</c:v>
                </c:pt>
                <c:pt idx="364">
                  <c:v>-53.397417666666662</c:v>
                </c:pt>
                <c:pt idx="365">
                  <c:v>-56.216843666666669</c:v>
                </c:pt>
                <c:pt idx="366">
                  <c:v>-57.004315333333331</c:v>
                </c:pt>
                <c:pt idx="367">
                  <c:v>-55.975103666666676</c:v>
                </c:pt>
                <c:pt idx="368">
                  <c:v>-53.32511233333333</c:v>
                </c:pt>
                <c:pt idx="369">
                  <c:v>-51.704332666666666</c:v>
                </c:pt>
                <c:pt idx="370">
                  <c:v>-50.083553000000002</c:v>
                </c:pt>
                <c:pt idx="371">
                  <c:v>-51.335434999999997</c:v>
                </c:pt>
                <c:pt idx="372">
                  <c:v>-52.587317000000006</c:v>
                </c:pt>
                <c:pt idx="373">
                  <c:v>-53.527496333333339</c:v>
                </c:pt>
                <c:pt idx="374">
                  <c:v>-53.215793666666663</c:v>
                </c:pt>
                <c:pt idx="375">
                  <c:v>-54.700741999999998</c:v>
                </c:pt>
                <c:pt idx="376">
                  <c:v>-56.49739300000001</c:v>
                </c:pt>
                <c:pt idx="377">
                  <c:v>-58.081032666666665</c:v>
                </c:pt>
                <c:pt idx="378">
                  <c:v>-57.868021333333331</c:v>
                </c:pt>
                <c:pt idx="379">
                  <c:v>-57.612365666666669</c:v>
                </c:pt>
                <c:pt idx="380">
                  <c:v>-57.750982999999998</c:v>
                </c:pt>
                <c:pt idx="381">
                  <c:v>-58.937262333333329</c:v>
                </c:pt>
                <c:pt idx="382">
                  <c:v>-60.166186000000003</c:v>
                </c:pt>
                <c:pt idx="383">
                  <c:v>-58.622496333333338</c:v>
                </c:pt>
                <c:pt idx="384">
                  <c:v>-55.348756333333334</c:v>
                </c:pt>
                <c:pt idx="385">
                  <c:v>-52.075016333333338</c:v>
                </c:pt>
                <c:pt idx="386">
                  <c:v>-52.241199666666667</c:v>
                </c:pt>
                <c:pt idx="387">
                  <c:v>-53.089771333333339</c:v>
                </c:pt>
                <c:pt idx="388">
                  <c:v>-53.19054533333334</c:v>
                </c:pt>
                <c:pt idx="389">
                  <c:v>-52.442747666666669</c:v>
                </c:pt>
                <c:pt idx="390">
                  <c:v>-51.741007333333336</c:v>
                </c:pt>
                <c:pt idx="391">
                  <c:v>-52.891821333333333</c:v>
                </c:pt>
                <c:pt idx="392">
                  <c:v>-52.93787866666667</c:v>
                </c:pt>
                <c:pt idx="393">
                  <c:v>-53.877969</c:v>
                </c:pt>
                <c:pt idx="394">
                  <c:v>-53.058290999999997</c:v>
                </c:pt>
                <c:pt idx="395">
                  <c:v>-53.998381333333334</c:v>
                </c:pt>
                <c:pt idx="396">
                  <c:v>-54.001178666666668</c:v>
                </c:pt>
                <c:pt idx="397">
                  <c:v>-55.988221666666668</c:v>
                </c:pt>
                <c:pt idx="398">
                  <c:v>-56.844764666666663</c:v>
                </c:pt>
                <c:pt idx="399">
                  <c:v>-57.698510333333331</c:v>
                </c:pt>
                <c:pt idx="400">
                  <c:v>-54.521445999999997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S12_S11_S22!$I$4</c:f>
              <c:strCache>
                <c:ptCount val="1"/>
                <c:pt idx="0">
                  <c:v>Vg = -0.4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S12_S11_S22!$F$5:$F$405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S12_S11_S22!$I$5:$I$405</c:f>
              <c:numCache>
                <c:formatCode>General</c:formatCode>
                <c:ptCount val="401"/>
                <c:pt idx="0">
                  <c:v>-67.620079000000004</c:v>
                </c:pt>
                <c:pt idx="1">
                  <c:v>-72.801924666666665</c:v>
                </c:pt>
                <c:pt idx="2">
                  <c:v>-80.934928999999997</c:v>
                </c:pt>
                <c:pt idx="3">
                  <c:v>-80.009762999999992</c:v>
                </c:pt>
                <c:pt idx="4">
                  <c:v>-78.928593666666671</c:v>
                </c:pt>
                <c:pt idx="5">
                  <c:v>-76.683232333333336</c:v>
                </c:pt>
                <c:pt idx="6">
                  <c:v>-75.834515666666675</c:v>
                </c:pt>
                <c:pt idx="7">
                  <c:v>-76.096768666666662</c:v>
                </c:pt>
                <c:pt idx="8">
                  <c:v>-76.359021666666663</c:v>
                </c:pt>
                <c:pt idx="9">
                  <c:v>-77.313987999999995</c:v>
                </c:pt>
                <c:pt idx="10">
                  <c:v>-76.780701000000008</c:v>
                </c:pt>
                <c:pt idx="11">
                  <c:v>-76.247414000000006</c:v>
                </c:pt>
                <c:pt idx="12">
                  <c:v>-75.714127000000005</c:v>
                </c:pt>
                <c:pt idx="13">
                  <c:v>-75.48760266666666</c:v>
                </c:pt>
                <c:pt idx="14">
                  <c:v>-73.521090333333333</c:v>
                </c:pt>
                <c:pt idx="15">
                  <c:v>-71.468620333333334</c:v>
                </c:pt>
                <c:pt idx="16">
                  <c:v>-69.642674666666665</c:v>
                </c:pt>
                <c:pt idx="17">
                  <c:v>-69.567415999999994</c:v>
                </c:pt>
                <c:pt idx="18">
                  <c:v>-69.578115000000011</c:v>
                </c:pt>
                <c:pt idx="19">
                  <c:v>-69.573898333333332</c:v>
                </c:pt>
                <c:pt idx="20">
                  <c:v>-69.432632333333331</c:v>
                </c:pt>
                <c:pt idx="21">
                  <c:v>-68.995233999999996</c:v>
                </c:pt>
                <c:pt idx="22">
                  <c:v>-68.344906999999992</c:v>
                </c:pt>
                <c:pt idx="23">
                  <c:v>-68.04877466666666</c:v>
                </c:pt>
                <c:pt idx="24">
                  <c:v>-67.299029000000004</c:v>
                </c:pt>
                <c:pt idx="25">
                  <c:v>-66.773369000000002</c:v>
                </c:pt>
                <c:pt idx="26">
                  <c:v>-66.019864666666663</c:v>
                </c:pt>
                <c:pt idx="27">
                  <c:v>-66.016105999999994</c:v>
                </c:pt>
                <c:pt idx="28">
                  <c:v>-65.852218999999991</c:v>
                </c:pt>
                <c:pt idx="29">
                  <c:v>-65.551450333333335</c:v>
                </c:pt>
                <c:pt idx="30">
                  <c:v>-64.995994666666661</c:v>
                </c:pt>
                <c:pt idx="31">
                  <c:v>-64.354432333333335</c:v>
                </c:pt>
                <c:pt idx="32">
                  <c:v>-63.766516333333335</c:v>
                </c:pt>
                <c:pt idx="33">
                  <c:v>-62.859264333333329</c:v>
                </c:pt>
                <c:pt idx="34">
                  <c:v>-62.069596666666676</c:v>
                </c:pt>
                <c:pt idx="35">
                  <c:v>-61.363164333333337</c:v>
                </c:pt>
                <c:pt idx="36">
                  <c:v>-61.230755000000009</c:v>
                </c:pt>
                <c:pt idx="37">
                  <c:v>-61.373319000000002</c:v>
                </c:pt>
                <c:pt idx="38">
                  <c:v>-61.368771666666667</c:v>
                </c:pt>
                <c:pt idx="39">
                  <c:v>-61.046667333333339</c:v>
                </c:pt>
                <c:pt idx="40">
                  <c:v>-60.32657733333334</c:v>
                </c:pt>
                <c:pt idx="41">
                  <c:v>-59.665027666666667</c:v>
                </c:pt>
                <c:pt idx="42">
                  <c:v>-59.321034999999995</c:v>
                </c:pt>
                <c:pt idx="43">
                  <c:v>-59.14040133333333</c:v>
                </c:pt>
                <c:pt idx="44">
                  <c:v>-58.632819000000005</c:v>
                </c:pt>
                <c:pt idx="45">
                  <c:v>-58.125236666666666</c:v>
                </c:pt>
                <c:pt idx="46">
                  <c:v>-58.02747733333333</c:v>
                </c:pt>
                <c:pt idx="47">
                  <c:v>-58.345237666666662</c:v>
                </c:pt>
                <c:pt idx="48">
                  <c:v>-58.628630333333341</c:v>
                </c:pt>
                <c:pt idx="49">
                  <c:v>-58.590454333333334</c:v>
                </c:pt>
                <c:pt idx="50">
                  <c:v>-58.556086666666658</c:v>
                </c:pt>
                <c:pt idx="51">
                  <c:v>-58.251801999999998</c:v>
                </c:pt>
                <c:pt idx="52">
                  <c:v>-57.885919000000001</c:v>
                </c:pt>
                <c:pt idx="53">
                  <c:v>-57.458085333333337</c:v>
                </c:pt>
                <c:pt idx="54">
                  <c:v>-57.392678666666662</c:v>
                </c:pt>
                <c:pt idx="55">
                  <c:v>-57.400807666666672</c:v>
                </c:pt>
                <c:pt idx="56">
                  <c:v>-57.764888666666671</c:v>
                </c:pt>
                <c:pt idx="57">
                  <c:v>-58.070827333333334</c:v>
                </c:pt>
                <c:pt idx="58">
                  <c:v>-58.701542999999994</c:v>
                </c:pt>
                <c:pt idx="59">
                  <c:v>-59.034449000000002</c:v>
                </c:pt>
                <c:pt idx="60">
                  <c:v>-59.016606333333335</c:v>
                </c:pt>
                <c:pt idx="61">
                  <c:v>-58.496431666666673</c:v>
                </c:pt>
                <c:pt idx="62">
                  <c:v>-58.145682999999998</c:v>
                </c:pt>
                <c:pt idx="63">
                  <c:v>-57.976256999999997</c:v>
                </c:pt>
                <c:pt idx="64">
                  <c:v>-58.145949999999999</c:v>
                </c:pt>
                <c:pt idx="65">
                  <c:v>-57.908767333333337</c:v>
                </c:pt>
                <c:pt idx="66">
                  <c:v>-57.861497000000007</c:v>
                </c:pt>
                <c:pt idx="67">
                  <c:v>-57.644533666666668</c:v>
                </c:pt>
                <c:pt idx="68">
                  <c:v>-57.665019999999998</c:v>
                </c:pt>
                <c:pt idx="69">
                  <c:v>-58.047198000000002</c:v>
                </c:pt>
                <c:pt idx="70">
                  <c:v>-58.226298000000007</c:v>
                </c:pt>
                <c:pt idx="71">
                  <c:v>-58.405397999999998</c:v>
                </c:pt>
                <c:pt idx="72">
                  <c:v>-58.045163333333335</c:v>
                </c:pt>
                <c:pt idx="73">
                  <c:v>-57.888006666666662</c:v>
                </c:pt>
                <c:pt idx="74">
                  <c:v>-57.769371999999997</c:v>
                </c:pt>
                <c:pt idx="75">
                  <c:v>-57.807893999999997</c:v>
                </c:pt>
                <c:pt idx="76">
                  <c:v>-57.846415999999998</c:v>
                </c:pt>
                <c:pt idx="77">
                  <c:v>-57.653047999999991</c:v>
                </c:pt>
                <c:pt idx="78">
                  <c:v>-57.459679999999999</c:v>
                </c:pt>
                <c:pt idx="79">
                  <c:v>-57.191057999999998</c:v>
                </c:pt>
                <c:pt idx="80">
                  <c:v>-57.115803999999997</c:v>
                </c:pt>
                <c:pt idx="81">
                  <c:v>-57.040550000000003</c:v>
                </c:pt>
                <c:pt idx="82">
                  <c:v>-57.022047666666673</c:v>
                </c:pt>
                <c:pt idx="83">
                  <c:v>-56.882753999999998</c:v>
                </c:pt>
                <c:pt idx="84">
                  <c:v>-56.709922999999996</c:v>
                </c:pt>
                <c:pt idx="85">
                  <c:v>-56.435740333333335</c:v>
                </c:pt>
                <c:pt idx="86">
                  <c:v>-56.25307733333333</c:v>
                </c:pt>
                <c:pt idx="87">
                  <c:v>-56.103951666666667</c:v>
                </c:pt>
                <c:pt idx="88">
                  <c:v>-55.974283666666672</c:v>
                </c:pt>
                <c:pt idx="89">
                  <c:v>-55.863592666666669</c:v>
                </c:pt>
                <c:pt idx="90">
                  <c:v>-55.746777999999999</c:v>
                </c:pt>
                <c:pt idx="91">
                  <c:v>-55.736483333333332</c:v>
                </c:pt>
                <c:pt idx="92">
                  <c:v>-55.730359666666665</c:v>
                </c:pt>
                <c:pt idx="93">
                  <c:v>-55.585073000000001</c:v>
                </c:pt>
                <c:pt idx="94">
                  <c:v>-55.395079333333335</c:v>
                </c:pt>
                <c:pt idx="95">
                  <c:v>-55.211209333333336</c:v>
                </c:pt>
                <c:pt idx="96">
                  <c:v>-55.172626000000001</c:v>
                </c:pt>
                <c:pt idx="97">
                  <c:v>-55.166909333333336</c:v>
                </c:pt>
                <c:pt idx="98">
                  <c:v>-55.161192666666665</c:v>
                </c:pt>
                <c:pt idx="99">
                  <c:v>-55.093322999999998</c:v>
                </c:pt>
                <c:pt idx="100">
                  <c:v>-54.812826999999999</c:v>
                </c:pt>
                <c:pt idx="101">
                  <c:v>-54.532330999999999</c:v>
                </c:pt>
                <c:pt idx="102">
                  <c:v>-54.313988000000002</c:v>
                </c:pt>
                <c:pt idx="103">
                  <c:v>-54.057996333333335</c:v>
                </c:pt>
                <c:pt idx="104">
                  <c:v>-53.802004666666676</c:v>
                </c:pt>
                <c:pt idx="105">
                  <c:v>-53.546012999999995</c:v>
                </c:pt>
                <c:pt idx="106">
                  <c:v>-53.465932333333335</c:v>
                </c:pt>
                <c:pt idx="107">
                  <c:v>-53.36184433333333</c:v>
                </c:pt>
                <c:pt idx="108">
                  <c:v>-53.25775633333334</c:v>
                </c:pt>
                <c:pt idx="109">
                  <c:v>-53.23374900000001</c:v>
                </c:pt>
                <c:pt idx="110">
                  <c:v>-52.992584000000001</c:v>
                </c:pt>
                <c:pt idx="111">
                  <c:v>-52.728605666666674</c:v>
                </c:pt>
                <c:pt idx="112">
                  <c:v>-52.464627333333333</c:v>
                </c:pt>
                <c:pt idx="113">
                  <c:v>-52.471195000000002</c:v>
                </c:pt>
                <c:pt idx="114">
                  <c:v>-52.500576000000002</c:v>
                </c:pt>
                <c:pt idx="115">
                  <c:v>-52.450358333333334</c:v>
                </c:pt>
                <c:pt idx="116">
                  <c:v>-52.302976333333334</c:v>
                </c:pt>
                <c:pt idx="117">
                  <c:v>-52.064224666666668</c:v>
                </c:pt>
                <c:pt idx="118">
                  <c:v>-51.804009999999998</c:v>
                </c:pt>
                <c:pt idx="119">
                  <c:v>-51.611578666666666</c:v>
                </c:pt>
                <c:pt idx="120">
                  <c:v>-51.578410999999996</c:v>
                </c:pt>
                <c:pt idx="121">
                  <c:v>-51.646305000000005</c:v>
                </c:pt>
                <c:pt idx="122">
                  <c:v>-51.638825666666662</c:v>
                </c:pt>
                <c:pt idx="123">
                  <c:v>-51.563452333333338</c:v>
                </c:pt>
                <c:pt idx="124">
                  <c:v>-51.536984666666662</c:v>
                </c:pt>
                <c:pt idx="125">
                  <c:v>-51.585890333333332</c:v>
                </c:pt>
                <c:pt idx="126">
                  <c:v>-51.524433000000009</c:v>
                </c:pt>
                <c:pt idx="127">
                  <c:v>-51.414070000000002</c:v>
                </c:pt>
                <c:pt idx="128">
                  <c:v>-51.56895433333333</c:v>
                </c:pt>
                <c:pt idx="129">
                  <c:v>-51.851247000000001</c:v>
                </c:pt>
                <c:pt idx="130">
                  <c:v>-52.158143333333328</c:v>
                </c:pt>
                <c:pt idx="131">
                  <c:v>-52.199792333333335</c:v>
                </c:pt>
                <c:pt idx="132">
                  <c:v>-52.224395999999992</c:v>
                </c:pt>
                <c:pt idx="133">
                  <c:v>-52.286064333333336</c:v>
                </c:pt>
                <c:pt idx="134">
                  <c:v>-52.188745000000004</c:v>
                </c:pt>
                <c:pt idx="135">
                  <c:v>-52.194056333333329</c:v>
                </c:pt>
                <c:pt idx="136">
                  <c:v>-52.053965333333331</c:v>
                </c:pt>
                <c:pt idx="137">
                  <c:v>-52.072861999999994</c:v>
                </c:pt>
                <c:pt idx="138">
                  <c:v>-51.989128000000001</c:v>
                </c:pt>
                <c:pt idx="139">
                  <c:v>-52.121858000000003</c:v>
                </c:pt>
                <c:pt idx="140">
                  <c:v>-52.263589333333336</c:v>
                </c:pt>
                <c:pt idx="141">
                  <c:v>-52.396319333333331</c:v>
                </c:pt>
                <c:pt idx="142">
                  <c:v>-52.309501666666669</c:v>
                </c:pt>
                <c:pt idx="143">
                  <c:v>-52.213682666666671</c:v>
                </c:pt>
                <c:pt idx="144">
                  <c:v>-52.249233000000004</c:v>
                </c:pt>
                <c:pt idx="145">
                  <c:v>-52.371600999999998</c:v>
                </c:pt>
                <c:pt idx="146">
                  <c:v>-52.602760333333329</c:v>
                </c:pt>
                <c:pt idx="147">
                  <c:v>-52.661898333333333</c:v>
                </c:pt>
                <c:pt idx="148">
                  <c:v>-52.721036333333331</c:v>
                </c:pt>
                <c:pt idx="149">
                  <c:v>-52.549512333333332</c:v>
                </c:pt>
                <c:pt idx="150">
                  <c:v>-52.427641666666666</c:v>
                </c:pt>
                <c:pt idx="151">
                  <c:v>-52.305771</c:v>
                </c:pt>
                <c:pt idx="152">
                  <c:v>-52.296417333333331</c:v>
                </c:pt>
                <c:pt idx="153">
                  <c:v>-52.278643333333342</c:v>
                </c:pt>
                <c:pt idx="154">
                  <c:v>-52.260869333333325</c:v>
                </c:pt>
                <c:pt idx="155">
                  <c:v>-52.252448999999991</c:v>
                </c:pt>
                <c:pt idx="156">
                  <c:v>-52.262424333333335</c:v>
                </c:pt>
                <c:pt idx="157">
                  <c:v>-51.963342000000004</c:v>
                </c:pt>
                <c:pt idx="158">
                  <c:v>-51.657900333333338</c:v>
                </c:pt>
                <c:pt idx="159">
                  <c:v>-51.342483333333327</c:v>
                </c:pt>
                <c:pt idx="160">
                  <c:v>-51.787150999999994</c:v>
                </c:pt>
                <c:pt idx="161">
                  <c:v>-52.238178000000005</c:v>
                </c:pt>
                <c:pt idx="162">
                  <c:v>-52.405343333333327</c:v>
                </c:pt>
                <c:pt idx="163">
                  <c:v>-52.121481666666661</c:v>
                </c:pt>
                <c:pt idx="164">
                  <c:v>-52.41448466666666</c:v>
                </c:pt>
                <c:pt idx="165">
                  <c:v>-53.503108999999995</c:v>
                </c:pt>
                <c:pt idx="166">
                  <c:v>-54.59173333333333</c:v>
                </c:pt>
                <c:pt idx="167">
                  <c:v>-54.012382666666667</c:v>
                </c:pt>
                <c:pt idx="168">
                  <c:v>-52.921272333333341</c:v>
                </c:pt>
                <c:pt idx="169">
                  <c:v>-51.676082666666673</c:v>
                </c:pt>
                <c:pt idx="170">
                  <c:v>-52.136064000000005</c:v>
                </c:pt>
                <c:pt idx="171">
                  <c:v>-52.596045333333336</c:v>
                </c:pt>
                <c:pt idx="172">
                  <c:v>-53.210106000000003</c:v>
                </c:pt>
                <c:pt idx="173">
                  <c:v>-53.539513999999997</c:v>
                </c:pt>
                <c:pt idx="174">
                  <c:v>-53.471203000000003</c:v>
                </c:pt>
                <c:pt idx="175">
                  <c:v>-53.800611000000004</c:v>
                </c:pt>
                <c:pt idx="176">
                  <c:v>-53.832185333333335</c:v>
                </c:pt>
                <c:pt idx="177">
                  <c:v>-54.483244666666671</c:v>
                </c:pt>
                <c:pt idx="178">
                  <c:v>-54.51481900000001</c:v>
                </c:pt>
                <c:pt idx="179">
                  <c:v>-54.512914000000002</c:v>
                </c:pt>
                <c:pt idx="180">
                  <c:v>-54.200118999999994</c:v>
                </c:pt>
                <c:pt idx="181">
                  <c:v>-53.556214666666655</c:v>
                </c:pt>
                <c:pt idx="182">
                  <c:v>-53.467090666666671</c:v>
                </c:pt>
                <c:pt idx="183">
                  <c:v>-54.10969433333333</c:v>
                </c:pt>
                <c:pt idx="184">
                  <c:v>-56.285753999999997</c:v>
                </c:pt>
                <c:pt idx="185">
                  <c:v>-57.908938333333339</c:v>
                </c:pt>
                <c:pt idx="186">
                  <c:v>-57.43474333333333</c:v>
                </c:pt>
                <c:pt idx="187">
                  <c:v>-55.549653333333332</c:v>
                </c:pt>
                <c:pt idx="188">
                  <c:v>-54.094877666666662</c:v>
                </c:pt>
                <c:pt idx="189">
                  <c:v>-53.238614333333338</c:v>
                </c:pt>
                <c:pt idx="190">
                  <c:v>-52.953262333333335</c:v>
                </c:pt>
                <c:pt idx="191">
                  <c:v>-51.916087000000005</c:v>
                </c:pt>
                <c:pt idx="192">
                  <c:v>-51.653972666666668</c:v>
                </c:pt>
                <c:pt idx="193">
                  <c:v>-51.041114666666665</c:v>
                </c:pt>
                <c:pt idx="194">
                  <c:v>-50.384065999999997</c:v>
                </c:pt>
                <c:pt idx="195">
                  <c:v>-49.808219666666673</c:v>
                </c:pt>
                <c:pt idx="196">
                  <c:v>-49.442520000000002</c:v>
                </c:pt>
                <c:pt idx="197">
                  <c:v>-49.255831333333333</c:v>
                </c:pt>
                <c:pt idx="198">
                  <c:v>-48.657850999999994</c:v>
                </c:pt>
                <c:pt idx="199">
                  <c:v>-47.199384333333342</c:v>
                </c:pt>
                <c:pt idx="200">
                  <c:v>-45.91561166666667</c:v>
                </c:pt>
                <c:pt idx="201">
                  <c:v>-45.055125333333329</c:v>
                </c:pt>
                <c:pt idx="202">
                  <c:v>-45.404018666666666</c:v>
                </c:pt>
                <c:pt idx="203">
                  <c:v>-46.353648</c:v>
                </c:pt>
                <c:pt idx="204">
                  <c:v>-48.086997999999994</c:v>
                </c:pt>
                <c:pt idx="205">
                  <c:v>-49.471454666666666</c:v>
                </c:pt>
                <c:pt idx="206">
                  <c:v>-50.704191999999999</c:v>
                </c:pt>
                <c:pt idx="207">
                  <c:v>-50.560135000000002</c:v>
                </c:pt>
                <c:pt idx="208">
                  <c:v>-50.416077999999999</c:v>
                </c:pt>
                <c:pt idx="209">
                  <c:v>-48.987744666666664</c:v>
                </c:pt>
                <c:pt idx="210">
                  <c:v>-48.111728666666664</c:v>
                </c:pt>
                <c:pt idx="211">
                  <c:v>-47.235712666666664</c:v>
                </c:pt>
                <c:pt idx="212">
                  <c:v>-47.206950999999997</c:v>
                </c:pt>
                <c:pt idx="213">
                  <c:v>-47.262334000000003</c:v>
                </c:pt>
                <c:pt idx="214">
                  <c:v>-47.516975333333335</c:v>
                </c:pt>
                <c:pt idx="215">
                  <c:v>-47.92798366666667</c:v>
                </c:pt>
                <c:pt idx="216">
                  <c:v>-48.750234000000006</c:v>
                </c:pt>
                <c:pt idx="217">
                  <c:v>-49.740595333333339</c:v>
                </c:pt>
                <c:pt idx="218">
                  <c:v>-50.606293666666666</c:v>
                </c:pt>
                <c:pt idx="219">
                  <c:v>-50.973662999999995</c:v>
                </c:pt>
                <c:pt idx="220">
                  <c:v>-50.62648866666666</c:v>
                </c:pt>
                <c:pt idx="221">
                  <c:v>-50.247610333333334</c:v>
                </c:pt>
                <c:pt idx="222">
                  <c:v>-50.316739000000005</c:v>
                </c:pt>
                <c:pt idx="223">
                  <c:v>-50.954689999999999</c:v>
                </c:pt>
                <c:pt idx="224">
                  <c:v>-51.370992999999999</c:v>
                </c:pt>
                <c:pt idx="225">
                  <c:v>-51.248110333333329</c:v>
                </c:pt>
                <c:pt idx="226">
                  <c:v>-50.903579666666666</c:v>
                </c:pt>
                <c:pt idx="227">
                  <c:v>-50.710837000000005</c:v>
                </c:pt>
                <c:pt idx="228">
                  <c:v>-50.640976999999999</c:v>
                </c:pt>
                <c:pt idx="229">
                  <c:v>-50.544453666666669</c:v>
                </c:pt>
                <c:pt idx="230">
                  <c:v>-50.223852666666666</c:v>
                </c:pt>
                <c:pt idx="231">
                  <c:v>-50.197189333333334</c:v>
                </c:pt>
                <c:pt idx="232">
                  <c:v>-50.211826333333327</c:v>
                </c:pt>
                <c:pt idx="233">
                  <c:v>-51.412658666666665</c:v>
                </c:pt>
                <c:pt idx="234">
                  <c:v>-51.427295666666659</c:v>
                </c:pt>
                <c:pt idx="235">
                  <c:v>-52.319553333333339</c:v>
                </c:pt>
                <c:pt idx="236">
                  <c:v>-53.137475333333327</c:v>
                </c:pt>
                <c:pt idx="237">
                  <c:v>-54.847654999999996</c:v>
                </c:pt>
                <c:pt idx="238">
                  <c:v>-54.116623000000004</c:v>
                </c:pt>
                <c:pt idx="239">
                  <c:v>-52.567669000000002</c:v>
                </c:pt>
                <c:pt idx="240">
                  <c:v>-51.366923000000007</c:v>
                </c:pt>
                <c:pt idx="241">
                  <c:v>-52.024495333333334</c:v>
                </c:pt>
                <c:pt idx="242">
                  <c:v>-55.187016666666665</c:v>
                </c:pt>
                <c:pt idx="243">
                  <c:v>-58.117757000000005</c:v>
                </c:pt>
                <c:pt idx="244">
                  <c:v>-60.739133000000002</c:v>
                </c:pt>
                <c:pt idx="245">
                  <c:v>-61.787522333333328</c:v>
                </c:pt>
                <c:pt idx="246">
                  <c:v>-61.664661333333328</c:v>
                </c:pt>
                <c:pt idx="247">
                  <c:v>-60.692132333333326</c:v>
                </c:pt>
                <c:pt idx="248">
                  <c:v>-58.607908999999999</c:v>
                </c:pt>
                <c:pt idx="249">
                  <c:v>-57.578508999999997</c:v>
                </c:pt>
                <c:pt idx="250">
                  <c:v>-57.576857333333329</c:v>
                </c:pt>
                <c:pt idx="251">
                  <c:v>-57.75493766666667</c:v>
                </c:pt>
                <c:pt idx="252">
                  <c:v>-56.971043999999999</c:v>
                </c:pt>
                <c:pt idx="253">
                  <c:v>-56.009070000000001</c:v>
                </c:pt>
                <c:pt idx="254">
                  <c:v>-55.46965633333334</c:v>
                </c:pt>
                <c:pt idx="255">
                  <c:v>-55.930070000000001</c:v>
                </c:pt>
                <c:pt idx="256">
                  <c:v>-57.029198666666666</c:v>
                </c:pt>
                <c:pt idx="257">
                  <c:v>-57.067051999999997</c:v>
                </c:pt>
                <c:pt idx="258">
                  <c:v>-56.516297333333334</c:v>
                </c:pt>
                <c:pt idx="259">
                  <c:v>-53.920402333333335</c:v>
                </c:pt>
                <c:pt idx="260">
                  <c:v>-51.963222333333334</c:v>
                </c:pt>
                <c:pt idx="261">
                  <c:v>-50.556796999999996</c:v>
                </c:pt>
                <c:pt idx="262">
                  <c:v>-50.293150666666669</c:v>
                </c:pt>
                <c:pt idx="263">
                  <c:v>-50.029504333333335</c:v>
                </c:pt>
                <c:pt idx="264">
                  <c:v>-50.093153999999998</c:v>
                </c:pt>
                <c:pt idx="265">
                  <c:v>-50.420449999999995</c:v>
                </c:pt>
                <c:pt idx="266">
                  <c:v>-49.925992666666666</c:v>
                </c:pt>
                <c:pt idx="267">
                  <c:v>-48.572160333333329</c:v>
                </c:pt>
                <c:pt idx="268">
                  <c:v>-47.154808000000003</c:v>
                </c:pt>
                <c:pt idx="269">
                  <c:v>-46.432752000000001</c:v>
                </c:pt>
                <c:pt idx="270">
                  <c:v>-45.707706333333334</c:v>
                </c:pt>
                <c:pt idx="271">
                  <c:v>-44.478957999999999</c:v>
                </c:pt>
                <c:pt idx="272">
                  <c:v>-43.376666666666665</c:v>
                </c:pt>
                <c:pt idx="273">
                  <c:v>-42.809444000000006</c:v>
                </c:pt>
                <c:pt idx="274">
                  <c:v>-42.853946333333333</c:v>
                </c:pt>
                <c:pt idx="275">
                  <c:v>-42.689459333333332</c:v>
                </c:pt>
                <c:pt idx="276">
                  <c:v>-42.411656666666666</c:v>
                </c:pt>
                <c:pt idx="277">
                  <c:v>-42.006508000000004</c:v>
                </c:pt>
                <c:pt idx="278">
                  <c:v>-41.893192333333332</c:v>
                </c:pt>
                <c:pt idx="279">
                  <c:v>-42.158426999999996</c:v>
                </c:pt>
                <c:pt idx="280">
                  <c:v>-42.506505333333337</c:v>
                </c:pt>
                <c:pt idx="281">
                  <c:v>-42.677581666666669</c:v>
                </c:pt>
                <c:pt idx="282">
                  <c:v>-42.583423333333336</c:v>
                </c:pt>
                <c:pt idx="283">
                  <c:v>-42.102305999999999</c:v>
                </c:pt>
                <c:pt idx="284">
                  <c:v>-41.617394666666669</c:v>
                </c:pt>
                <c:pt idx="285">
                  <c:v>-40.952233666666672</c:v>
                </c:pt>
                <c:pt idx="286">
                  <c:v>-40.414165666666669</c:v>
                </c:pt>
                <c:pt idx="287">
                  <c:v>-39.668796666666665</c:v>
                </c:pt>
                <c:pt idx="288">
                  <c:v>-39.073355333333332</c:v>
                </c:pt>
                <c:pt idx="289">
                  <c:v>-38.485199000000001</c:v>
                </c:pt>
                <c:pt idx="290">
                  <c:v>-38.107304999999997</c:v>
                </c:pt>
                <c:pt idx="291">
                  <c:v>-37.75973299999999</c:v>
                </c:pt>
                <c:pt idx="292">
                  <c:v>-37.542482</c:v>
                </c:pt>
                <c:pt idx="293">
                  <c:v>-37.599409999999999</c:v>
                </c:pt>
                <c:pt idx="294">
                  <c:v>-37.679380000000002</c:v>
                </c:pt>
                <c:pt idx="295">
                  <c:v>-37.881610000000002</c:v>
                </c:pt>
                <c:pt idx="296">
                  <c:v>-37.650913333333335</c:v>
                </c:pt>
                <c:pt idx="297">
                  <c:v>-37.397174666666672</c:v>
                </c:pt>
                <c:pt idx="298">
                  <c:v>-37.038911000000006</c:v>
                </c:pt>
                <c:pt idx="299">
                  <c:v>-37.123018999999999</c:v>
                </c:pt>
                <c:pt idx="300">
                  <c:v>-36.925711666666665</c:v>
                </c:pt>
                <c:pt idx="301">
                  <c:v>-36.832929333333333</c:v>
                </c:pt>
                <c:pt idx="302">
                  <c:v>-36.500698333333332</c:v>
                </c:pt>
                <c:pt idx="303">
                  <c:v>-36.364411666666662</c:v>
                </c:pt>
                <c:pt idx="304">
                  <c:v>-36.228124999999999</c:v>
                </c:pt>
                <c:pt idx="305">
                  <c:v>-36.145622000000003</c:v>
                </c:pt>
                <c:pt idx="306">
                  <c:v>-36.437066333333334</c:v>
                </c:pt>
                <c:pt idx="307">
                  <c:v>-36.728510666666665</c:v>
                </c:pt>
                <c:pt idx="308">
                  <c:v>-37.016987</c:v>
                </c:pt>
                <c:pt idx="309">
                  <c:v>-37.066338999999999</c:v>
                </c:pt>
                <c:pt idx="310">
                  <c:v>-36.873931999999996</c:v>
                </c:pt>
                <c:pt idx="311">
                  <c:v>-36.831855999999995</c:v>
                </c:pt>
                <c:pt idx="312">
                  <c:v>-36.660985333333336</c:v>
                </c:pt>
                <c:pt idx="313">
                  <c:v>-36.811316333333338</c:v>
                </c:pt>
                <c:pt idx="314">
                  <c:v>-37.100066000000005</c:v>
                </c:pt>
                <c:pt idx="315">
                  <c:v>-37.58459366666667</c:v>
                </c:pt>
                <c:pt idx="316">
                  <c:v>-37.98967866666667</c:v>
                </c:pt>
                <c:pt idx="317">
                  <c:v>-38.106014000000002</c:v>
                </c:pt>
                <c:pt idx="318">
                  <c:v>-38.272469666666666</c:v>
                </c:pt>
                <c:pt idx="319">
                  <c:v>-38.540142000000003</c:v>
                </c:pt>
                <c:pt idx="320">
                  <c:v>-39.032558333333334</c:v>
                </c:pt>
                <c:pt idx="321">
                  <c:v>-39.358519000000001</c:v>
                </c:pt>
                <c:pt idx="322">
                  <c:v>-39.62354366666667</c:v>
                </c:pt>
                <c:pt idx="323">
                  <c:v>-39.663824333333331</c:v>
                </c:pt>
                <c:pt idx="324">
                  <c:v>-39.721978333333333</c:v>
                </c:pt>
                <c:pt idx="325">
                  <c:v>-40.072326666666662</c:v>
                </c:pt>
                <c:pt idx="326">
                  <c:v>-40.959375999999999</c:v>
                </c:pt>
                <c:pt idx="327">
                  <c:v>-41.907905333333339</c:v>
                </c:pt>
                <c:pt idx="328">
                  <c:v>-42.53725033333334</c:v>
                </c:pt>
                <c:pt idx="329">
                  <c:v>-43.219507666666665</c:v>
                </c:pt>
                <c:pt idx="330">
                  <c:v>-43.930806333333329</c:v>
                </c:pt>
                <c:pt idx="331">
                  <c:v>-44.520419666666669</c:v>
                </c:pt>
                <c:pt idx="332">
                  <c:v>-44.481822666666666</c:v>
                </c:pt>
                <c:pt idx="333">
                  <c:v>-44.334831000000001</c:v>
                </c:pt>
                <c:pt idx="334">
                  <c:v>-44.498323999999997</c:v>
                </c:pt>
                <c:pt idx="335">
                  <c:v>-44.700413999999995</c:v>
                </c:pt>
                <c:pt idx="336">
                  <c:v>-44.710618333333336</c:v>
                </c:pt>
                <c:pt idx="337">
                  <c:v>-44.518732666666665</c:v>
                </c:pt>
                <c:pt idx="338">
                  <c:v>-44.897300666666666</c:v>
                </c:pt>
                <c:pt idx="339">
                  <c:v>-45.502971666666667</c:v>
                </c:pt>
                <c:pt idx="340">
                  <c:v>-46.216649333333329</c:v>
                </c:pt>
                <c:pt idx="341">
                  <c:v>-46.424755000000005</c:v>
                </c:pt>
                <c:pt idx="342">
                  <c:v>-46.532761666666666</c:v>
                </c:pt>
                <c:pt idx="343">
                  <c:v>-46.517035</c:v>
                </c:pt>
                <c:pt idx="344">
                  <c:v>-46.436426666666669</c:v>
                </c:pt>
                <c:pt idx="345">
                  <c:v>-46.394127999999995</c:v>
                </c:pt>
                <c:pt idx="346">
                  <c:v>-46.524408999999999</c:v>
                </c:pt>
                <c:pt idx="347">
                  <c:v>-46.497836999999997</c:v>
                </c:pt>
                <c:pt idx="348">
                  <c:v>-46.379094333333335</c:v>
                </c:pt>
                <c:pt idx="349">
                  <c:v>-46.01430233333334</c:v>
                </c:pt>
                <c:pt idx="350">
                  <c:v>-45.581326666666662</c:v>
                </c:pt>
                <c:pt idx="351">
                  <c:v>-45.267093666666675</c:v>
                </c:pt>
                <c:pt idx="352">
                  <c:v>-46.802435666666668</c:v>
                </c:pt>
                <c:pt idx="353">
                  <c:v>-48.562814333333336</c:v>
                </c:pt>
                <c:pt idx="354">
                  <c:v>-49.442518000000007</c:v>
                </c:pt>
                <c:pt idx="355">
                  <c:v>-48.561843000000003</c:v>
                </c:pt>
                <c:pt idx="356">
                  <c:v>-47.736742999999997</c:v>
                </c:pt>
                <c:pt idx="357">
                  <c:v>-48.65837233333334</c:v>
                </c:pt>
                <c:pt idx="358">
                  <c:v>-49.580001666666668</c:v>
                </c:pt>
                <c:pt idx="359">
                  <c:v>-50.446055999999999</c:v>
                </c:pt>
                <c:pt idx="360">
                  <c:v>-49.288888000000007</c:v>
                </c:pt>
                <c:pt idx="361">
                  <c:v>-48.131720000000001</c:v>
                </c:pt>
                <c:pt idx="362">
                  <c:v>-47.018075333333336</c:v>
                </c:pt>
                <c:pt idx="363">
                  <c:v>-47.061598666666669</c:v>
                </c:pt>
                <c:pt idx="364">
                  <c:v>-47.105122000000001</c:v>
                </c:pt>
                <c:pt idx="365">
                  <c:v>-49.225403</c:v>
                </c:pt>
                <c:pt idx="366">
                  <c:v>-51.345684000000006</c:v>
                </c:pt>
                <c:pt idx="367">
                  <c:v>-53.188354333333336</c:v>
                </c:pt>
                <c:pt idx="368">
                  <c:v>-51.79687366666667</c:v>
                </c:pt>
                <c:pt idx="369">
                  <c:v>-50.820112999999999</c:v>
                </c:pt>
                <c:pt idx="370">
                  <c:v>-50.120962999999996</c:v>
                </c:pt>
                <c:pt idx="371">
                  <c:v>-50.727882666666666</c:v>
                </c:pt>
                <c:pt idx="372">
                  <c:v>-50.920082333333333</c:v>
                </c:pt>
                <c:pt idx="373">
                  <c:v>-52.095694333333334</c:v>
                </c:pt>
                <c:pt idx="374">
                  <c:v>-53.255929333333334</c:v>
                </c:pt>
                <c:pt idx="375">
                  <c:v>-54.416164333333334</c:v>
                </c:pt>
                <c:pt idx="376">
                  <c:v>-54.592987000000001</c:v>
                </c:pt>
                <c:pt idx="377">
                  <c:v>-54.562669</c:v>
                </c:pt>
                <c:pt idx="378">
                  <c:v>-55.290386000000005</c:v>
                </c:pt>
                <c:pt idx="379">
                  <c:v>-56.018102999999996</c:v>
                </c:pt>
                <c:pt idx="380">
                  <c:v>-58.869828333333338</c:v>
                </c:pt>
                <c:pt idx="381">
                  <c:v>-60.963518666666666</c:v>
                </c:pt>
                <c:pt idx="382">
                  <c:v>-63.057209</c:v>
                </c:pt>
                <c:pt idx="383">
                  <c:v>-62.41093433333333</c:v>
                </c:pt>
                <c:pt idx="384">
                  <c:v>-59.823043666666671</c:v>
                </c:pt>
                <c:pt idx="385">
                  <c:v>-57.057572666666665</c:v>
                </c:pt>
                <c:pt idx="386">
                  <c:v>-55.115956666666669</c:v>
                </c:pt>
                <c:pt idx="387">
                  <c:v>-54.938376333333338</c:v>
                </c:pt>
                <c:pt idx="388">
                  <c:v>-54.398633333333329</c:v>
                </c:pt>
                <c:pt idx="389">
                  <c:v>-53.456515000000003</c:v>
                </c:pt>
                <c:pt idx="390">
                  <c:v>-52.691977000000001</c:v>
                </c:pt>
                <c:pt idx="391">
                  <c:v>-52.478845999999997</c:v>
                </c:pt>
                <c:pt idx="392">
                  <c:v>-52.49051</c:v>
                </c:pt>
                <c:pt idx="393">
                  <c:v>-51.792563999999999</c:v>
                </c:pt>
                <c:pt idx="394">
                  <c:v>-51.082954000000001</c:v>
                </c:pt>
                <c:pt idx="395">
                  <c:v>-51.187713333333335</c:v>
                </c:pt>
                <c:pt idx="396">
                  <c:v>-52.002082666666666</c:v>
                </c:pt>
                <c:pt idx="397">
                  <c:v>-52.816451999999998</c:v>
                </c:pt>
                <c:pt idx="398">
                  <c:v>-52.925422666666663</c:v>
                </c:pt>
                <c:pt idx="399">
                  <c:v>-53.034393333333327</c:v>
                </c:pt>
                <c:pt idx="400">
                  <c:v>-53.521445999999997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6378915135608054"/>
          <c:y val="0.18913094196558763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Return Loss (dB) vs. Frequency, Vd = 3V</a:t>
            </a:r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S12_S11_S22!$L$4</c:f>
              <c:strCache>
                <c:ptCount val="1"/>
                <c:pt idx="0">
                  <c:v>Vg = -0.6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S12_S11_S22!$K$5:$K$405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S12_S11_S22!$L$5:$L$405</c:f>
              <c:numCache>
                <c:formatCode>General</c:formatCode>
                <c:ptCount val="401"/>
                <c:pt idx="0">
                  <c:v>4.0964284000000002E-3</c:v>
                </c:pt>
                <c:pt idx="1">
                  <c:v>-0.23664151</c:v>
                </c:pt>
                <c:pt idx="2">
                  <c:v>-0.30061432999999999</c:v>
                </c:pt>
                <c:pt idx="3">
                  <c:v>-0.36785140999999999</c:v>
                </c:pt>
                <c:pt idx="4">
                  <c:v>-0.42602139999999999</c:v>
                </c:pt>
                <c:pt idx="5">
                  <c:v>-0.53860235000000001</c:v>
                </c:pt>
                <c:pt idx="6">
                  <c:v>-0.66339981999999997</c:v>
                </c:pt>
                <c:pt idx="7">
                  <c:v>-0.80066371000000003</c:v>
                </c:pt>
                <c:pt idx="8">
                  <c:v>-0.97529869999999996</c:v>
                </c:pt>
                <c:pt idx="9">
                  <c:v>-1.1133392</c:v>
                </c:pt>
                <c:pt idx="10">
                  <c:v>-1.2352439</c:v>
                </c:pt>
                <c:pt idx="11">
                  <c:v>-1.3127352000000001</c:v>
                </c:pt>
                <c:pt idx="12">
                  <c:v>-1.3364969</c:v>
                </c:pt>
                <c:pt idx="13">
                  <c:v>-1.466866</c:v>
                </c:pt>
                <c:pt idx="14">
                  <c:v>-1.5373219</c:v>
                </c:pt>
                <c:pt idx="15">
                  <c:v>-1.6071461</c:v>
                </c:pt>
                <c:pt idx="16">
                  <c:v>-1.6838937</c:v>
                </c:pt>
                <c:pt idx="17">
                  <c:v>-1.7673517000000001</c:v>
                </c:pt>
                <c:pt idx="18">
                  <c:v>-1.8420662999999999</c:v>
                </c:pt>
                <c:pt idx="19">
                  <c:v>-1.9290191000000001</c:v>
                </c:pt>
                <c:pt idx="20">
                  <c:v>-2.0105132999999999</c:v>
                </c:pt>
                <c:pt idx="21">
                  <c:v>-2.0509700999999998</c:v>
                </c:pt>
                <c:pt idx="22">
                  <c:v>-2.1602101</c:v>
                </c:pt>
                <c:pt idx="23">
                  <c:v>-2.227077</c:v>
                </c:pt>
                <c:pt idx="24">
                  <c:v>-2.2529260999999998</c:v>
                </c:pt>
                <c:pt idx="25">
                  <c:v>-2.2889599999999999</c:v>
                </c:pt>
                <c:pt idx="26">
                  <c:v>-2.3049569000000001</c:v>
                </c:pt>
                <c:pt idx="27">
                  <c:v>-2.2948227000000001</c:v>
                </c:pt>
                <c:pt idx="28">
                  <c:v>-2.2840056</c:v>
                </c:pt>
                <c:pt idx="29">
                  <c:v>-2.2871933000000002</c:v>
                </c:pt>
                <c:pt idx="30">
                  <c:v>-2.2606161</c:v>
                </c:pt>
                <c:pt idx="31">
                  <c:v>-2.2804353000000002</c:v>
                </c:pt>
                <c:pt idx="32">
                  <c:v>-2.2521040000000001</c:v>
                </c:pt>
                <c:pt idx="33">
                  <c:v>-2.3258947999999999</c:v>
                </c:pt>
                <c:pt idx="34">
                  <c:v>-2.3721364</c:v>
                </c:pt>
                <c:pt idx="35">
                  <c:v>-2.450037</c:v>
                </c:pt>
                <c:pt idx="36">
                  <c:v>-2.5164151000000001</c:v>
                </c:pt>
                <c:pt idx="37">
                  <c:v>-2.6053839000000001</c:v>
                </c:pt>
                <c:pt idx="38">
                  <c:v>-2.7057704999999999</c:v>
                </c:pt>
                <c:pt idx="39">
                  <c:v>-2.7815926000000002</c:v>
                </c:pt>
                <c:pt idx="40">
                  <c:v>-2.831661</c:v>
                </c:pt>
                <c:pt idx="41">
                  <c:v>-2.9323134</c:v>
                </c:pt>
                <c:pt idx="42">
                  <c:v>-2.9758418</c:v>
                </c:pt>
                <c:pt idx="43">
                  <c:v>-3.007247</c:v>
                </c:pt>
                <c:pt idx="44">
                  <c:v>-3.0445826</c:v>
                </c:pt>
                <c:pt idx="45">
                  <c:v>-3.0859901999999999</c:v>
                </c:pt>
                <c:pt idx="46">
                  <c:v>-3.1250727</c:v>
                </c:pt>
                <c:pt idx="47">
                  <c:v>-3.1790261000000002</c:v>
                </c:pt>
                <c:pt idx="48">
                  <c:v>-3.2261609999999998</c:v>
                </c:pt>
                <c:pt idx="49">
                  <c:v>-3.3385479</c:v>
                </c:pt>
                <c:pt idx="50">
                  <c:v>-3.4279858999999999</c:v>
                </c:pt>
                <c:pt idx="51">
                  <c:v>-3.5294227999999999</c:v>
                </c:pt>
                <c:pt idx="52">
                  <c:v>-3.6423287000000002</c:v>
                </c:pt>
                <c:pt idx="53">
                  <c:v>-3.7747690999999999</c:v>
                </c:pt>
                <c:pt idx="54">
                  <c:v>-3.8781015999999999</c:v>
                </c:pt>
                <c:pt idx="55">
                  <c:v>-3.9853272</c:v>
                </c:pt>
                <c:pt idx="56">
                  <c:v>-4.0635633000000002</c:v>
                </c:pt>
                <c:pt idx="57">
                  <c:v>-4.1090907999999997</c:v>
                </c:pt>
                <c:pt idx="58">
                  <c:v>-4.1505413000000004</c:v>
                </c:pt>
                <c:pt idx="59">
                  <c:v>-4.2032680999999998</c:v>
                </c:pt>
                <c:pt idx="60">
                  <c:v>-4.2277870000000002</c:v>
                </c:pt>
                <c:pt idx="61">
                  <c:v>-4.2595944000000001</c:v>
                </c:pt>
                <c:pt idx="62">
                  <c:v>-4.3195524000000001</c:v>
                </c:pt>
                <c:pt idx="63">
                  <c:v>-4.4078660000000003</c:v>
                </c:pt>
                <c:pt idx="64">
                  <c:v>-4.5489782999999999</c:v>
                </c:pt>
                <c:pt idx="65">
                  <c:v>-4.7218951999999996</c:v>
                </c:pt>
                <c:pt idx="66">
                  <c:v>-4.9276999999999997</c:v>
                </c:pt>
                <c:pt idx="67">
                  <c:v>-5.1819157999999996</c:v>
                </c:pt>
                <c:pt idx="68">
                  <c:v>-5.4716930000000001</c:v>
                </c:pt>
                <c:pt idx="69">
                  <c:v>-5.8177905000000001</c:v>
                </c:pt>
                <c:pt idx="70">
                  <c:v>-6.1928530000000004</c:v>
                </c:pt>
                <c:pt idx="71">
                  <c:v>-6.6044115999999997</c:v>
                </c:pt>
                <c:pt idx="72">
                  <c:v>-7.0317787999999997</c:v>
                </c:pt>
                <c:pt idx="73">
                  <c:v>-7.4643363999999996</c:v>
                </c:pt>
                <c:pt idx="74">
                  <c:v>-7.8797158999999999</c:v>
                </c:pt>
                <c:pt idx="75">
                  <c:v>-8.2734289000000008</c:v>
                </c:pt>
                <c:pt idx="76">
                  <c:v>-8.6398630000000001</c:v>
                </c:pt>
                <c:pt idx="77">
                  <c:v>-8.9754018999999996</c:v>
                </c:pt>
                <c:pt idx="78">
                  <c:v>-9.2983799000000005</c:v>
                </c:pt>
                <c:pt idx="79">
                  <c:v>-9.6003016999999993</c:v>
                </c:pt>
                <c:pt idx="80">
                  <c:v>-9.9132175</c:v>
                </c:pt>
                <c:pt idx="81">
                  <c:v>-10.226626</c:v>
                </c:pt>
                <c:pt idx="82">
                  <c:v>-10.551277000000001</c:v>
                </c:pt>
                <c:pt idx="83">
                  <c:v>-10.872349</c:v>
                </c:pt>
                <c:pt idx="84">
                  <c:v>-11.160349999999999</c:v>
                </c:pt>
                <c:pt idx="85">
                  <c:v>-11.413722999999999</c:v>
                </c:pt>
                <c:pt idx="86">
                  <c:v>-11.569718</c:v>
                </c:pt>
                <c:pt idx="87">
                  <c:v>-11.678318000000001</c:v>
                </c:pt>
                <c:pt idx="88">
                  <c:v>-11.661261</c:v>
                </c:pt>
                <c:pt idx="89">
                  <c:v>-11.551302</c:v>
                </c:pt>
                <c:pt idx="90">
                  <c:v>-11.361094</c:v>
                </c:pt>
                <c:pt idx="91">
                  <c:v>-11.151443</c:v>
                </c:pt>
                <c:pt idx="92">
                  <c:v>-10.90568</c:v>
                </c:pt>
                <c:pt idx="93">
                  <c:v>-10.665787999999999</c:v>
                </c:pt>
                <c:pt idx="94">
                  <c:v>-10.496041</c:v>
                </c:pt>
                <c:pt idx="95">
                  <c:v>-10.364006</c:v>
                </c:pt>
                <c:pt idx="96">
                  <c:v>-10.256375999999999</c:v>
                </c:pt>
                <c:pt idx="97">
                  <c:v>-10.214612000000001</c:v>
                </c:pt>
                <c:pt idx="98">
                  <c:v>-10.27277</c:v>
                </c:pt>
                <c:pt idx="99">
                  <c:v>-10.356047999999999</c:v>
                </c:pt>
                <c:pt idx="100">
                  <c:v>-10.531573</c:v>
                </c:pt>
                <c:pt idx="101">
                  <c:v>-10.778999000000001</c:v>
                </c:pt>
                <c:pt idx="102">
                  <c:v>-11.072475000000001</c:v>
                </c:pt>
                <c:pt idx="103">
                  <c:v>-11.445207999999999</c:v>
                </c:pt>
                <c:pt idx="104">
                  <c:v>-11.918241999999999</c:v>
                </c:pt>
                <c:pt idx="105">
                  <c:v>-12.403193</c:v>
                </c:pt>
                <c:pt idx="106">
                  <c:v>-12.961819999999999</c:v>
                </c:pt>
                <c:pt idx="107">
                  <c:v>-13.621978</c:v>
                </c:pt>
                <c:pt idx="108">
                  <c:v>-14.299968</c:v>
                </c:pt>
                <c:pt idx="109">
                  <c:v>-15.050423</c:v>
                </c:pt>
                <c:pt idx="110">
                  <c:v>-15.833000999999999</c:v>
                </c:pt>
                <c:pt idx="111">
                  <c:v>-16.680342</c:v>
                </c:pt>
                <c:pt idx="112">
                  <c:v>-17.525327999999998</c:v>
                </c:pt>
                <c:pt idx="113">
                  <c:v>-18.305004</c:v>
                </c:pt>
                <c:pt idx="114">
                  <c:v>-19.075851</c:v>
                </c:pt>
                <c:pt idx="115">
                  <c:v>-19.814568000000001</c:v>
                </c:pt>
                <c:pt idx="116">
                  <c:v>-20.444016000000001</c:v>
                </c:pt>
                <c:pt idx="117">
                  <c:v>-20.862112</c:v>
                </c:pt>
                <c:pt idx="118">
                  <c:v>-21.264195999999998</c:v>
                </c:pt>
                <c:pt idx="119">
                  <c:v>-21.544449</c:v>
                </c:pt>
                <c:pt idx="120">
                  <c:v>-21.621105</c:v>
                </c:pt>
                <c:pt idx="121">
                  <c:v>-21.774032999999999</c:v>
                </c:pt>
                <c:pt idx="122">
                  <c:v>-21.833549000000001</c:v>
                </c:pt>
                <c:pt idx="123">
                  <c:v>-21.776667</c:v>
                </c:pt>
                <c:pt idx="124">
                  <c:v>-21.753084000000001</c:v>
                </c:pt>
                <c:pt idx="125">
                  <c:v>-21.591443999999999</c:v>
                </c:pt>
                <c:pt idx="126">
                  <c:v>-21.424904000000002</c:v>
                </c:pt>
                <c:pt idx="127">
                  <c:v>-21.263058000000001</c:v>
                </c:pt>
                <c:pt idx="128">
                  <c:v>-20.859348000000001</c:v>
                </c:pt>
                <c:pt idx="129">
                  <c:v>-20.589067</c:v>
                </c:pt>
                <c:pt idx="130">
                  <c:v>-20.148807999999999</c:v>
                </c:pt>
                <c:pt idx="131">
                  <c:v>-19.715664</c:v>
                </c:pt>
                <c:pt idx="132">
                  <c:v>-19.268668999999999</c:v>
                </c:pt>
                <c:pt idx="133">
                  <c:v>-18.897251000000001</c:v>
                </c:pt>
                <c:pt idx="134">
                  <c:v>-18.486308999999999</c:v>
                </c:pt>
                <c:pt idx="135">
                  <c:v>-18.167414000000001</c:v>
                </c:pt>
                <c:pt idx="136">
                  <c:v>-17.866087</c:v>
                </c:pt>
                <c:pt idx="137">
                  <c:v>-17.631460000000001</c:v>
                </c:pt>
                <c:pt idx="138">
                  <c:v>-17.453827</c:v>
                </c:pt>
                <c:pt idx="139">
                  <c:v>-17.358771999999998</c:v>
                </c:pt>
                <c:pt idx="140">
                  <c:v>-17.329042000000001</c:v>
                </c:pt>
                <c:pt idx="141">
                  <c:v>-17.372983999999999</c:v>
                </c:pt>
                <c:pt idx="142">
                  <c:v>-17.550046999999999</c:v>
                </c:pt>
                <c:pt idx="143">
                  <c:v>-17.728043</c:v>
                </c:pt>
                <c:pt idx="144">
                  <c:v>-17.980028000000001</c:v>
                </c:pt>
                <c:pt idx="145">
                  <c:v>-18.235520999999999</c:v>
                </c:pt>
                <c:pt idx="146">
                  <c:v>-18.579550000000001</c:v>
                </c:pt>
                <c:pt idx="147">
                  <c:v>-18.938974000000002</c:v>
                </c:pt>
                <c:pt idx="148">
                  <c:v>-19.293120999999999</c:v>
                </c:pt>
                <c:pt idx="149">
                  <c:v>-19.758389000000001</c:v>
                </c:pt>
                <c:pt idx="150">
                  <c:v>-20.125945999999999</c:v>
                </c:pt>
                <c:pt idx="151">
                  <c:v>-20.384338</c:v>
                </c:pt>
                <c:pt idx="152">
                  <c:v>-20.525258999999998</c:v>
                </c:pt>
                <c:pt idx="153">
                  <c:v>-20.655725</c:v>
                </c:pt>
                <c:pt idx="154">
                  <c:v>-20.543533</c:v>
                </c:pt>
                <c:pt idx="155">
                  <c:v>-20.298456000000002</c:v>
                </c:pt>
                <c:pt idx="156">
                  <c:v>-20.144204999999999</c:v>
                </c:pt>
                <c:pt idx="157">
                  <c:v>-19.732852999999999</c:v>
                </c:pt>
                <c:pt idx="158">
                  <c:v>-19.369373</c:v>
                </c:pt>
                <c:pt idx="159">
                  <c:v>-18.887716000000001</c:v>
                </c:pt>
                <c:pt idx="160">
                  <c:v>-18.455946000000001</c:v>
                </c:pt>
                <c:pt idx="161">
                  <c:v>-18.033676</c:v>
                </c:pt>
                <c:pt idx="162">
                  <c:v>-17.628672000000002</c:v>
                </c:pt>
                <c:pt idx="163">
                  <c:v>-17.455814</c:v>
                </c:pt>
                <c:pt idx="164">
                  <c:v>-17.200077</c:v>
                </c:pt>
                <c:pt idx="165">
                  <c:v>-17.178612000000001</c:v>
                </c:pt>
                <c:pt idx="166">
                  <c:v>-17.157298999999998</c:v>
                </c:pt>
                <c:pt idx="167">
                  <c:v>-17.290776999999999</c:v>
                </c:pt>
                <c:pt idx="168">
                  <c:v>-17.587862000000001</c:v>
                </c:pt>
                <c:pt idx="169">
                  <c:v>-17.985341999999999</c:v>
                </c:pt>
                <c:pt idx="170">
                  <c:v>-18.322569000000001</c:v>
                </c:pt>
                <c:pt idx="171">
                  <c:v>-18.546637</c:v>
                </c:pt>
                <c:pt idx="172">
                  <c:v>-19.095531000000001</c:v>
                </c:pt>
                <c:pt idx="173">
                  <c:v>-19.630789</c:v>
                </c:pt>
                <c:pt idx="174">
                  <c:v>-20.051072999999999</c:v>
                </c:pt>
                <c:pt idx="175">
                  <c:v>-20.202801000000001</c:v>
                </c:pt>
                <c:pt idx="176">
                  <c:v>-20.650385</c:v>
                </c:pt>
                <c:pt idx="177">
                  <c:v>-20.844525999999998</c:v>
                </c:pt>
                <c:pt idx="178">
                  <c:v>-20.669979000000001</c:v>
                </c:pt>
                <c:pt idx="179">
                  <c:v>-20.407715</c:v>
                </c:pt>
                <c:pt idx="180">
                  <c:v>-19.946784999999998</c:v>
                </c:pt>
                <c:pt idx="181">
                  <c:v>-19.384416999999999</c:v>
                </c:pt>
                <c:pt idx="182">
                  <c:v>-18.682226</c:v>
                </c:pt>
                <c:pt idx="183">
                  <c:v>-17.867407</c:v>
                </c:pt>
                <c:pt idx="184">
                  <c:v>-17.418099999999999</c:v>
                </c:pt>
                <c:pt idx="185">
                  <c:v>-16.883507000000002</c:v>
                </c:pt>
                <c:pt idx="186">
                  <c:v>-16.339742999999999</c:v>
                </c:pt>
                <c:pt idx="187">
                  <c:v>-15.977938999999999</c:v>
                </c:pt>
                <c:pt idx="188">
                  <c:v>-15.623106999999999</c:v>
                </c:pt>
                <c:pt idx="189">
                  <c:v>-15.068486</c:v>
                </c:pt>
                <c:pt idx="190">
                  <c:v>-14.607552999999999</c:v>
                </c:pt>
                <c:pt idx="191">
                  <c:v>-14.411160000000001</c:v>
                </c:pt>
                <c:pt idx="192">
                  <c:v>-14.005217999999999</c:v>
                </c:pt>
                <c:pt idx="193">
                  <c:v>-13.68576</c:v>
                </c:pt>
                <c:pt idx="194">
                  <c:v>-13.250349</c:v>
                </c:pt>
                <c:pt idx="195">
                  <c:v>-12.938845000000001</c:v>
                </c:pt>
                <c:pt idx="196">
                  <c:v>-12.559449000000001</c:v>
                </c:pt>
                <c:pt idx="197">
                  <c:v>-12.118384000000001</c:v>
                </c:pt>
                <c:pt idx="198">
                  <c:v>-11.847720000000001</c:v>
                </c:pt>
                <c:pt idx="199">
                  <c:v>-11.395435000000001</c:v>
                </c:pt>
                <c:pt idx="200">
                  <c:v>-10.923966</c:v>
                </c:pt>
                <c:pt idx="201">
                  <c:v>-10.601592999999999</c:v>
                </c:pt>
                <c:pt idx="202">
                  <c:v>-10.925356000000001</c:v>
                </c:pt>
                <c:pt idx="203">
                  <c:v>-11.367547999999999</c:v>
                </c:pt>
                <c:pt idx="204">
                  <c:v>-11.287672000000001</c:v>
                </c:pt>
                <c:pt idx="205">
                  <c:v>-11.097087999999999</c:v>
                </c:pt>
                <c:pt idx="206">
                  <c:v>-11.019845999999999</c:v>
                </c:pt>
                <c:pt idx="207">
                  <c:v>-10.723654</c:v>
                </c:pt>
                <c:pt idx="208">
                  <c:v>-10.583969</c:v>
                </c:pt>
                <c:pt idx="209">
                  <c:v>-10.515264999999999</c:v>
                </c:pt>
                <c:pt idx="210">
                  <c:v>-10.473637</c:v>
                </c:pt>
                <c:pt idx="211">
                  <c:v>-10.989495</c:v>
                </c:pt>
                <c:pt idx="212">
                  <c:v>-11.428326</c:v>
                </c:pt>
                <c:pt idx="213">
                  <c:v>-11.842053999999999</c:v>
                </c:pt>
                <c:pt idx="214">
                  <c:v>-12.369156</c:v>
                </c:pt>
                <c:pt idx="215">
                  <c:v>-12.87003</c:v>
                </c:pt>
                <c:pt idx="216">
                  <c:v>-13.516263</c:v>
                </c:pt>
                <c:pt idx="217">
                  <c:v>-14.505849</c:v>
                </c:pt>
                <c:pt idx="218">
                  <c:v>-15.609737000000001</c:v>
                </c:pt>
                <c:pt idx="219">
                  <c:v>-17.492927999999999</c:v>
                </c:pt>
                <c:pt idx="220">
                  <c:v>-19.963989000000002</c:v>
                </c:pt>
                <c:pt idx="221">
                  <c:v>-23.530981000000001</c:v>
                </c:pt>
                <c:pt idx="222">
                  <c:v>-29.387802000000001</c:v>
                </c:pt>
                <c:pt idx="223">
                  <c:v>-33.951096</c:v>
                </c:pt>
                <c:pt idx="224">
                  <c:v>-25.959066</c:v>
                </c:pt>
                <c:pt idx="225">
                  <c:v>-21.306329999999999</c:v>
                </c:pt>
                <c:pt idx="226">
                  <c:v>-18.083817</c:v>
                </c:pt>
                <c:pt idx="227">
                  <c:v>-16.086874000000002</c:v>
                </c:pt>
                <c:pt idx="228">
                  <c:v>-14.539275999999999</c:v>
                </c:pt>
                <c:pt idx="229">
                  <c:v>-13.366687000000001</c:v>
                </c:pt>
                <c:pt idx="230">
                  <c:v>-12.583856000000001</c:v>
                </c:pt>
                <c:pt idx="231">
                  <c:v>-11.710309000000001</c:v>
                </c:pt>
                <c:pt idx="232">
                  <c:v>-11.145689000000001</c:v>
                </c:pt>
                <c:pt idx="233">
                  <c:v>-10.794962</c:v>
                </c:pt>
                <c:pt idx="234">
                  <c:v>-10.582440999999999</c:v>
                </c:pt>
                <c:pt idx="235">
                  <c:v>-10.432858</c:v>
                </c:pt>
                <c:pt idx="236">
                  <c:v>-10.241913</c:v>
                </c:pt>
                <c:pt idx="237">
                  <c:v>-10.371972</c:v>
                </c:pt>
                <c:pt idx="238">
                  <c:v>-10.349777</c:v>
                </c:pt>
                <c:pt idx="239">
                  <c:v>-10.314551</c:v>
                </c:pt>
                <c:pt idx="240">
                  <c:v>-10.329014000000001</c:v>
                </c:pt>
                <c:pt idx="241">
                  <c:v>-10.318731</c:v>
                </c:pt>
                <c:pt idx="242">
                  <c:v>-10.088823</c:v>
                </c:pt>
                <c:pt idx="243">
                  <c:v>-9.8158445000000007</c:v>
                </c:pt>
                <c:pt idx="244">
                  <c:v>-9.5898552000000006</c:v>
                </c:pt>
                <c:pt idx="245">
                  <c:v>-9.2868385</c:v>
                </c:pt>
                <c:pt idx="246">
                  <c:v>-9.0512589999999999</c:v>
                </c:pt>
                <c:pt idx="247">
                  <c:v>-8.7571449000000001</c:v>
                </c:pt>
                <c:pt idx="248">
                  <c:v>-8.7166739</c:v>
                </c:pt>
                <c:pt idx="249">
                  <c:v>-8.5235909999999997</c:v>
                </c:pt>
                <c:pt idx="250">
                  <c:v>-8.4764709000000007</c:v>
                </c:pt>
                <c:pt idx="251">
                  <c:v>-8.2793454999999998</c:v>
                </c:pt>
                <c:pt idx="252">
                  <c:v>-8.3074712999999996</c:v>
                </c:pt>
                <c:pt idx="253">
                  <c:v>-7.9988903999999996</c:v>
                </c:pt>
                <c:pt idx="254">
                  <c:v>-8.1982917999999998</c:v>
                </c:pt>
                <c:pt idx="255">
                  <c:v>-8.2661218999999999</c:v>
                </c:pt>
                <c:pt idx="256">
                  <c:v>-8.3734149999999996</c:v>
                </c:pt>
                <c:pt idx="257">
                  <c:v>-8.3160229000000001</c:v>
                </c:pt>
                <c:pt idx="258">
                  <c:v>-8.2639370000000003</c:v>
                </c:pt>
                <c:pt idx="259">
                  <c:v>-8.2530965999999992</c:v>
                </c:pt>
                <c:pt idx="260">
                  <c:v>-8.1088991000000004</c:v>
                </c:pt>
                <c:pt idx="261">
                  <c:v>-8.2151727999999995</c:v>
                </c:pt>
                <c:pt idx="262">
                  <c:v>-7.9171996</c:v>
                </c:pt>
                <c:pt idx="263">
                  <c:v>-7.9737124000000001</c:v>
                </c:pt>
                <c:pt idx="264">
                  <c:v>-7.815855</c:v>
                </c:pt>
                <c:pt idx="265">
                  <c:v>-7.7729502000000004</c:v>
                </c:pt>
                <c:pt idx="266">
                  <c:v>-7.8649196999999997</c:v>
                </c:pt>
                <c:pt idx="267">
                  <c:v>-8.0599451000000002</c:v>
                </c:pt>
                <c:pt idx="268">
                  <c:v>-8.0356979000000006</c:v>
                </c:pt>
                <c:pt idx="269">
                  <c:v>-8.6569032999999997</c:v>
                </c:pt>
                <c:pt idx="270">
                  <c:v>-9.1394234000000001</c:v>
                </c:pt>
                <c:pt idx="271">
                  <c:v>-10.030809</c:v>
                </c:pt>
                <c:pt idx="272">
                  <c:v>-10.996919</c:v>
                </c:pt>
                <c:pt idx="273">
                  <c:v>-12.042310000000001</c:v>
                </c:pt>
                <c:pt idx="274">
                  <c:v>-13.022748</c:v>
                </c:pt>
                <c:pt idx="275">
                  <c:v>-14.035045</c:v>
                </c:pt>
                <c:pt idx="276">
                  <c:v>-13.901039000000001</c:v>
                </c:pt>
                <c:pt idx="277">
                  <c:v>-13.747985999999999</c:v>
                </c:pt>
                <c:pt idx="278">
                  <c:v>-12.653733000000001</c:v>
                </c:pt>
                <c:pt idx="279">
                  <c:v>-11.733127</c:v>
                </c:pt>
                <c:pt idx="280">
                  <c:v>-10.702152999999999</c:v>
                </c:pt>
                <c:pt idx="281">
                  <c:v>-10.045036</c:v>
                </c:pt>
                <c:pt idx="282">
                  <c:v>-9.6092033000000008</c:v>
                </c:pt>
                <c:pt idx="283">
                  <c:v>-9.2231941000000006</c:v>
                </c:pt>
                <c:pt idx="284">
                  <c:v>-9.1817349999999998</c:v>
                </c:pt>
                <c:pt idx="285">
                  <c:v>-9.2721453</c:v>
                </c:pt>
                <c:pt idx="286">
                  <c:v>-9.6709747000000004</c:v>
                </c:pt>
                <c:pt idx="287">
                  <c:v>-10.407337999999999</c:v>
                </c:pt>
                <c:pt idx="288">
                  <c:v>-11.685943</c:v>
                </c:pt>
                <c:pt idx="289">
                  <c:v>-12.815294</c:v>
                </c:pt>
                <c:pt idx="290">
                  <c:v>-14.783156999999999</c:v>
                </c:pt>
                <c:pt idx="291">
                  <c:v>-17.713557999999999</c:v>
                </c:pt>
                <c:pt idx="292">
                  <c:v>-20.704695000000001</c:v>
                </c:pt>
                <c:pt idx="293">
                  <c:v>-22.644442000000002</c:v>
                </c:pt>
                <c:pt idx="294">
                  <c:v>-21.162251999999999</c:v>
                </c:pt>
                <c:pt idx="295">
                  <c:v>-18.508285999999998</c:v>
                </c:pt>
                <c:pt idx="296">
                  <c:v>-16.417884999999998</c:v>
                </c:pt>
                <c:pt idx="297">
                  <c:v>-14.683818</c:v>
                </c:pt>
                <c:pt idx="298">
                  <c:v>-13.81259</c:v>
                </c:pt>
                <c:pt idx="299">
                  <c:v>-13.329086</c:v>
                </c:pt>
                <c:pt idx="300">
                  <c:v>-12.940612</c:v>
                </c:pt>
                <c:pt idx="301">
                  <c:v>-12.879457</c:v>
                </c:pt>
                <c:pt idx="302">
                  <c:v>-12.788406999999999</c:v>
                </c:pt>
                <c:pt idx="303">
                  <c:v>-12.969271000000001</c:v>
                </c:pt>
                <c:pt idx="304">
                  <c:v>-12.720041999999999</c:v>
                </c:pt>
                <c:pt idx="305">
                  <c:v>-12.086903</c:v>
                </c:pt>
                <c:pt idx="306">
                  <c:v>-11.31535</c:v>
                </c:pt>
                <c:pt idx="307">
                  <c:v>-10.609626</c:v>
                </c:pt>
                <c:pt idx="308">
                  <c:v>-10.008262999999999</c:v>
                </c:pt>
                <c:pt idx="309">
                  <c:v>-8.9494094999999998</c:v>
                </c:pt>
                <c:pt idx="310">
                  <c:v>-8.4930573000000003</c:v>
                </c:pt>
                <c:pt idx="311">
                  <c:v>-8.2645130000000009</c:v>
                </c:pt>
                <c:pt idx="312">
                  <c:v>-7.8714848000000002</c:v>
                </c:pt>
                <c:pt idx="313">
                  <c:v>-7.6694021000000001</c:v>
                </c:pt>
                <c:pt idx="314">
                  <c:v>-7.4521483999999996</c:v>
                </c:pt>
                <c:pt idx="315">
                  <c:v>-7.6570191000000003</c:v>
                </c:pt>
                <c:pt idx="316">
                  <c:v>-7.8315701000000004</c:v>
                </c:pt>
                <c:pt idx="317">
                  <c:v>-8.0393886999999999</c:v>
                </c:pt>
                <c:pt idx="318">
                  <c:v>-8.1882991999999994</c:v>
                </c:pt>
                <c:pt idx="319">
                  <c:v>-8.3560257</c:v>
                </c:pt>
                <c:pt idx="320">
                  <c:v>-8.1836871999999996</c:v>
                </c:pt>
                <c:pt idx="321">
                  <c:v>-8.0813351000000004</c:v>
                </c:pt>
                <c:pt idx="322">
                  <c:v>-7.7020306999999999</c:v>
                </c:pt>
                <c:pt idx="323">
                  <c:v>-7.0153569999999998</c:v>
                </c:pt>
                <c:pt idx="324">
                  <c:v>-6.5410713999999999</c:v>
                </c:pt>
                <c:pt idx="325">
                  <c:v>-6.0625162000000001</c:v>
                </c:pt>
                <c:pt idx="326">
                  <c:v>-5.6305975999999998</c:v>
                </c:pt>
                <c:pt idx="327">
                  <c:v>-5.2322435</c:v>
                </c:pt>
                <c:pt idx="328">
                  <c:v>-4.8314542999999999</c:v>
                </c:pt>
                <c:pt idx="329">
                  <c:v>-4.5545793000000003</c:v>
                </c:pt>
                <c:pt idx="330">
                  <c:v>-4.335547</c:v>
                </c:pt>
                <c:pt idx="331">
                  <c:v>-4.1901134999999998</c:v>
                </c:pt>
                <c:pt idx="332">
                  <c:v>-4.0072165000000002</c:v>
                </c:pt>
                <c:pt idx="333">
                  <c:v>-3.8209621999999999</c:v>
                </c:pt>
                <c:pt idx="334">
                  <c:v>-3.8393877000000001</c:v>
                </c:pt>
                <c:pt idx="335">
                  <c:v>-3.7161719999999998</c:v>
                </c:pt>
                <c:pt idx="336">
                  <c:v>-3.8322096000000001</c:v>
                </c:pt>
                <c:pt idx="337">
                  <c:v>-3.7521715000000002</c:v>
                </c:pt>
                <c:pt idx="338">
                  <c:v>-3.8009419000000002</c:v>
                </c:pt>
                <c:pt idx="339">
                  <c:v>-4.0101079999999998</c:v>
                </c:pt>
                <c:pt idx="340">
                  <c:v>-4.1671629000000001</c:v>
                </c:pt>
                <c:pt idx="341">
                  <c:v>-4.1815566999999998</c:v>
                </c:pt>
                <c:pt idx="342">
                  <c:v>-4.0050821000000001</c:v>
                </c:pt>
                <c:pt idx="343">
                  <c:v>-4.3358207000000002</c:v>
                </c:pt>
                <c:pt idx="344">
                  <c:v>-4.7269731000000004</c:v>
                </c:pt>
                <c:pt idx="345">
                  <c:v>-4.6782941999999998</c:v>
                </c:pt>
                <c:pt idx="346">
                  <c:v>-5.0239409999999998</c:v>
                </c:pt>
                <c:pt idx="347">
                  <c:v>-5.0961609000000001</c:v>
                </c:pt>
                <c:pt idx="348">
                  <c:v>-5.2389239999999999</c:v>
                </c:pt>
                <c:pt idx="349">
                  <c:v>-5.6598930000000003</c:v>
                </c:pt>
                <c:pt idx="350">
                  <c:v>-6.0527511000000001</c:v>
                </c:pt>
                <c:pt idx="351">
                  <c:v>-6.0512996000000001</c:v>
                </c:pt>
                <c:pt idx="352">
                  <c:v>-6.2519193</c:v>
                </c:pt>
                <c:pt idx="353">
                  <c:v>-6.2872485999999999</c:v>
                </c:pt>
                <c:pt idx="354">
                  <c:v>-6.3109941000000003</c:v>
                </c:pt>
                <c:pt idx="355">
                  <c:v>-6.0693406999999997</c:v>
                </c:pt>
                <c:pt idx="356">
                  <c:v>-5.9535546000000004</c:v>
                </c:pt>
                <c:pt idx="357">
                  <c:v>-5.7304934999999997</c:v>
                </c:pt>
                <c:pt idx="358">
                  <c:v>-5.6044044</c:v>
                </c:pt>
                <c:pt idx="359">
                  <c:v>-5.6247262999999998</c:v>
                </c:pt>
                <c:pt idx="360">
                  <c:v>-5.4771980999999998</c:v>
                </c:pt>
                <c:pt idx="361">
                  <c:v>-5.4103813000000001</c:v>
                </c:pt>
                <c:pt idx="362">
                  <c:v>-5.2114906000000003</c:v>
                </c:pt>
                <c:pt idx="363">
                  <c:v>-5.4600157999999999</c:v>
                </c:pt>
                <c:pt idx="364">
                  <c:v>-5.0700697999999997</c:v>
                </c:pt>
                <c:pt idx="365">
                  <c:v>-4.9215140000000002</c:v>
                </c:pt>
                <c:pt idx="366">
                  <c:v>-5.1507883000000003</c:v>
                </c:pt>
                <c:pt idx="367">
                  <c:v>-4.7727570999999998</c:v>
                </c:pt>
                <c:pt idx="368">
                  <c:v>-4.8495926999999996</c:v>
                </c:pt>
                <c:pt idx="369">
                  <c:v>-4.7126020999999998</c:v>
                </c:pt>
                <c:pt idx="370">
                  <c:v>-4.5559044000000002</c:v>
                </c:pt>
                <c:pt idx="371">
                  <c:v>-4.8226618999999999</c:v>
                </c:pt>
                <c:pt idx="372">
                  <c:v>-4.7794695000000003</c:v>
                </c:pt>
                <c:pt idx="373">
                  <c:v>-4.8450036000000001</c:v>
                </c:pt>
                <c:pt idx="374">
                  <c:v>-4.8962440000000003</c:v>
                </c:pt>
                <c:pt idx="375">
                  <c:v>-4.8887815000000003</c:v>
                </c:pt>
                <c:pt idx="376">
                  <c:v>-4.9444504</c:v>
                </c:pt>
                <c:pt idx="377">
                  <c:v>-5.3117323000000001</c:v>
                </c:pt>
                <c:pt idx="378">
                  <c:v>-5.2835530999999998</c:v>
                </c:pt>
                <c:pt idx="379">
                  <c:v>-5.3777933000000004</c:v>
                </c:pt>
                <c:pt idx="380">
                  <c:v>-5.5555171999999997</c:v>
                </c:pt>
                <c:pt idx="381">
                  <c:v>-5.4232696999999996</c:v>
                </c:pt>
                <c:pt idx="382">
                  <c:v>-5.3443313000000003</c:v>
                </c:pt>
                <c:pt idx="383">
                  <c:v>-5.4014658999999998</c:v>
                </c:pt>
                <c:pt idx="384">
                  <c:v>-5.2447113999999999</c:v>
                </c:pt>
                <c:pt idx="385">
                  <c:v>-5.2706900000000001</c:v>
                </c:pt>
                <c:pt idx="386">
                  <c:v>-4.8606911000000004</c:v>
                </c:pt>
                <c:pt idx="387">
                  <c:v>-4.8302797999999996</c:v>
                </c:pt>
                <c:pt idx="388">
                  <c:v>-4.6279615999999999</c:v>
                </c:pt>
                <c:pt idx="389">
                  <c:v>-4.4861015999999996</c:v>
                </c:pt>
                <c:pt idx="390">
                  <c:v>-4.1949247999999999</c:v>
                </c:pt>
                <c:pt idx="391">
                  <c:v>-4.1780356999999997</c:v>
                </c:pt>
                <c:pt idx="392">
                  <c:v>-4.0918020999999998</c:v>
                </c:pt>
                <c:pt idx="393">
                  <c:v>-3.9878466000000001</c:v>
                </c:pt>
                <c:pt idx="394">
                  <c:v>-4.1193894999999996</c:v>
                </c:pt>
                <c:pt idx="395">
                  <c:v>-4.2960997000000001</c:v>
                </c:pt>
                <c:pt idx="396">
                  <c:v>-4.4421501000000001</c:v>
                </c:pt>
                <c:pt idx="397">
                  <c:v>-4.7516946999999998</c:v>
                </c:pt>
                <c:pt idx="398">
                  <c:v>-5.3040009000000001</c:v>
                </c:pt>
                <c:pt idx="399">
                  <c:v>-5.8487176999999999</c:v>
                </c:pt>
                <c:pt idx="400">
                  <c:v>-6.1281590000000001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S12_S11_S22!$M$4</c:f>
              <c:strCache>
                <c:ptCount val="1"/>
                <c:pt idx="0">
                  <c:v>Vg = -0.5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S12_S11_S22!$K$5:$K$405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S12_S11_S22!$M$5:$M$405</c:f>
              <c:numCache>
                <c:formatCode>General</c:formatCode>
                <c:ptCount val="401"/>
                <c:pt idx="0">
                  <c:v>-2.3117363000000001E-3</c:v>
                </c:pt>
                <c:pt idx="1">
                  <c:v>-0.23672024999999999</c:v>
                </c:pt>
                <c:pt idx="2">
                  <c:v>-0.30124220000000002</c:v>
                </c:pt>
                <c:pt idx="3">
                  <c:v>-0.36722556000000001</c:v>
                </c:pt>
                <c:pt idx="4">
                  <c:v>-0.42725351</c:v>
                </c:pt>
                <c:pt idx="5">
                  <c:v>-0.53719472999999995</c:v>
                </c:pt>
                <c:pt idx="6">
                  <c:v>-0.66522616000000001</c:v>
                </c:pt>
                <c:pt idx="7">
                  <c:v>-0.80270112000000005</c:v>
                </c:pt>
                <c:pt idx="8">
                  <c:v>-0.97401868999999996</c:v>
                </c:pt>
                <c:pt idx="9">
                  <c:v>-1.1158140000000001</c:v>
                </c:pt>
                <c:pt idx="10">
                  <c:v>-1.2340994000000001</c:v>
                </c:pt>
                <c:pt idx="11">
                  <c:v>-1.3131155000000001</c:v>
                </c:pt>
                <c:pt idx="12">
                  <c:v>-1.3346164</c:v>
                </c:pt>
                <c:pt idx="13">
                  <c:v>-1.4674067</c:v>
                </c:pt>
                <c:pt idx="14">
                  <c:v>-1.5340073000000001</c:v>
                </c:pt>
                <c:pt idx="15">
                  <c:v>-1.6062346999999999</c:v>
                </c:pt>
                <c:pt idx="16">
                  <c:v>-1.6850109</c:v>
                </c:pt>
                <c:pt idx="17">
                  <c:v>-1.7699407</c:v>
                </c:pt>
                <c:pt idx="18">
                  <c:v>-1.8451960999999999</c:v>
                </c:pt>
                <c:pt idx="19">
                  <c:v>-1.9288216</c:v>
                </c:pt>
                <c:pt idx="20">
                  <c:v>-2.0123141000000002</c:v>
                </c:pt>
                <c:pt idx="21">
                  <c:v>-2.0505632999999999</c:v>
                </c:pt>
                <c:pt idx="22">
                  <c:v>-2.1619606</c:v>
                </c:pt>
                <c:pt idx="23">
                  <c:v>-2.2272737</c:v>
                </c:pt>
                <c:pt idx="24">
                  <c:v>-2.2512457000000001</c:v>
                </c:pt>
                <c:pt idx="25">
                  <c:v>-2.2888858000000001</c:v>
                </c:pt>
                <c:pt idx="26">
                  <c:v>-2.3069625</c:v>
                </c:pt>
                <c:pt idx="27">
                  <c:v>-2.2975378000000002</c:v>
                </c:pt>
                <c:pt idx="28">
                  <c:v>-2.2870146999999998</c:v>
                </c:pt>
                <c:pt idx="29">
                  <c:v>-2.2859153999999999</c:v>
                </c:pt>
                <c:pt idx="30">
                  <c:v>-2.2627153</c:v>
                </c:pt>
                <c:pt idx="31">
                  <c:v>-2.2835698</c:v>
                </c:pt>
                <c:pt idx="32">
                  <c:v>-2.2577989000000001</c:v>
                </c:pt>
                <c:pt idx="33">
                  <c:v>-2.3268852</c:v>
                </c:pt>
                <c:pt idx="34">
                  <c:v>-2.3749935999999998</c:v>
                </c:pt>
                <c:pt idx="35">
                  <c:v>-2.4522208999999999</c:v>
                </c:pt>
                <c:pt idx="36">
                  <c:v>-2.5198681000000001</c:v>
                </c:pt>
                <c:pt idx="37">
                  <c:v>-2.6031187</c:v>
                </c:pt>
                <c:pt idx="38">
                  <c:v>-2.7112191000000001</c:v>
                </c:pt>
                <c:pt idx="39">
                  <c:v>-2.7856035000000001</c:v>
                </c:pt>
                <c:pt idx="40">
                  <c:v>-2.8345113</c:v>
                </c:pt>
                <c:pt idx="41">
                  <c:v>-2.9324994000000002</c:v>
                </c:pt>
                <c:pt idx="42">
                  <c:v>-2.9765556000000002</c:v>
                </c:pt>
                <c:pt idx="43">
                  <c:v>-3.0081532000000002</c:v>
                </c:pt>
                <c:pt idx="44">
                  <c:v>-3.0459754000000001</c:v>
                </c:pt>
                <c:pt idx="45">
                  <c:v>-3.0853541</c:v>
                </c:pt>
                <c:pt idx="46">
                  <c:v>-3.1273800999999999</c:v>
                </c:pt>
                <c:pt idx="47">
                  <c:v>-3.1803944</c:v>
                </c:pt>
                <c:pt idx="48">
                  <c:v>-3.2276657000000002</c:v>
                </c:pt>
                <c:pt idx="49">
                  <c:v>-3.3416451999999999</c:v>
                </c:pt>
                <c:pt idx="50">
                  <c:v>-3.4285138000000002</c:v>
                </c:pt>
                <c:pt idx="51">
                  <c:v>-3.5315086999999998</c:v>
                </c:pt>
                <c:pt idx="52">
                  <c:v>-3.6442815999999998</c:v>
                </c:pt>
                <c:pt idx="53">
                  <c:v>-3.7769387000000001</c:v>
                </c:pt>
                <c:pt idx="54">
                  <c:v>-3.8817313000000002</c:v>
                </c:pt>
                <c:pt idx="55">
                  <c:v>-3.9912405</c:v>
                </c:pt>
                <c:pt idx="56">
                  <c:v>-4.0694537000000004</c:v>
                </c:pt>
                <c:pt idx="57">
                  <c:v>-4.1185451000000004</c:v>
                </c:pt>
                <c:pt idx="58">
                  <c:v>-4.1556711000000002</c:v>
                </c:pt>
                <c:pt idx="59">
                  <c:v>-4.2113813999999996</c:v>
                </c:pt>
                <c:pt idx="60">
                  <c:v>-4.2307443999999998</c:v>
                </c:pt>
                <c:pt idx="61">
                  <c:v>-4.2641410999999998</c:v>
                </c:pt>
                <c:pt idx="62">
                  <c:v>-4.3221622000000002</c:v>
                </c:pt>
                <c:pt idx="63">
                  <c:v>-4.4189143</c:v>
                </c:pt>
                <c:pt idx="64">
                  <c:v>-4.5521687999999996</c:v>
                </c:pt>
                <c:pt idx="65">
                  <c:v>-4.7314587000000001</c:v>
                </c:pt>
                <c:pt idx="66">
                  <c:v>-4.9348516</c:v>
                </c:pt>
                <c:pt idx="67">
                  <c:v>-5.1902280000000003</c:v>
                </c:pt>
                <c:pt idx="68">
                  <c:v>-5.4824295000000003</c:v>
                </c:pt>
                <c:pt idx="69">
                  <c:v>-5.8285704000000003</c:v>
                </c:pt>
                <c:pt idx="70">
                  <c:v>-6.2095646999999996</c:v>
                </c:pt>
                <c:pt idx="71">
                  <c:v>-6.6193413999999997</c:v>
                </c:pt>
                <c:pt idx="72">
                  <c:v>-7.0515904000000003</c:v>
                </c:pt>
                <c:pt idx="73">
                  <c:v>-7.4852027999999997</c:v>
                </c:pt>
                <c:pt idx="74">
                  <c:v>-7.9033179000000002</c:v>
                </c:pt>
                <c:pt idx="75">
                  <c:v>-8.2948122000000009</c:v>
                </c:pt>
                <c:pt idx="76">
                  <c:v>-8.6622027999999993</c:v>
                </c:pt>
                <c:pt idx="77">
                  <c:v>-9.0021944000000005</c:v>
                </c:pt>
                <c:pt idx="78">
                  <c:v>-9.3331298999999994</c:v>
                </c:pt>
                <c:pt idx="79">
                  <c:v>-9.6357202999999991</c:v>
                </c:pt>
                <c:pt idx="80">
                  <c:v>-9.9456263000000007</c:v>
                </c:pt>
                <c:pt idx="81">
                  <c:v>-10.261123</c:v>
                </c:pt>
                <c:pt idx="82">
                  <c:v>-10.590729</c:v>
                </c:pt>
                <c:pt idx="83">
                  <c:v>-10.916698</c:v>
                </c:pt>
                <c:pt idx="84">
                  <c:v>-11.202029</c:v>
                </c:pt>
                <c:pt idx="85">
                  <c:v>-11.461266999999999</c:v>
                </c:pt>
                <c:pt idx="86">
                  <c:v>-11.606616000000001</c:v>
                </c:pt>
                <c:pt idx="87">
                  <c:v>-11.723475000000001</c:v>
                </c:pt>
                <c:pt idx="88">
                  <c:v>-11.713873</c:v>
                </c:pt>
                <c:pt idx="89">
                  <c:v>-11.593847</c:v>
                </c:pt>
                <c:pt idx="90">
                  <c:v>-11.410994000000001</c:v>
                </c:pt>
                <c:pt idx="91">
                  <c:v>-11.19908</c:v>
                </c:pt>
                <c:pt idx="92">
                  <c:v>-10.960203</c:v>
                </c:pt>
                <c:pt idx="93">
                  <c:v>-10.713466</c:v>
                </c:pt>
                <c:pt idx="94">
                  <c:v>-10.544198</c:v>
                </c:pt>
                <c:pt idx="95">
                  <c:v>-10.401693</c:v>
                </c:pt>
                <c:pt idx="96">
                  <c:v>-10.298921</c:v>
                </c:pt>
                <c:pt idx="97">
                  <c:v>-10.25752</c:v>
                </c:pt>
                <c:pt idx="98">
                  <c:v>-10.304007</c:v>
                </c:pt>
                <c:pt idx="99">
                  <c:v>-10.392485000000001</c:v>
                </c:pt>
                <c:pt idx="100">
                  <c:v>-10.562749999999999</c:v>
                </c:pt>
                <c:pt idx="101">
                  <c:v>-10.811661000000001</c:v>
                </c:pt>
                <c:pt idx="102">
                  <c:v>-11.109317000000001</c:v>
                </c:pt>
                <c:pt idx="103">
                  <c:v>-11.47748</c:v>
                </c:pt>
                <c:pt idx="104">
                  <c:v>-11.949669999999999</c:v>
                </c:pt>
                <c:pt idx="105">
                  <c:v>-12.439235999999999</c:v>
                </c:pt>
                <c:pt idx="106">
                  <c:v>-12.986646</c:v>
                </c:pt>
                <c:pt idx="107">
                  <c:v>-13.636558000000001</c:v>
                </c:pt>
                <c:pt idx="108">
                  <c:v>-14.320083</c:v>
                </c:pt>
                <c:pt idx="109">
                  <c:v>-15.055078</c:v>
                </c:pt>
                <c:pt idx="110">
                  <c:v>-15.869731</c:v>
                </c:pt>
                <c:pt idx="111">
                  <c:v>-16.687823999999999</c:v>
                </c:pt>
                <c:pt idx="112">
                  <c:v>-17.523302000000001</c:v>
                </c:pt>
                <c:pt idx="113">
                  <c:v>-18.315837999999999</c:v>
                </c:pt>
                <c:pt idx="114">
                  <c:v>-19.114397</c:v>
                </c:pt>
                <c:pt idx="115">
                  <c:v>-19.808789999999998</c:v>
                </c:pt>
                <c:pt idx="116">
                  <c:v>-20.448502000000001</c:v>
                </c:pt>
                <c:pt idx="117">
                  <c:v>-20.877680000000002</c:v>
                </c:pt>
                <c:pt idx="118">
                  <c:v>-21.304646999999999</c:v>
                </c:pt>
                <c:pt idx="119">
                  <c:v>-21.535599000000001</c:v>
                </c:pt>
                <c:pt idx="120">
                  <c:v>-21.618697999999998</c:v>
                </c:pt>
                <c:pt idx="121">
                  <c:v>-21.798504000000001</c:v>
                </c:pt>
                <c:pt idx="122">
                  <c:v>-21.809179</c:v>
                </c:pt>
                <c:pt idx="123">
                  <c:v>-21.770828000000002</c:v>
                </c:pt>
                <c:pt idx="124">
                  <c:v>-21.695768000000001</c:v>
                </c:pt>
                <c:pt idx="125">
                  <c:v>-21.550512000000001</c:v>
                </c:pt>
                <c:pt idx="126">
                  <c:v>-21.385121999999999</c:v>
                </c:pt>
                <c:pt idx="127">
                  <c:v>-21.189323000000002</c:v>
                </c:pt>
                <c:pt idx="128">
                  <c:v>-20.842753999999999</c:v>
                </c:pt>
                <c:pt idx="129">
                  <c:v>-20.560714999999998</c:v>
                </c:pt>
                <c:pt idx="130">
                  <c:v>-20.097946</c:v>
                </c:pt>
                <c:pt idx="131">
                  <c:v>-19.681768000000002</c:v>
                </c:pt>
                <c:pt idx="132">
                  <c:v>-19.232869999999998</c:v>
                </c:pt>
                <c:pt idx="133">
                  <c:v>-18.819821999999998</c:v>
                </c:pt>
                <c:pt idx="134">
                  <c:v>-18.420216</c:v>
                </c:pt>
                <c:pt idx="135">
                  <c:v>-18.116772000000001</c:v>
                </c:pt>
                <c:pt idx="136">
                  <c:v>-17.790997000000001</c:v>
                </c:pt>
                <c:pt idx="137">
                  <c:v>-17.535018999999998</c:v>
                </c:pt>
                <c:pt idx="138">
                  <c:v>-17.369513999999999</c:v>
                </c:pt>
                <c:pt idx="139">
                  <c:v>-17.255438000000002</c:v>
                </c:pt>
                <c:pt idx="140">
                  <c:v>-17.252559999999999</c:v>
                </c:pt>
                <c:pt idx="141">
                  <c:v>-17.276917000000001</c:v>
                </c:pt>
                <c:pt idx="142">
                  <c:v>-17.447057999999998</c:v>
                </c:pt>
                <c:pt idx="143">
                  <c:v>-17.638147</c:v>
                </c:pt>
                <c:pt idx="144">
                  <c:v>-17.884530999999999</c:v>
                </c:pt>
                <c:pt idx="145">
                  <c:v>-18.132809000000002</c:v>
                </c:pt>
                <c:pt idx="146">
                  <c:v>-18.478197000000002</c:v>
                </c:pt>
                <c:pt idx="147">
                  <c:v>-18.851963000000001</c:v>
                </c:pt>
                <c:pt idx="148">
                  <c:v>-19.197157000000001</c:v>
                </c:pt>
                <c:pt idx="149">
                  <c:v>-19.661860000000001</c:v>
                </c:pt>
                <c:pt idx="150">
                  <c:v>-20.026679999999999</c:v>
                </c:pt>
                <c:pt idx="151">
                  <c:v>-20.268003</c:v>
                </c:pt>
                <c:pt idx="152">
                  <c:v>-20.434978000000001</c:v>
                </c:pt>
                <c:pt idx="153">
                  <c:v>-20.567744999999999</c:v>
                </c:pt>
                <c:pt idx="154">
                  <c:v>-20.472916000000001</c:v>
                </c:pt>
                <c:pt idx="155">
                  <c:v>-20.245356000000001</c:v>
                </c:pt>
                <c:pt idx="156">
                  <c:v>-20.101389000000001</c:v>
                </c:pt>
                <c:pt idx="157">
                  <c:v>-19.690671999999999</c:v>
                </c:pt>
                <c:pt idx="158">
                  <c:v>-19.334909</c:v>
                </c:pt>
                <c:pt idx="159">
                  <c:v>-18.835697</c:v>
                </c:pt>
                <c:pt idx="160">
                  <c:v>-18.424074000000001</c:v>
                </c:pt>
                <c:pt idx="161">
                  <c:v>-18.027038999999998</c:v>
                </c:pt>
                <c:pt idx="162">
                  <c:v>-17.556266999999998</c:v>
                </c:pt>
                <c:pt idx="163">
                  <c:v>-17.392637000000001</c:v>
                </c:pt>
                <c:pt idx="164">
                  <c:v>-17.119436</c:v>
                </c:pt>
                <c:pt idx="165">
                  <c:v>-17.135313</c:v>
                </c:pt>
                <c:pt idx="166">
                  <c:v>-17.124496000000001</c:v>
                </c:pt>
                <c:pt idx="167">
                  <c:v>-17.230408000000001</c:v>
                </c:pt>
                <c:pt idx="168">
                  <c:v>-17.504266999999999</c:v>
                </c:pt>
                <c:pt idx="169">
                  <c:v>-17.932179999999999</c:v>
                </c:pt>
                <c:pt idx="170">
                  <c:v>-18.344533999999999</c:v>
                </c:pt>
                <c:pt idx="171">
                  <c:v>-18.554393999999998</c:v>
                </c:pt>
                <c:pt idx="172">
                  <c:v>-19.067083</c:v>
                </c:pt>
                <c:pt idx="173">
                  <c:v>-19.595320000000001</c:v>
                </c:pt>
                <c:pt idx="174">
                  <c:v>-19.978066999999999</c:v>
                </c:pt>
                <c:pt idx="175">
                  <c:v>-20.122243999999998</c:v>
                </c:pt>
                <c:pt idx="176">
                  <c:v>-20.683626</c:v>
                </c:pt>
                <c:pt idx="177">
                  <c:v>-20.795211999999999</c:v>
                </c:pt>
                <c:pt idx="178">
                  <c:v>-20.697534999999998</c:v>
                </c:pt>
                <c:pt idx="179">
                  <c:v>-20.493124000000002</c:v>
                </c:pt>
                <c:pt idx="180">
                  <c:v>-19.925557999999999</c:v>
                </c:pt>
                <c:pt idx="181">
                  <c:v>-19.236733999999998</c:v>
                </c:pt>
                <c:pt idx="182">
                  <c:v>-18.607579999999999</c:v>
                </c:pt>
                <c:pt idx="183">
                  <c:v>-17.869692000000001</c:v>
                </c:pt>
                <c:pt idx="184">
                  <c:v>-17.441486000000001</c:v>
                </c:pt>
                <c:pt idx="185">
                  <c:v>-16.860104</c:v>
                </c:pt>
                <c:pt idx="186">
                  <c:v>-16.334902</c:v>
                </c:pt>
                <c:pt idx="187">
                  <c:v>-16.036503</c:v>
                </c:pt>
                <c:pt idx="188">
                  <c:v>-15.65945</c:v>
                </c:pt>
                <c:pt idx="189">
                  <c:v>-15.157188</c:v>
                </c:pt>
                <c:pt idx="190">
                  <c:v>-14.686099</c:v>
                </c:pt>
                <c:pt idx="191">
                  <c:v>-14.49431</c:v>
                </c:pt>
                <c:pt idx="192">
                  <c:v>-13.979851</c:v>
                </c:pt>
                <c:pt idx="193">
                  <c:v>-13.669891</c:v>
                </c:pt>
                <c:pt idx="194">
                  <c:v>-13.253447</c:v>
                </c:pt>
                <c:pt idx="195">
                  <c:v>-12.905949</c:v>
                </c:pt>
                <c:pt idx="196">
                  <c:v>-12.512228</c:v>
                </c:pt>
                <c:pt idx="197">
                  <c:v>-12.054318</c:v>
                </c:pt>
                <c:pt idx="198">
                  <c:v>-11.78561</c:v>
                </c:pt>
                <c:pt idx="199">
                  <c:v>-11.321020000000001</c:v>
                </c:pt>
                <c:pt idx="200">
                  <c:v>-10.822715000000001</c:v>
                </c:pt>
                <c:pt idx="201">
                  <c:v>-10.508679000000001</c:v>
                </c:pt>
                <c:pt idx="202">
                  <c:v>-10.859344</c:v>
                </c:pt>
                <c:pt idx="203">
                  <c:v>-11.377578</c:v>
                </c:pt>
                <c:pt idx="204">
                  <c:v>-11.39706</c:v>
                </c:pt>
                <c:pt idx="205">
                  <c:v>-11.179353000000001</c:v>
                </c:pt>
                <c:pt idx="206">
                  <c:v>-11.064548</c:v>
                </c:pt>
                <c:pt idx="207">
                  <c:v>-10.819115999999999</c:v>
                </c:pt>
                <c:pt idx="208">
                  <c:v>-10.631732</c:v>
                </c:pt>
                <c:pt idx="209">
                  <c:v>-10.606559000000001</c:v>
                </c:pt>
                <c:pt idx="210">
                  <c:v>-10.559415</c:v>
                </c:pt>
                <c:pt idx="211">
                  <c:v>-10.975339999999999</c:v>
                </c:pt>
                <c:pt idx="212">
                  <c:v>-11.560691</c:v>
                </c:pt>
                <c:pt idx="213">
                  <c:v>-11.980632</c:v>
                </c:pt>
                <c:pt idx="214">
                  <c:v>-12.476466</c:v>
                </c:pt>
                <c:pt idx="215">
                  <c:v>-12.893186</c:v>
                </c:pt>
                <c:pt idx="216">
                  <c:v>-13.568294</c:v>
                </c:pt>
                <c:pt idx="217">
                  <c:v>-14.474583000000001</c:v>
                </c:pt>
                <c:pt idx="218">
                  <c:v>-15.609632</c:v>
                </c:pt>
                <c:pt idx="219">
                  <c:v>-17.471041</c:v>
                </c:pt>
                <c:pt idx="220">
                  <c:v>-19.926067</c:v>
                </c:pt>
                <c:pt idx="221">
                  <c:v>-23.274843000000001</c:v>
                </c:pt>
                <c:pt idx="222">
                  <c:v>-28.86186</c:v>
                </c:pt>
                <c:pt idx="223">
                  <c:v>-33.261139</c:v>
                </c:pt>
                <c:pt idx="224">
                  <c:v>-26.105509000000001</c:v>
                </c:pt>
                <c:pt idx="225">
                  <c:v>-21.629583</c:v>
                </c:pt>
                <c:pt idx="226">
                  <c:v>-18.273201</c:v>
                </c:pt>
                <c:pt idx="227">
                  <c:v>-16.228546000000001</c:v>
                </c:pt>
                <c:pt idx="228">
                  <c:v>-14.692662</c:v>
                </c:pt>
                <c:pt idx="229">
                  <c:v>-13.442396</c:v>
                </c:pt>
                <c:pt idx="230">
                  <c:v>-12.702244</c:v>
                </c:pt>
                <c:pt idx="231">
                  <c:v>-11.795814999999999</c:v>
                </c:pt>
                <c:pt idx="232">
                  <c:v>-11.273089000000001</c:v>
                </c:pt>
                <c:pt idx="233">
                  <c:v>-10.867233000000001</c:v>
                </c:pt>
                <c:pt idx="234">
                  <c:v>-10.68337</c:v>
                </c:pt>
                <c:pt idx="235">
                  <c:v>-10.495073</c:v>
                </c:pt>
                <c:pt idx="236">
                  <c:v>-10.273232999999999</c:v>
                </c:pt>
                <c:pt idx="237">
                  <c:v>-10.413548</c:v>
                </c:pt>
                <c:pt idx="238">
                  <c:v>-10.351991</c:v>
                </c:pt>
                <c:pt idx="239">
                  <c:v>-10.317078</c:v>
                </c:pt>
                <c:pt idx="240">
                  <c:v>-10.333558</c:v>
                </c:pt>
                <c:pt idx="241">
                  <c:v>-10.328438999999999</c:v>
                </c:pt>
                <c:pt idx="242">
                  <c:v>-10.090496999999999</c:v>
                </c:pt>
                <c:pt idx="243">
                  <c:v>-9.8009223999999993</c:v>
                </c:pt>
                <c:pt idx="244">
                  <c:v>-9.6146889000000009</c:v>
                </c:pt>
                <c:pt idx="245">
                  <c:v>-9.3046465000000005</c:v>
                </c:pt>
                <c:pt idx="246">
                  <c:v>-9.0396643000000001</c:v>
                </c:pt>
                <c:pt idx="247">
                  <c:v>-8.7244864</c:v>
                </c:pt>
                <c:pt idx="248">
                  <c:v>-8.6750193000000007</c:v>
                </c:pt>
                <c:pt idx="249">
                  <c:v>-8.5157909000000007</c:v>
                </c:pt>
                <c:pt idx="250">
                  <c:v>-8.4492159000000004</c:v>
                </c:pt>
                <c:pt idx="251">
                  <c:v>-8.2489424000000007</c:v>
                </c:pt>
                <c:pt idx="252">
                  <c:v>-8.2758617000000001</c:v>
                </c:pt>
                <c:pt idx="253">
                  <c:v>-8.0002089000000005</c:v>
                </c:pt>
                <c:pt idx="254">
                  <c:v>-8.1501818000000004</c:v>
                </c:pt>
                <c:pt idx="255">
                  <c:v>-8.2796725999999996</c:v>
                </c:pt>
                <c:pt idx="256">
                  <c:v>-8.3534918000000005</c:v>
                </c:pt>
                <c:pt idx="257">
                  <c:v>-8.2444419999999994</c:v>
                </c:pt>
                <c:pt idx="258">
                  <c:v>-8.2376804000000003</c:v>
                </c:pt>
                <c:pt idx="259">
                  <c:v>-8.2357692999999994</c:v>
                </c:pt>
                <c:pt idx="260">
                  <c:v>-8.0849857000000007</c:v>
                </c:pt>
                <c:pt idx="261">
                  <c:v>-8.1654634000000001</c:v>
                </c:pt>
                <c:pt idx="262">
                  <c:v>-7.9113226000000001</c:v>
                </c:pt>
                <c:pt idx="263">
                  <c:v>-7.9724649999999997</c:v>
                </c:pt>
                <c:pt idx="264">
                  <c:v>-7.7866530000000003</c:v>
                </c:pt>
                <c:pt idx="265">
                  <c:v>-7.7281170000000001</c:v>
                </c:pt>
                <c:pt idx="266">
                  <c:v>-7.8759588999999997</c:v>
                </c:pt>
                <c:pt idx="267">
                  <c:v>-7.9155826999999999</c:v>
                </c:pt>
                <c:pt idx="268">
                  <c:v>-7.9727668999999999</c:v>
                </c:pt>
                <c:pt idx="269">
                  <c:v>-8.6246738000000001</c:v>
                </c:pt>
                <c:pt idx="270">
                  <c:v>-9.1213826999999998</c:v>
                </c:pt>
                <c:pt idx="271">
                  <c:v>-9.9349135999999998</c:v>
                </c:pt>
                <c:pt idx="272">
                  <c:v>-10.886255</c:v>
                </c:pt>
                <c:pt idx="273">
                  <c:v>-11.944034</c:v>
                </c:pt>
                <c:pt idx="274">
                  <c:v>-12.927095</c:v>
                </c:pt>
                <c:pt idx="275">
                  <c:v>-13.861205</c:v>
                </c:pt>
                <c:pt idx="276">
                  <c:v>-13.798147</c:v>
                </c:pt>
                <c:pt idx="277">
                  <c:v>-13.622211</c:v>
                </c:pt>
                <c:pt idx="278">
                  <c:v>-12.595565000000001</c:v>
                </c:pt>
                <c:pt idx="279">
                  <c:v>-11.605881999999999</c:v>
                </c:pt>
                <c:pt idx="280">
                  <c:v>-10.609776</c:v>
                </c:pt>
                <c:pt idx="281">
                  <c:v>-9.9218626000000008</c:v>
                </c:pt>
                <c:pt idx="282">
                  <c:v>-9.5326556999999994</c:v>
                </c:pt>
                <c:pt idx="283">
                  <c:v>-9.1097116000000007</c:v>
                </c:pt>
                <c:pt idx="284">
                  <c:v>-9.0727167000000009</c:v>
                </c:pt>
                <c:pt idx="285">
                  <c:v>-9.2036151999999998</c:v>
                </c:pt>
                <c:pt idx="286">
                  <c:v>-9.6137370999999998</c:v>
                </c:pt>
                <c:pt idx="287">
                  <c:v>-10.313169</c:v>
                </c:pt>
                <c:pt idx="288">
                  <c:v>-11.673717</c:v>
                </c:pt>
                <c:pt idx="289">
                  <c:v>-12.817709000000001</c:v>
                </c:pt>
                <c:pt idx="290">
                  <c:v>-14.868354999999999</c:v>
                </c:pt>
                <c:pt idx="291">
                  <c:v>-17.803281999999999</c:v>
                </c:pt>
                <c:pt idx="292">
                  <c:v>-20.751201999999999</c:v>
                </c:pt>
                <c:pt idx="293">
                  <c:v>-22.483561999999999</c:v>
                </c:pt>
                <c:pt idx="294">
                  <c:v>-20.742331</c:v>
                </c:pt>
                <c:pt idx="295">
                  <c:v>-18.177498</c:v>
                </c:pt>
                <c:pt idx="296">
                  <c:v>-16.091481999999999</c:v>
                </c:pt>
                <c:pt idx="297">
                  <c:v>-14.539845</c:v>
                </c:pt>
                <c:pt idx="298">
                  <c:v>-13.680325</c:v>
                </c:pt>
                <c:pt idx="299">
                  <c:v>-13.276536</c:v>
                </c:pt>
                <c:pt idx="300">
                  <c:v>-12.919668</c:v>
                </c:pt>
                <c:pt idx="301">
                  <c:v>-12.805545</c:v>
                </c:pt>
                <c:pt idx="302">
                  <c:v>-12.872983</c:v>
                </c:pt>
                <c:pt idx="303">
                  <c:v>-12.915825999999999</c:v>
                </c:pt>
                <c:pt idx="304">
                  <c:v>-12.658086000000001</c:v>
                </c:pt>
                <c:pt idx="305">
                  <c:v>-12.08202</c:v>
                </c:pt>
                <c:pt idx="306">
                  <c:v>-11.286781</c:v>
                </c:pt>
                <c:pt idx="307">
                  <c:v>-10.582366</c:v>
                </c:pt>
                <c:pt idx="308">
                  <c:v>-9.9513025000000006</c:v>
                </c:pt>
                <c:pt idx="309">
                  <c:v>-8.9827957000000005</c:v>
                </c:pt>
                <c:pt idx="310">
                  <c:v>-8.4974451000000002</c:v>
                </c:pt>
                <c:pt idx="311">
                  <c:v>-8.2987251000000004</c:v>
                </c:pt>
                <c:pt idx="312">
                  <c:v>-7.8858880999999998</c:v>
                </c:pt>
                <c:pt idx="313">
                  <c:v>-7.6804246999999997</c:v>
                </c:pt>
                <c:pt idx="314">
                  <c:v>-7.4558787000000004</c:v>
                </c:pt>
                <c:pt idx="315">
                  <c:v>-7.6979451000000001</c:v>
                </c:pt>
                <c:pt idx="316">
                  <c:v>-7.8283795999999999</c:v>
                </c:pt>
                <c:pt idx="317">
                  <c:v>-8.0309401000000005</c:v>
                </c:pt>
                <c:pt idx="318">
                  <c:v>-8.2120131999999995</c:v>
                </c:pt>
                <c:pt idx="319">
                  <c:v>-8.4035206000000002</c:v>
                </c:pt>
                <c:pt idx="320">
                  <c:v>-8.1716499000000002</c:v>
                </c:pt>
                <c:pt idx="321">
                  <c:v>-8.0543890000000005</c:v>
                </c:pt>
                <c:pt idx="322">
                  <c:v>-7.7202234000000001</c:v>
                </c:pt>
                <c:pt idx="323">
                  <c:v>-7.0203543000000002</c:v>
                </c:pt>
                <c:pt idx="324">
                  <c:v>-6.5634170000000003</c:v>
                </c:pt>
                <c:pt idx="325">
                  <c:v>-6.0811858000000001</c:v>
                </c:pt>
                <c:pt idx="326">
                  <c:v>-5.6140965999999999</c:v>
                </c:pt>
                <c:pt idx="327">
                  <c:v>-5.2229342000000001</c:v>
                </c:pt>
                <c:pt idx="328">
                  <c:v>-4.8556704999999996</c:v>
                </c:pt>
                <c:pt idx="329">
                  <c:v>-4.5676122000000001</c:v>
                </c:pt>
                <c:pt idx="330">
                  <c:v>-4.3421101999999996</c:v>
                </c:pt>
                <c:pt idx="331">
                  <c:v>-4.1776628000000002</c:v>
                </c:pt>
                <c:pt idx="332">
                  <c:v>-4.0035619999999996</c:v>
                </c:pt>
                <c:pt idx="333">
                  <c:v>-3.8421745</c:v>
                </c:pt>
                <c:pt idx="334">
                  <c:v>-3.8254475999999999</c:v>
                </c:pt>
                <c:pt idx="335">
                  <c:v>-3.6709070000000001</c:v>
                </c:pt>
                <c:pt idx="336">
                  <c:v>-3.8377181999999999</c:v>
                </c:pt>
                <c:pt idx="337">
                  <c:v>-3.747436</c:v>
                </c:pt>
                <c:pt idx="338">
                  <c:v>-3.8102901</c:v>
                </c:pt>
                <c:pt idx="339">
                  <c:v>-4.0220865999999997</c:v>
                </c:pt>
                <c:pt idx="340">
                  <c:v>-4.1836219000000003</c:v>
                </c:pt>
                <c:pt idx="341">
                  <c:v>-4.2126726999999997</c:v>
                </c:pt>
                <c:pt idx="342">
                  <c:v>-3.9852642999999999</c:v>
                </c:pt>
                <c:pt idx="343">
                  <c:v>-4.3649015000000002</c:v>
                </c:pt>
                <c:pt idx="344">
                  <c:v>-4.7283400999999996</c:v>
                </c:pt>
                <c:pt idx="345">
                  <c:v>-4.6613778999999997</c:v>
                </c:pt>
                <c:pt idx="346">
                  <c:v>-4.9868531000000003</c:v>
                </c:pt>
                <c:pt idx="347">
                  <c:v>-5.0936722999999997</c:v>
                </c:pt>
                <c:pt idx="348">
                  <c:v>-5.2563104999999997</c:v>
                </c:pt>
                <c:pt idx="349">
                  <c:v>-5.6389851999999996</c:v>
                </c:pt>
                <c:pt idx="350">
                  <c:v>-6.019145</c:v>
                </c:pt>
                <c:pt idx="351">
                  <c:v>-6.0597963000000004</c:v>
                </c:pt>
                <c:pt idx="352">
                  <c:v>-6.2877092000000001</c:v>
                </c:pt>
                <c:pt idx="353">
                  <c:v>-6.2762665999999996</c:v>
                </c:pt>
                <c:pt idx="354">
                  <c:v>-6.2732786999999997</c:v>
                </c:pt>
                <c:pt idx="355">
                  <c:v>-6.0758900999999996</c:v>
                </c:pt>
                <c:pt idx="356">
                  <c:v>-5.9357008999999996</c:v>
                </c:pt>
                <c:pt idx="357">
                  <c:v>-5.7548465999999996</c:v>
                </c:pt>
                <c:pt idx="358">
                  <c:v>-5.5959253000000002</c:v>
                </c:pt>
                <c:pt idx="359">
                  <c:v>-5.6095562000000001</c:v>
                </c:pt>
                <c:pt idx="360">
                  <c:v>-5.4893106999999999</c:v>
                </c:pt>
                <c:pt idx="361">
                  <c:v>-5.4038792000000004</c:v>
                </c:pt>
                <c:pt idx="362">
                  <c:v>-5.2212490999999996</c:v>
                </c:pt>
                <c:pt idx="363">
                  <c:v>-5.4260821000000004</c:v>
                </c:pt>
                <c:pt idx="364">
                  <c:v>-5.0880970999999997</c:v>
                </c:pt>
                <c:pt idx="365">
                  <c:v>-4.9498838999999997</c:v>
                </c:pt>
                <c:pt idx="366">
                  <c:v>-5.1249894999999999</c:v>
                </c:pt>
                <c:pt idx="367">
                  <c:v>-4.7599058000000003</c:v>
                </c:pt>
                <c:pt idx="368">
                  <c:v>-4.8596925999999998</c:v>
                </c:pt>
                <c:pt idx="369">
                  <c:v>-4.7181392000000004</c:v>
                </c:pt>
                <c:pt idx="370">
                  <c:v>-4.6236534000000002</c:v>
                </c:pt>
                <c:pt idx="371">
                  <c:v>-4.845345</c:v>
                </c:pt>
                <c:pt idx="372">
                  <c:v>-4.8156013</c:v>
                </c:pt>
                <c:pt idx="373">
                  <c:v>-4.8278369999999997</c:v>
                </c:pt>
                <c:pt idx="374">
                  <c:v>-4.9121413</c:v>
                </c:pt>
                <c:pt idx="375">
                  <c:v>-4.8796463000000001</c:v>
                </c:pt>
                <c:pt idx="376">
                  <c:v>-4.9433803999999997</c:v>
                </c:pt>
                <c:pt idx="377">
                  <c:v>-5.3003363999999999</c:v>
                </c:pt>
                <c:pt idx="378">
                  <c:v>-5.2681769999999997</c:v>
                </c:pt>
                <c:pt idx="379">
                  <c:v>-5.3487252999999999</c:v>
                </c:pt>
                <c:pt idx="380">
                  <c:v>-5.5586820000000001</c:v>
                </c:pt>
                <c:pt idx="381">
                  <c:v>-5.4126611000000002</c:v>
                </c:pt>
                <c:pt idx="382">
                  <c:v>-5.3195958000000001</c:v>
                </c:pt>
                <c:pt idx="383">
                  <c:v>-5.3537121000000001</c:v>
                </c:pt>
                <c:pt idx="384">
                  <c:v>-5.2004618999999996</c:v>
                </c:pt>
                <c:pt idx="385">
                  <c:v>-5.2881722</c:v>
                </c:pt>
                <c:pt idx="386">
                  <c:v>-4.8543348000000002</c:v>
                </c:pt>
                <c:pt idx="387">
                  <c:v>-4.8424892000000002</c:v>
                </c:pt>
                <c:pt idx="388">
                  <c:v>-4.6139669000000003</c:v>
                </c:pt>
                <c:pt idx="389">
                  <c:v>-4.5036348999999998</c:v>
                </c:pt>
                <c:pt idx="390">
                  <c:v>-4.2056984999999996</c:v>
                </c:pt>
                <c:pt idx="391">
                  <c:v>-4.1702918999999996</c:v>
                </c:pt>
                <c:pt idx="392">
                  <c:v>-4.1328997999999997</c:v>
                </c:pt>
                <c:pt idx="393">
                  <c:v>-4.0085195999999996</c:v>
                </c:pt>
                <c:pt idx="394">
                  <c:v>-4.0736828000000003</c:v>
                </c:pt>
                <c:pt idx="395">
                  <c:v>-4.3022670999999999</c:v>
                </c:pt>
                <c:pt idx="396">
                  <c:v>-4.4218307000000001</c:v>
                </c:pt>
                <c:pt idx="397">
                  <c:v>-4.7451271999999998</c:v>
                </c:pt>
                <c:pt idx="398">
                  <c:v>-5.3367437999999998</c:v>
                </c:pt>
                <c:pt idx="399">
                  <c:v>-5.8753662000000002</c:v>
                </c:pt>
                <c:pt idx="400">
                  <c:v>-6.0987052999999998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S12_S11_S22!$N$4</c:f>
              <c:strCache>
                <c:ptCount val="1"/>
                <c:pt idx="0">
                  <c:v>Vg = -0.4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S12_S11_S22!$K$5:$K$405</c:f>
              <c:numCache>
                <c:formatCode>General</c:formatCode>
                <c:ptCount val="401"/>
                <c:pt idx="0">
                  <c:v>0.01</c:v>
                </c:pt>
                <c:pt idx="1">
                  <c:v>0.17747499999999999</c:v>
                </c:pt>
                <c:pt idx="2">
                  <c:v>0.34494999999999998</c:v>
                </c:pt>
                <c:pt idx="3">
                  <c:v>0.51242500000000002</c:v>
                </c:pt>
                <c:pt idx="4">
                  <c:v>0.67989999999999995</c:v>
                </c:pt>
                <c:pt idx="5">
                  <c:v>0.84737499999999999</c:v>
                </c:pt>
                <c:pt idx="6">
                  <c:v>1.01485</c:v>
                </c:pt>
                <c:pt idx="7">
                  <c:v>1.1823250000000001</c:v>
                </c:pt>
                <c:pt idx="8">
                  <c:v>1.3498000000000001</c:v>
                </c:pt>
                <c:pt idx="9">
                  <c:v>1.5172749999999999</c:v>
                </c:pt>
                <c:pt idx="10">
                  <c:v>1.68475</c:v>
                </c:pt>
                <c:pt idx="11">
                  <c:v>1.852225</c:v>
                </c:pt>
                <c:pt idx="12">
                  <c:v>2.0196999999999998</c:v>
                </c:pt>
                <c:pt idx="13">
                  <c:v>2.1871749999999999</c:v>
                </c:pt>
                <c:pt idx="14">
                  <c:v>2.3546499999999999</c:v>
                </c:pt>
                <c:pt idx="15">
                  <c:v>2.522125</c:v>
                </c:pt>
                <c:pt idx="16">
                  <c:v>2.6896</c:v>
                </c:pt>
                <c:pt idx="17">
                  <c:v>2.857075</c:v>
                </c:pt>
                <c:pt idx="18">
                  <c:v>3.0245500000000001</c:v>
                </c:pt>
                <c:pt idx="19">
                  <c:v>3.1920250000000001</c:v>
                </c:pt>
                <c:pt idx="20">
                  <c:v>3.3595000000000002</c:v>
                </c:pt>
                <c:pt idx="21">
                  <c:v>3.5269750000000002</c:v>
                </c:pt>
                <c:pt idx="22">
                  <c:v>3.6944499999999998</c:v>
                </c:pt>
                <c:pt idx="23">
                  <c:v>3.8619249999999998</c:v>
                </c:pt>
                <c:pt idx="24">
                  <c:v>4.0293999999999999</c:v>
                </c:pt>
                <c:pt idx="25">
                  <c:v>4.1968750000000004</c:v>
                </c:pt>
                <c:pt idx="26">
                  <c:v>4.36435</c:v>
                </c:pt>
                <c:pt idx="27">
                  <c:v>4.5318250000000004</c:v>
                </c:pt>
                <c:pt idx="28">
                  <c:v>4.6993</c:v>
                </c:pt>
                <c:pt idx="29">
                  <c:v>4.8667749999999996</c:v>
                </c:pt>
                <c:pt idx="30">
                  <c:v>5.0342500000000001</c:v>
                </c:pt>
                <c:pt idx="31">
                  <c:v>5.2017249999999997</c:v>
                </c:pt>
                <c:pt idx="32">
                  <c:v>5.3692000000000002</c:v>
                </c:pt>
                <c:pt idx="33">
                  <c:v>5.5366749999999998</c:v>
                </c:pt>
                <c:pt idx="34">
                  <c:v>5.7041500000000003</c:v>
                </c:pt>
                <c:pt idx="35">
                  <c:v>5.8716249999999999</c:v>
                </c:pt>
                <c:pt idx="36">
                  <c:v>6.0391000000000004</c:v>
                </c:pt>
                <c:pt idx="37">
                  <c:v>6.206575</c:v>
                </c:pt>
                <c:pt idx="38">
                  <c:v>6.3740500000000004</c:v>
                </c:pt>
                <c:pt idx="39">
                  <c:v>6.541525</c:v>
                </c:pt>
                <c:pt idx="40">
                  <c:v>6.7089999999999996</c:v>
                </c:pt>
                <c:pt idx="41">
                  <c:v>6.8764750000000001</c:v>
                </c:pt>
                <c:pt idx="42">
                  <c:v>7.0439499999999997</c:v>
                </c:pt>
                <c:pt idx="43">
                  <c:v>7.2114250000000002</c:v>
                </c:pt>
                <c:pt idx="44">
                  <c:v>7.3788999999999998</c:v>
                </c:pt>
                <c:pt idx="45">
                  <c:v>7.5463750000000003</c:v>
                </c:pt>
                <c:pt idx="46">
                  <c:v>7.7138499999999999</c:v>
                </c:pt>
                <c:pt idx="47">
                  <c:v>7.8813250000000004</c:v>
                </c:pt>
                <c:pt idx="48">
                  <c:v>8.0488</c:v>
                </c:pt>
                <c:pt idx="49">
                  <c:v>8.2162749999999996</c:v>
                </c:pt>
                <c:pt idx="50">
                  <c:v>8.3837499999999991</c:v>
                </c:pt>
                <c:pt idx="51">
                  <c:v>8.5512250000000005</c:v>
                </c:pt>
                <c:pt idx="52">
                  <c:v>8.7187000000000001</c:v>
                </c:pt>
                <c:pt idx="53">
                  <c:v>8.8861749999999997</c:v>
                </c:pt>
                <c:pt idx="54">
                  <c:v>9.0536499999999993</c:v>
                </c:pt>
                <c:pt idx="55">
                  <c:v>9.2211250000000007</c:v>
                </c:pt>
                <c:pt idx="56">
                  <c:v>9.3886000000000003</c:v>
                </c:pt>
                <c:pt idx="57">
                  <c:v>9.5560749999999999</c:v>
                </c:pt>
                <c:pt idx="58">
                  <c:v>9.7235499999999995</c:v>
                </c:pt>
                <c:pt idx="59">
                  <c:v>9.8910250000000008</c:v>
                </c:pt>
                <c:pt idx="60">
                  <c:v>10.0585</c:v>
                </c:pt>
                <c:pt idx="61">
                  <c:v>10.225975</c:v>
                </c:pt>
                <c:pt idx="62">
                  <c:v>10.39345</c:v>
                </c:pt>
                <c:pt idx="63">
                  <c:v>10.560924999999999</c:v>
                </c:pt>
                <c:pt idx="64">
                  <c:v>10.728400000000001</c:v>
                </c:pt>
                <c:pt idx="65">
                  <c:v>10.895875</c:v>
                </c:pt>
                <c:pt idx="66">
                  <c:v>11.06335</c:v>
                </c:pt>
                <c:pt idx="67">
                  <c:v>11.230824999999999</c:v>
                </c:pt>
                <c:pt idx="68">
                  <c:v>11.398300000000001</c:v>
                </c:pt>
                <c:pt idx="69">
                  <c:v>11.565775</c:v>
                </c:pt>
                <c:pt idx="70">
                  <c:v>11.73325</c:v>
                </c:pt>
                <c:pt idx="71">
                  <c:v>11.900725</c:v>
                </c:pt>
                <c:pt idx="72">
                  <c:v>12.068199999999999</c:v>
                </c:pt>
                <c:pt idx="73">
                  <c:v>12.235675000000001</c:v>
                </c:pt>
                <c:pt idx="74">
                  <c:v>12.40315</c:v>
                </c:pt>
                <c:pt idx="75">
                  <c:v>12.570625</c:v>
                </c:pt>
                <c:pt idx="76">
                  <c:v>12.738099999999999</c:v>
                </c:pt>
                <c:pt idx="77">
                  <c:v>12.905575000000001</c:v>
                </c:pt>
                <c:pt idx="78">
                  <c:v>13.07305</c:v>
                </c:pt>
                <c:pt idx="79">
                  <c:v>13.240525</c:v>
                </c:pt>
                <c:pt idx="80">
                  <c:v>13.407999999999999</c:v>
                </c:pt>
                <c:pt idx="81">
                  <c:v>13.575475000000001</c:v>
                </c:pt>
                <c:pt idx="82">
                  <c:v>13.74295</c:v>
                </c:pt>
                <c:pt idx="83">
                  <c:v>13.910425</c:v>
                </c:pt>
                <c:pt idx="84">
                  <c:v>14.0779</c:v>
                </c:pt>
                <c:pt idx="85">
                  <c:v>14.245374999999999</c:v>
                </c:pt>
                <c:pt idx="86">
                  <c:v>14.412850000000001</c:v>
                </c:pt>
                <c:pt idx="87">
                  <c:v>14.580325</c:v>
                </c:pt>
                <c:pt idx="88">
                  <c:v>14.7478</c:v>
                </c:pt>
                <c:pt idx="89">
                  <c:v>14.915274999999999</c:v>
                </c:pt>
                <c:pt idx="90">
                  <c:v>15.082750000000001</c:v>
                </c:pt>
                <c:pt idx="91">
                  <c:v>15.250225</c:v>
                </c:pt>
                <c:pt idx="92">
                  <c:v>15.4177</c:v>
                </c:pt>
                <c:pt idx="93">
                  <c:v>15.585175</c:v>
                </c:pt>
                <c:pt idx="94">
                  <c:v>15.752649999999999</c:v>
                </c:pt>
                <c:pt idx="95">
                  <c:v>15.920125000000001</c:v>
                </c:pt>
                <c:pt idx="96">
                  <c:v>16.087599999999998</c:v>
                </c:pt>
                <c:pt idx="97">
                  <c:v>16.255075000000001</c:v>
                </c:pt>
                <c:pt idx="98">
                  <c:v>16.422550000000001</c:v>
                </c:pt>
                <c:pt idx="99">
                  <c:v>16.590025000000001</c:v>
                </c:pt>
                <c:pt idx="100">
                  <c:v>16.7575</c:v>
                </c:pt>
                <c:pt idx="101">
                  <c:v>16.924975</c:v>
                </c:pt>
                <c:pt idx="102">
                  <c:v>17.092449999999999</c:v>
                </c:pt>
                <c:pt idx="103">
                  <c:v>17.259924999999999</c:v>
                </c:pt>
                <c:pt idx="104">
                  <c:v>17.427399999999999</c:v>
                </c:pt>
                <c:pt idx="105">
                  <c:v>17.594874999999998</c:v>
                </c:pt>
                <c:pt idx="106">
                  <c:v>17.762350000000001</c:v>
                </c:pt>
                <c:pt idx="107">
                  <c:v>17.929825000000001</c:v>
                </c:pt>
                <c:pt idx="108">
                  <c:v>18.097300000000001</c:v>
                </c:pt>
                <c:pt idx="109">
                  <c:v>18.264775</c:v>
                </c:pt>
                <c:pt idx="110">
                  <c:v>18.43225</c:v>
                </c:pt>
                <c:pt idx="111">
                  <c:v>18.599724999999999</c:v>
                </c:pt>
                <c:pt idx="112">
                  <c:v>18.767199999999999</c:v>
                </c:pt>
                <c:pt idx="113">
                  <c:v>18.934674999999999</c:v>
                </c:pt>
                <c:pt idx="114">
                  <c:v>19.102150000000002</c:v>
                </c:pt>
                <c:pt idx="115">
                  <c:v>19.269625000000001</c:v>
                </c:pt>
                <c:pt idx="116">
                  <c:v>19.437100000000001</c:v>
                </c:pt>
                <c:pt idx="117">
                  <c:v>19.604575000000001</c:v>
                </c:pt>
                <c:pt idx="118">
                  <c:v>19.77205</c:v>
                </c:pt>
                <c:pt idx="119">
                  <c:v>19.939525</c:v>
                </c:pt>
                <c:pt idx="120">
                  <c:v>20.106999999999999</c:v>
                </c:pt>
                <c:pt idx="121">
                  <c:v>20.274474999999999</c:v>
                </c:pt>
                <c:pt idx="122">
                  <c:v>20.441949999999999</c:v>
                </c:pt>
                <c:pt idx="123">
                  <c:v>20.609425000000002</c:v>
                </c:pt>
                <c:pt idx="124">
                  <c:v>20.776900000000001</c:v>
                </c:pt>
                <c:pt idx="125">
                  <c:v>20.944375000000001</c:v>
                </c:pt>
                <c:pt idx="126">
                  <c:v>21.11185</c:v>
                </c:pt>
                <c:pt idx="127">
                  <c:v>21.279325</c:v>
                </c:pt>
                <c:pt idx="128">
                  <c:v>21.4468</c:v>
                </c:pt>
                <c:pt idx="129">
                  <c:v>21.614274999999999</c:v>
                </c:pt>
                <c:pt idx="130">
                  <c:v>21.781749999999999</c:v>
                </c:pt>
                <c:pt idx="131">
                  <c:v>21.949224999999998</c:v>
                </c:pt>
                <c:pt idx="132">
                  <c:v>22.116700000000002</c:v>
                </c:pt>
                <c:pt idx="133">
                  <c:v>22.284175000000001</c:v>
                </c:pt>
                <c:pt idx="134">
                  <c:v>22.451650000000001</c:v>
                </c:pt>
                <c:pt idx="135">
                  <c:v>22.619125</c:v>
                </c:pt>
                <c:pt idx="136">
                  <c:v>22.7866</c:v>
                </c:pt>
                <c:pt idx="137">
                  <c:v>22.954075</c:v>
                </c:pt>
                <c:pt idx="138">
                  <c:v>23.121549999999999</c:v>
                </c:pt>
                <c:pt idx="139">
                  <c:v>23.289024999999999</c:v>
                </c:pt>
                <c:pt idx="140">
                  <c:v>23.456499999999998</c:v>
                </c:pt>
                <c:pt idx="141">
                  <c:v>23.623975000000002</c:v>
                </c:pt>
                <c:pt idx="142">
                  <c:v>23.791450000000001</c:v>
                </c:pt>
                <c:pt idx="143">
                  <c:v>23.958925000000001</c:v>
                </c:pt>
                <c:pt idx="144">
                  <c:v>24.1264</c:v>
                </c:pt>
                <c:pt idx="145">
                  <c:v>24.293875</c:v>
                </c:pt>
                <c:pt idx="146">
                  <c:v>24.461349999999999</c:v>
                </c:pt>
                <c:pt idx="147">
                  <c:v>24.628824999999999</c:v>
                </c:pt>
                <c:pt idx="148">
                  <c:v>24.796299999999999</c:v>
                </c:pt>
                <c:pt idx="149">
                  <c:v>24.963774999999998</c:v>
                </c:pt>
                <c:pt idx="150">
                  <c:v>25.131250000000001</c:v>
                </c:pt>
                <c:pt idx="151">
                  <c:v>25.298725000000001</c:v>
                </c:pt>
                <c:pt idx="152">
                  <c:v>25.466200000000001</c:v>
                </c:pt>
                <c:pt idx="153">
                  <c:v>25.633675</c:v>
                </c:pt>
                <c:pt idx="154">
                  <c:v>25.80115</c:v>
                </c:pt>
                <c:pt idx="155">
                  <c:v>25.968624999999999</c:v>
                </c:pt>
                <c:pt idx="156">
                  <c:v>26.136099999999999</c:v>
                </c:pt>
                <c:pt idx="157">
                  <c:v>26.303574999999999</c:v>
                </c:pt>
                <c:pt idx="158">
                  <c:v>26.471050000000002</c:v>
                </c:pt>
                <c:pt idx="159">
                  <c:v>26.638525000000001</c:v>
                </c:pt>
                <c:pt idx="160">
                  <c:v>26.806000000000001</c:v>
                </c:pt>
                <c:pt idx="161">
                  <c:v>26.973475000000001</c:v>
                </c:pt>
                <c:pt idx="162">
                  <c:v>27.14095</c:v>
                </c:pt>
                <c:pt idx="163">
                  <c:v>27.308425</c:v>
                </c:pt>
                <c:pt idx="164">
                  <c:v>27.475899999999999</c:v>
                </c:pt>
                <c:pt idx="165">
                  <c:v>27.643374999999999</c:v>
                </c:pt>
                <c:pt idx="166">
                  <c:v>27.810849999999999</c:v>
                </c:pt>
                <c:pt idx="167">
                  <c:v>27.978325000000002</c:v>
                </c:pt>
                <c:pt idx="168">
                  <c:v>28.145800000000001</c:v>
                </c:pt>
                <c:pt idx="169">
                  <c:v>28.313275000000001</c:v>
                </c:pt>
                <c:pt idx="170">
                  <c:v>28.48075</c:v>
                </c:pt>
                <c:pt idx="171">
                  <c:v>28.648225</c:v>
                </c:pt>
                <c:pt idx="172">
                  <c:v>28.8157</c:v>
                </c:pt>
                <c:pt idx="173">
                  <c:v>28.983174999999999</c:v>
                </c:pt>
                <c:pt idx="174">
                  <c:v>29.150649999999999</c:v>
                </c:pt>
                <c:pt idx="175">
                  <c:v>29.318124999999998</c:v>
                </c:pt>
                <c:pt idx="176">
                  <c:v>29.485600000000002</c:v>
                </c:pt>
                <c:pt idx="177">
                  <c:v>29.653075000000001</c:v>
                </c:pt>
                <c:pt idx="178">
                  <c:v>29.820550000000001</c:v>
                </c:pt>
                <c:pt idx="179">
                  <c:v>29.988025</c:v>
                </c:pt>
                <c:pt idx="180">
                  <c:v>30.1555</c:v>
                </c:pt>
                <c:pt idx="181">
                  <c:v>30.322975</c:v>
                </c:pt>
                <c:pt idx="182">
                  <c:v>30.490449999999999</c:v>
                </c:pt>
                <c:pt idx="183">
                  <c:v>30.657924999999999</c:v>
                </c:pt>
                <c:pt idx="184">
                  <c:v>30.825399999999998</c:v>
                </c:pt>
                <c:pt idx="185">
                  <c:v>30.992875000000002</c:v>
                </c:pt>
                <c:pt idx="186">
                  <c:v>31.160350000000001</c:v>
                </c:pt>
                <c:pt idx="187">
                  <c:v>31.327825000000001</c:v>
                </c:pt>
                <c:pt idx="188">
                  <c:v>31.4953</c:v>
                </c:pt>
                <c:pt idx="189">
                  <c:v>31.662775</c:v>
                </c:pt>
                <c:pt idx="190">
                  <c:v>31.830249999999999</c:v>
                </c:pt>
                <c:pt idx="191">
                  <c:v>31.997724999999999</c:v>
                </c:pt>
                <c:pt idx="192">
                  <c:v>32.165199999999999</c:v>
                </c:pt>
                <c:pt idx="193">
                  <c:v>32.332675000000002</c:v>
                </c:pt>
                <c:pt idx="194">
                  <c:v>32.500149999999998</c:v>
                </c:pt>
                <c:pt idx="195">
                  <c:v>32.667625000000001</c:v>
                </c:pt>
                <c:pt idx="196">
                  <c:v>32.835099999999997</c:v>
                </c:pt>
                <c:pt idx="197">
                  <c:v>33.002575</c:v>
                </c:pt>
                <c:pt idx="198">
                  <c:v>33.170050000000003</c:v>
                </c:pt>
                <c:pt idx="199">
                  <c:v>33.337524999999999</c:v>
                </c:pt>
                <c:pt idx="200">
                  <c:v>33.505000000000003</c:v>
                </c:pt>
                <c:pt idx="201">
                  <c:v>33.672474999999999</c:v>
                </c:pt>
                <c:pt idx="202">
                  <c:v>33.839950000000002</c:v>
                </c:pt>
                <c:pt idx="203">
                  <c:v>34.007424999999998</c:v>
                </c:pt>
                <c:pt idx="204">
                  <c:v>34.174900000000001</c:v>
                </c:pt>
                <c:pt idx="205">
                  <c:v>34.342374999999997</c:v>
                </c:pt>
                <c:pt idx="206">
                  <c:v>34.50985</c:v>
                </c:pt>
                <c:pt idx="207">
                  <c:v>34.677325000000003</c:v>
                </c:pt>
                <c:pt idx="208">
                  <c:v>34.844799999999999</c:v>
                </c:pt>
                <c:pt idx="209">
                  <c:v>35.012275000000002</c:v>
                </c:pt>
                <c:pt idx="210">
                  <c:v>35.179749999999999</c:v>
                </c:pt>
                <c:pt idx="211">
                  <c:v>35.347225000000002</c:v>
                </c:pt>
                <c:pt idx="212">
                  <c:v>35.514699999999998</c:v>
                </c:pt>
                <c:pt idx="213">
                  <c:v>35.682175000000001</c:v>
                </c:pt>
                <c:pt idx="214">
                  <c:v>35.849649999999997</c:v>
                </c:pt>
                <c:pt idx="215">
                  <c:v>36.017125</c:v>
                </c:pt>
                <c:pt idx="216">
                  <c:v>36.184600000000003</c:v>
                </c:pt>
                <c:pt idx="217">
                  <c:v>36.352074999999999</c:v>
                </c:pt>
                <c:pt idx="218">
                  <c:v>36.519550000000002</c:v>
                </c:pt>
                <c:pt idx="219">
                  <c:v>36.687024999999998</c:v>
                </c:pt>
                <c:pt idx="220">
                  <c:v>36.854500000000002</c:v>
                </c:pt>
                <c:pt idx="221">
                  <c:v>37.021974999999998</c:v>
                </c:pt>
                <c:pt idx="222">
                  <c:v>37.189450000000001</c:v>
                </c:pt>
                <c:pt idx="223">
                  <c:v>37.356924999999997</c:v>
                </c:pt>
                <c:pt idx="224">
                  <c:v>37.5244</c:v>
                </c:pt>
                <c:pt idx="225">
                  <c:v>37.691875000000003</c:v>
                </c:pt>
                <c:pt idx="226">
                  <c:v>37.859349999999999</c:v>
                </c:pt>
                <c:pt idx="227">
                  <c:v>38.026825000000002</c:v>
                </c:pt>
                <c:pt idx="228">
                  <c:v>38.194299999999998</c:v>
                </c:pt>
                <c:pt idx="229">
                  <c:v>38.361775000000002</c:v>
                </c:pt>
                <c:pt idx="230">
                  <c:v>38.529249999999998</c:v>
                </c:pt>
                <c:pt idx="231">
                  <c:v>38.696725000000001</c:v>
                </c:pt>
                <c:pt idx="232">
                  <c:v>38.864199999999997</c:v>
                </c:pt>
                <c:pt idx="233">
                  <c:v>39.031675</c:v>
                </c:pt>
                <c:pt idx="234">
                  <c:v>39.199150000000003</c:v>
                </c:pt>
                <c:pt idx="235">
                  <c:v>39.366624999999999</c:v>
                </c:pt>
                <c:pt idx="236">
                  <c:v>39.534100000000002</c:v>
                </c:pt>
                <c:pt idx="237">
                  <c:v>39.701574999999998</c:v>
                </c:pt>
                <c:pt idx="238">
                  <c:v>39.869050000000001</c:v>
                </c:pt>
                <c:pt idx="239">
                  <c:v>40.036524999999997</c:v>
                </c:pt>
                <c:pt idx="240">
                  <c:v>40.204000000000001</c:v>
                </c:pt>
                <c:pt idx="241">
                  <c:v>40.371474999999997</c:v>
                </c:pt>
                <c:pt idx="242">
                  <c:v>40.53895</c:v>
                </c:pt>
                <c:pt idx="243">
                  <c:v>40.706425000000003</c:v>
                </c:pt>
                <c:pt idx="244">
                  <c:v>40.873899999999999</c:v>
                </c:pt>
                <c:pt idx="245">
                  <c:v>41.041375000000002</c:v>
                </c:pt>
                <c:pt idx="246">
                  <c:v>41.208849999999998</c:v>
                </c:pt>
                <c:pt idx="247">
                  <c:v>41.376325000000001</c:v>
                </c:pt>
                <c:pt idx="248">
                  <c:v>41.543799999999997</c:v>
                </c:pt>
                <c:pt idx="249">
                  <c:v>41.711275000000001</c:v>
                </c:pt>
                <c:pt idx="250">
                  <c:v>41.878749999999997</c:v>
                </c:pt>
                <c:pt idx="251">
                  <c:v>42.046225</c:v>
                </c:pt>
                <c:pt idx="252">
                  <c:v>42.213700000000003</c:v>
                </c:pt>
                <c:pt idx="253">
                  <c:v>42.381174999999999</c:v>
                </c:pt>
                <c:pt idx="254">
                  <c:v>42.548650000000002</c:v>
                </c:pt>
                <c:pt idx="255">
                  <c:v>42.716124999999998</c:v>
                </c:pt>
                <c:pt idx="256">
                  <c:v>42.883600000000001</c:v>
                </c:pt>
                <c:pt idx="257">
                  <c:v>43.051074999999997</c:v>
                </c:pt>
                <c:pt idx="258">
                  <c:v>43.21855</c:v>
                </c:pt>
                <c:pt idx="259">
                  <c:v>43.386024999999997</c:v>
                </c:pt>
                <c:pt idx="260">
                  <c:v>43.5535</c:v>
                </c:pt>
                <c:pt idx="261">
                  <c:v>43.720975000000003</c:v>
                </c:pt>
                <c:pt idx="262">
                  <c:v>43.888449999999999</c:v>
                </c:pt>
                <c:pt idx="263">
                  <c:v>44.055925000000002</c:v>
                </c:pt>
                <c:pt idx="264">
                  <c:v>44.223399999999998</c:v>
                </c:pt>
                <c:pt idx="265">
                  <c:v>44.390875000000001</c:v>
                </c:pt>
                <c:pt idx="266">
                  <c:v>44.558349999999997</c:v>
                </c:pt>
                <c:pt idx="267">
                  <c:v>44.725825</c:v>
                </c:pt>
                <c:pt idx="268">
                  <c:v>44.893300000000004</c:v>
                </c:pt>
                <c:pt idx="269">
                  <c:v>45.060775</c:v>
                </c:pt>
                <c:pt idx="270">
                  <c:v>45.228250000000003</c:v>
                </c:pt>
                <c:pt idx="271">
                  <c:v>45.395724999999999</c:v>
                </c:pt>
                <c:pt idx="272">
                  <c:v>45.563200000000002</c:v>
                </c:pt>
                <c:pt idx="273">
                  <c:v>45.730674999999998</c:v>
                </c:pt>
                <c:pt idx="274">
                  <c:v>45.898150000000001</c:v>
                </c:pt>
                <c:pt idx="275">
                  <c:v>46.065624999999997</c:v>
                </c:pt>
                <c:pt idx="276">
                  <c:v>46.2331</c:v>
                </c:pt>
                <c:pt idx="277">
                  <c:v>46.400575000000003</c:v>
                </c:pt>
                <c:pt idx="278">
                  <c:v>46.568049999999999</c:v>
                </c:pt>
                <c:pt idx="279">
                  <c:v>46.735525000000003</c:v>
                </c:pt>
                <c:pt idx="280">
                  <c:v>46.902999999999999</c:v>
                </c:pt>
                <c:pt idx="281">
                  <c:v>47.070475000000002</c:v>
                </c:pt>
                <c:pt idx="282">
                  <c:v>47.237949999999998</c:v>
                </c:pt>
                <c:pt idx="283">
                  <c:v>47.405425000000001</c:v>
                </c:pt>
                <c:pt idx="284">
                  <c:v>47.572899999999997</c:v>
                </c:pt>
                <c:pt idx="285">
                  <c:v>47.740375</c:v>
                </c:pt>
                <c:pt idx="286">
                  <c:v>47.907850000000003</c:v>
                </c:pt>
                <c:pt idx="287">
                  <c:v>48.075324999999999</c:v>
                </c:pt>
                <c:pt idx="288">
                  <c:v>48.242800000000003</c:v>
                </c:pt>
                <c:pt idx="289">
                  <c:v>48.410274999999999</c:v>
                </c:pt>
                <c:pt idx="290">
                  <c:v>48.577750000000002</c:v>
                </c:pt>
                <c:pt idx="291">
                  <c:v>48.745224999999998</c:v>
                </c:pt>
                <c:pt idx="292">
                  <c:v>48.912700000000001</c:v>
                </c:pt>
                <c:pt idx="293">
                  <c:v>49.080174999999997</c:v>
                </c:pt>
                <c:pt idx="294">
                  <c:v>49.24765</c:v>
                </c:pt>
                <c:pt idx="295">
                  <c:v>49.415125000000003</c:v>
                </c:pt>
                <c:pt idx="296">
                  <c:v>49.582599999999999</c:v>
                </c:pt>
                <c:pt idx="297">
                  <c:v>49.750075000000002</c:v>
                </c:pt>
                <c:pt idx="298">
                  <c:v>49.917549999999999</c:v>
                </c:pt>
                <c:pt idx="299">
                  <c:v>50.085025000000002</c:v>
                </c:pt>
                <c:pt idx="300">
                  <c:v>50.252499999999998</c:v>
                </c:pt>
                <c:pt idx="301">
                  <c:v>50.419975000000001</c:v>
                </c:pt>
                <c:pt idx="302">
                  <c:v>50.587449999999997</c:v>
                </c:pt>
                <c:pt idx="303">
                  <c:v>50.754925</c:v>
                </c:pt>
                <c:pt idx="304">
                  <c:v>50.922400000000003</c:v>
                </c:pt>
                <c:pt idx="305">
                  <c:v>51.089874999999999</c:v>
                </c:pt>
                <c:pt idx="306">
                  <c:v>51.257350000000002</c:v>
                </c:pt>
                <c:pt idx="307">
                  <c:v>51.424824999999998</c:v>
                </c:pt>
                <c:pt idx="308">
                  <c:v>51.592300000000002</c:v>
                </c:pt>
                <c:pt idx="309">
                  <c:v>51.759774999999998</c:v>
                </c:pt>
                <c:pt idx="310">
                  <c:v>51.927250000000001</c:v>
                </c:pt>
                <c:pt idx="311">
                  <c:v>52.094724999999997</c:v>
                </c:pt>
                <c:pt idx="312">
                  <c:v>52.2622</c:v>
                </c:pt>
                <c:pt idx="313">
                  <c:v>52.429675000000003</c:v>
                </c:pt>
                <c:pt idx="314">
                  <c:v>52.597149999999999</c:v>
                </c:pt>
                <c:pt idx="315">
                  <c:v>52.764625000000002</c:v>
                </c:pt>
                <c:pt idx="316">
                  <c:v>52.932099999999998</c:v>
                </c:pt>
                <c:pt idx="317">
                  <c:v>53.099575000000002</c:v>
                </c:pt>
                <c:pt idx="318">
                  <c:v>53.267049999999998</c:v>
                </c:pt>
                <c:pt idx="319">
                  <c:v>53.434525000000001</c:v>
                </c:pt>
                <c:pt idx="320">
                  <c:v>53.601999999999997</c:v>
                </c:pt>
                <c:pt idx="321">
                  <c:v>53.769475</c:v>
                </c:pt>
                <c:pt idx="322">
                  <c:v>53.936950000000003</c:v>
                </c:pt>
                <c:pt idx="323">
                  <c:v>54.104424999999999</c:v>
                </c:pt>
                <c:pt idx="324">
                  <c:v>54.271900000000002</c:v>
                </c:pt>
                <c:pt idx="325">
                  <c:v>54.439374999999998</c:v>
                </c:pt>
                <c:pt idx="326">
                  <c:v>54.606850000000001</c:v>
                </c:pt>
                <c:pt idx="327">
                  <c:v>54.774324999999997</c:v>
                </c:pt>
                <c:pt idx="328">
                  <c:v>54.941800000000001</c:v>
                </c:pt>
                <c:pt idx="329">
                  <c:v>55.109274999999997</c:v>
                </c:pt>
                <c:pt idx="330">
                  <c:v>55.27675</c:v>
                </c:pt>
                <c:pt idx="331">
                  <c:v>55.444225000000003</c:v>
                </c:pt>
                <c:pt idx="332">
                  <c:v>55.611699999999999</c:v>
                </c:pt>
                <c:pt idx="333">
                  <c:v>55.779175000000002</c:v>
                </c:pt>
                <c:pt idx="334">
                  <c:v>55.946649999999998</c:v>
                </c:pt>
                <c:pt idx="335">
                  <c:v>56.114125000000001</c:v>
                </c:pt>
                <c:pt idx="336">
                  <c:v>56.281599999999997</c:v>
                </c:pt>
                <c:pt idx="337">
                  <c:v>56.449075000000001</c:v>
                </c:pt>
                <c:pt idx="338">
                  <c:v>56.616549999999997</c:v>
                </c:pt>
                <c:pt idx="339">
                  <c:v>56.784025</c:v>
                </c:pt>
                <c:pt idx="340">
                  <c:v>56.951500000000003</c:v>
                </c:pt>
                <c:pt idx="341">
                  <c:v>57.118974999999999</c:v>
                </c:pt>
                <c:pt idx="342">
                  <c:v>57.286450000000002</c:v>
                </c:pt>
                <c:pt idx="343">
                  <c:v>57.453924999999998</c:v>
                </c:pt>
                <c:pt idx="344">
                  <c:v>57.621400000000001</c:v>
                </c:pt>
                <c:pt idx="345">
                  <c:v>57.788874999999997</c:v>
                </c:pt>
                <c:pt idx="346">
                  <c:v>57.95635</c:v>
                </c:pt>
                <c:pt idx="347">
                  <c:v>58.123824999999997</c:v>
                </c:pt>
                <c:pt idx="348">
                  <c:v>58.2913</c:v>
                </c:pt>
                <c:pt idx="349">
                  <c:v>58.458775000000003</c:v>
                </c:pt>
                <c:pt idx="350">
                  <c:v>58.626249999999999</c:v>
                </c:pt>
                <c:pt idx="351">
                  <c:v>58.793725000000002</c:v>
                </c:pt>
                <c:pt idx="352">
                  <c:v>58.961199999999998</c:v>
                </c:pt>
                <c:pt idx="353">
                  <c:v>59.128675000000001</c:v>
                </c:pt>
                <c:pt idx="354">
                  <c:v>59.296149999999997</c:v>
                </c:pt>
                <c:pt idx="355">
                  <c:v>59.463625</c:v>
                </c:pt>
                <c:pt idx="356">
                  <c:v>59.631100000000004</c:v>
                </c:pt>
                <c:pt idx="357">
                  <c:v>59.798575</c:v>
                </c:pt>
                <c:pt idx="358">
                  <c:v>59.966050000000003</c:v>
                </c:pt>
                <c:pt idx="359">
                  <c:v>60.133524999999999</c:v>
                </c:pt>
                <c:pt idx="360">
                  <c:v>60.301000000000002</c:v>
                </c:pt>
                <c:pt idx="361">
                  <c:v>60.468474999999998</c:v>
                </c:pt>
                <c:pt idx="362">
                  <c:v>60.635950000000001</c:v>
                </c:pt>
                <c:pt idx="363">
                  <c:v>60.803424999999997</c:v>
                </c:pt>
                <c:pt idx="364">
                  <c:v>60.9709</c:v>
                </c:pt>
                <c:pt idx="365">
                  <c:v>61.138375000000003</c:v>
                </c:pt>
                <c:pt idx="366">
                  <c:v>61.30585</c:v>
                </c:pt>
                <c:pt idx="367">
                  <c:v>61.473325000000003</c:v>
                </c:pt>
                <c:pt idx="368">
                  <c:v>61.640799999999999</c:v>
                </c:pt>
                <c:pt idx="369">
                  <c:v>61.808275000000002</c:v>
                </c:pt>
                <c:pt idx="370">
                  <c:v>61.975749999999998</c:v>
                </c:pt>
                <c:pt idx="371">
                  <c:v>62.143225000000001</c:v>
                </c:pt>
                <c:pt idx="372">
                  <c:v>62.310699999999997</c:v>
                </c:pt>
                <c:pt idx="373">
                  <c:v>62.478175</c:v>
                </c:pt>
                <c:pt idx="374">
                  <c:v>62.645650000000003</c:v>
                </c:pt>
                <c:pt idx="375">
                  <c:v>62.813124999999999</c:v>
                </c:pt>
                <c:pt idx="376">
                  <c:v>62.980600000000003</c:v>
                </c:pt>
                <c:pt idx="377">
                  <c:v>63.148074999999999</c:v>
                </c:pt>
                <c:pt idx="378">
                  <c:v>63.315550000000002</c:v>
                </c:pt>
                <c:pt idx="379">
                  <c:v>63.483024999999998</c:v>
                </c:pt>
                <c:pt idx="380">
                  <c:v>63.650500000000001</c:v>
                </c:pt>
                <c:pt idx="381">
                  <c:v>63.817974999999997</c:v>
                </c:pt>
                <c:pt idx="382">
                  <c:v>63.98545</c:v>
                </c:pt>
                <c:pt idx="383">
                  <c:v>64.152924999999996</c:v>
                </c:pt>
                <c:pt idx="384">
                  <c:v>64.320400000000006</c:v>
                </c:pt>
                <c:pt idx="385">
                  <c:v>64.487875000000003</c:v>
                </c:pt>
                <c:pt idx="386">
                  <c:v>64.655349999999999</c:v>
                </c:pt>
                <c:pt idx="387">
                  <c:v>64.822824999999995</c:v>
                </c:pt>
                <c:pt idx="388">
                  <c:v>64.990300000000005</c:v>
                </c:pt>
                <c:pt idx="389">
                  <c:v>65.157775000000001</c:v>
                </c:pt>
                <c:pt idx="390">
                  <c:v>65.325249999999997</c:v>
                </c:pt>
                <c:pt idx="391">
                  <c:v>65.492724999999993</c:v>
                </c:pt>
                <c:pt idx="392">
                  <c:v>65.660200000000003</c:v>
                </c:pt>
                <c:pt idx="393">
                  <c:v>65.827674999999999</c:v>
                </c:pt>
                <c:pt idx="394">
                  <c:v>65.995149999999995</c:v>
                </c:pt>
                <c:pt idx="395">
                  <c:v>66.162625000000006</c:v>
                </c:pt>
                <c:pt idx="396">
                  <c:v>66.330100000000002</c:v>
                </c:pt>
                <c:pt idx="397">
                  <c:v>66.497574999999998</c:v>
                </c:pt>
                <c:pt idx="398">
                  <c:v>66.665049999999994</c:v>
                </c:pt>
                <c:pt idx="399">
                  <c:v>66.832525000000004</c:v>
                </c:pt>
                <c:pt idx="400">
                  <c:v>67</c:v>
                </c:pt>
              </c:numCache>
            </c:numRef>
          </c:xVal>
          <c:yVal>
            <c:numRef>
              <c:f>S12_S11_S22!$N$5:$N$405</c:f>
              <c:numCache>
                <c:formatCode>General</c:formatCode>
                <c:ptCount val="401"/>
                <c:pt idx="0">
                  <c:v>8.9055001999999994E-3</c:v>
                </c:pt>
                <c:pt idx="1">
                  <c:v>-0.23844941</c:v>
                </c:pt>
                <c:pt idx="2">
                  <c:v>-0.30440053</c:v>
                </c:pt>
                <c:pt idx="3">
                  <c:v>-0.36851530999999998</c:v>
                </c:pt>
                <c:pt idx="4">
                  <c:v>-0.42837414000000001</c:v>
                </c:pt>
                <c:pt idx="5">
                  <c:v>-0.53611635999999996</c:v>
                </c:pt>
                <c:pt idx="6">
                  <c:v>-0.66415632000000002</c:v>
                </c:pt>
                <c:pt idx="7">
                  <c:v>-0.80438036000000002</c:v>
                </c:pt>
                <c:pt idx="8">
                  <c:v>-0.97976976999999998</c:v>
                </c:pt>
                <c:pt idx="9">
                  <c:v>-1.118628</c:v>
                </c:pt>
                <c:pt idx="10">
                  <c:v>-1.2358720999999999</c:v>
                </c:pt>
                <c:pt idx="11">
                  <c:v>-1.3171272000000001</c:v>
                </c:pt>
                <c:pt idx="12">
                  <c:v>-1.3354921</c:v>
                </c:pt>
                <c:pt idx="13">
                  <c:v>-1.4720532</c:v>
                </c:pt>
                <c:pt idx="14">
                  <c:v>-1.5414323000000001</c:v>
                </c:pt>
                <c:pt idx="15">
                  <c:v>-1.6152070000000001</c:v>
                </c:pt>
                <c:pt idx="16">
                  <c:v>-1.6924003000000001</c:v>
                </c:pt>
                <c:pt idx="17">
                  <c:v>-1.7728729000000001</c:v>
                </c:pt>
                <c:pt idx="18">
                  <c:v>-1.8520076000000001</c:v>
                </c:pt>
                <c:pt idx="19">
                  <c:v>-1.9388536999999999</c:v>
                </c:pt>
                <c:pt idx="20">
                  <c:v>-2.0198119000000001</c:v>
                </c:pt>
                <c:pt idx="21">
                  <c:v>-2.0580943</c:v>
                </c:pt>
                <c:pt idx="22">
                  <c:v>-2.1703114999999999</c:v>
                </c:pt>
                <c:pt idx="23">
                  <c:v>-2.2312306999999998</c:v>
                </c:pt>
                <c:pt idx="24">
                  <c:v>-2.2622490000000002</c:v>
                </c:pt>
                <c:pt idx="25">
                  <c:v>-2.2965016</c:v>
                </c:pt>
                <c:pt idx="26">
                  <c:v>-2.3127681999999998</c:v>
                </c:pt>
                <c:pt idx="27">
                  <c:v>-2.3039260000000001</c:v>
                </c:pt>
                <c:pt idx="28">
                  <c:v>-2.2933986000000002</c:v>
                </c:pt>
                <c:pt idx="29">
                  <c:v>-2.2941384</c:v>
                </c:pt>
                <c:pt idx="30">
                  <c:v>-2.2697265</c:v>
                </c:pt>
                <c:pt idx="31">
                  <c:v>-2.2894678000000002</c:v>
                </c:pt>
                <c:pt idx="32">
                  <c:v>-2.2668080000000002</c:v>
                </c:pt>
                <c:pt idx="33">
                  <c:v>-2.3347745</c:v>
                </c:pt>
                <c:pt idx="34">
                  <c:v>-2.3838974999999998</c:v>
                </c:pt>
                <c:pt idx="35">
                  <c:v>-2.4583518999999998</c:v>
                </c:pt>
                <c:pt idx="36">
                  <c:v>-2.523406</c:v>
                </c:pt>
                <c:pt idx="37">
                  <c:v>-2.6138473000000002</c:v>
                </c:pt>
                <c:pt idx="38">
                  <c:v>-2.7158693999999999</c:v>
                </c:pt>
                <c:pt idx="39">
                  <c:v>-2.7943332000000001</c:v>
                </c:pt>
                <c:pt idx="40">
                  <c:v>-2.8415803999999998</c:v>
                </c:pt>
                <c:pt idx="41">
                  <c:v>-2.9445872</c:v>
                </c:pt>
                <c:pt idx="42">
                  <c:v>-2.9843025000000001</c:v>
                </c:pt>
                <c:pt idx="43">
                  <c:v>-3.0180549999999999</c:v>
                </c:pt>
                <c:pt idx="44">
                  <c:v>-3.0547043999999999</c:v>
                </c:pt>
                <c:pt idx="45">
                  <c:v>-3.0949084999999998</c:v>
                </c:pt>
                <c:pt idx="46">
                  <c:v>-3.1390292999999998</c:v>
                </c:pt>
                <c:pt idx="47">
                  <c:v>-3.1885561999999998</c:v>
                </c:pt>
                <c:pt idx="48">
                  <c:v>-3.2386935000000001</c:v>
                </c:pt>
                <c:pt idx="49">
                  <c:v>-3.3502364</c:v>
                </c:pt>
                <c:pt idx="50">
                  <c:v>-3.4422071000000001</c:v>
                </c:pt>
                <c:pt idx="51">
                  <c:v>-3.5444167000000002</c:v>
                </c:pt>
                <c:pt idx="52">
                  <c:v>-3.6556753999999998</c:v>
                </c:pt>
                <c:pt idx="53">
                  <c:v>-3.7888937</c:v>
                </c:pt>
                <c:pt idx="54">
                  <c:v>-3.8937637999999999</c:v>
                </c:pt>
                <c:pt idx="55">
                  <c:v>-4.0025291000000003</c:v>
                </c:pt>
                <c:pt idx="56">
                  <c:v>-4.0836233999999996</c:v>
                </c:pt>
                <c:pt idx="57">
                  <c:v>-4.1311717000000003</c:v>
                </c:pt>
                <c:pt idx="58">
                  <c:v>-4.1706867000000001</c:v>
                </c:pt>
                <c:pt idx="59">
                  <c:v>-4.2252945999999998</c:v>
                </c:pt>
                <c:pt idx="60">
                  <c:v>-4.2477144999999998</c:v>
                </c:pt>
                <c:pt idx="61">
                  <c:v>-4.2805719</c:v>
                </c:pt>
                <c:pt idx="62">
                  <c:v>-4.3434657999999997</c:v>
                </c:pt>
                <c:pt idx="63">
                  <c:v>-4.4363150999999998</c:v>
                </c:pt>
                <c:pt idx="64">
                  <c:v>-4.5711488999999998</c:v>
                </c:pt>
                <c:pt idx="65">
                  <c:v>-4.7520800000000003</c:v>
                </c:pt>
                <c:pt idx="66">
                  <c:v>-4.9602728000000003</c:v>
                </c:pt>
                <c:pt idx="67">
                  <c:v>-5.2182655000000002</c:v>
                </c:pt>
                <c:pt idx="68">
                  <c:v>-5.5169926</c:v>
                </c:pt>
                <c:pt idx="69">
                  <c:v>-5.8627814999999996</c:v>
                </c:pt>
                <c:pt idx="70">
                  <c:v>-6.2463569999999997</c:v>
                </c:pt>
                <c:pt idx="71">
                  <c:v>-6.6667813999999996</c:v>
                </c:pt>
                <c:pt idx="72">
                  <c:v>-7.1033391999999997</c:v>
                </c:pt>
                <c:pt idx="73">
                  <c:v>-7.5457543999999999</c:v>
                </c:pt>
                <c:pt idx="74">
                  <c:v>-7.9683871000000002</c:v>
                </c:pt>
                <c:pt idx="75">
                  <c:v>-8.3717117000000005</c:v>
                </c:pt>
                <c:pt idx="76">
                  <c:v>-8.7404899999999994</c:v>
                </c:pt>
                <c:pt idx="77">
                  <c:v>-9.0894317999999998</c:v>
                </c:pt>
                <c:pt idx="78">
                  <c:v>-9.4213284999999996</c:v>
                </c:pt>
                <c:pt idx="79">
                  <c:v>-9.7298708000000005</c:v>
                </c:pt>
                <c:pt idx="80">
                  <c:v>-10.048679</c:v>
                </c:pt>
                <c:pt idx="81">
                  <c:v>-10.367587</c:v>
                </c:pt>
                <c:pt idx="82">
                  <c:v>-10.698656</c:v>
                </c:pt>
                <c:pt idx="83">
                  <c:v>-11.033811</c:v>
                </c:pt>
                <c:pt idx="84">
                  <c:v>-11.331427</c:v>
                </c:pt>
                <c:pt idx="85">
                  <c:v>-11.587935999999999</c:v>
                </c:pt>
                <c:pt idx="86">
                  <c:v>-11.747792</c:v>
                </c:pt>
                <c:pt idx="87">
                  <c:v>-11.852824</c:v>
                </c:pt>
                <c:pt idx="88">
                  <c:v>-11.841932</c:v>
                </c:pt>
                <c:pt idx="89">
                  <c:v>-11.715087</c:v>
                </c:pt>
                <c:pt idx="90">
                  <c:v>-11.534935000000001</c:v>
                </c:pt>
                <c:pt idx="91">
                  <c:v>-11.326783000000001</c:v>
                </c:pt>
                <c:pt idx="92">
                  <c:v>-11.091732</c:v>
                </c:pt>
                <c:pt idx="93">
                  <c:v>-10.857998</c:v>
                </c:pt>
                <c:pt idx="94">
                  <c:v>-10.690756</c:v>
                </c:pt>
                <c:pt idx="95">
                  <c:v>-10.561961999999999</c:v>
                </c:pt>
                <c:pt idx="96">
                  <c:v>-10.459562999999999</c:v>
                </c:pt>
                <c:pt idx="97">
                  <c:v>-10.423568</c:v>
                </c:pt>
                <c:pt idx="98">
                  <c:v>-10.489132</c:v>
                </c:pt>
                <c:pt idx="99">
                  <c:v>-10.583565</c:v>
                </c:pt>
                <c:pt idx="100">
                  <c:v>-10.763491</c:v>
                </c:pt>
                <c:pt idx="101">
                  <c:v>-11.022579</c:v>
                </c:pt>
                <c:pt idx="102">
                  <c:v>-11.336505000000001</c:v>
                </c:pt>
                <c:pt idx="103">
                  <c:v>-11.706071</c:v>
                </c:pt>
                <c:pt idx="104">
                  <c:v>-12.189413</c:v>
                </c:pt>
                <c:pt idx="105">
                  <c:v>-12.688207999999999</c:v>
                </c:pt>
                <c:pt idx="106">
                  <c:v>-13.224474000000001</c:v>
                </c:pt>
                <c:pt idx="107">
                  <c:v>-13.895636</c:v>
                </c:pt>
                <c:pt idx="108">
                  <c:v>-14.583364</c:v>
                </c:pt>
                <c:pt idx="109">
                  <c:v>-15.330704000000001</c:v>
                </c:pt>
                <c:pt idx="110">
                  <c:v>-16.143733999999998</c:v>
                </c:pt>
                <c:pt idx="111">
                  <c:v>-16.943262000000001</c:v>
                </c:pt>
                <c:pt idx="112">
                  <c:v>-17.821915000000001</c:v>
                </c:pt>
                <c:pt idx="113">
                  <c:v>-18.588436000000002</c:v>
                </c:pt>
                <c:pt idx="114">
                  <c:v>-19.390298999999999</c:v>
                </c:pt>
                <c:pt idx="115">
                  <c:v>-20.135169999999999</c:v>
                </c:pt>
                <c:pt idx="116">
                  <c:v>-20.79842</c:v>
                </c:pt>
                <c:pt idx="117">
                  <c:v>-21.227304</c:v>
                </c:pt>
                <c:pt idx="118">
                  <c:v>-21.623104000000001</c:v>
                </c:pt>
                <c:pt idx="119">
                  <c:v>-21.879556999999998</c:v>
                </c:pt>
                <c:pt idx="120">
                  <c:v>-21.969707</c:v>
                </c:pt>
                <c:pt idx="121">
                  <c:v>-22.099667</c:v>
                </c:pt>
                <c:pt idx="122">
                  <c:v>-22.109627</c:v>
                </c:pt>
                <c:pt idx="123">
                  <c:v>-22.060082999999999</c:v>
                </c:pt>
                <c:pt idx="124">
                  <c:v>-21.941120000000002</c:v>
                </c:pt>
                <c:pt idx="125">
                  <c:v>-21.801123</c:v>
                </c:pt>
                <c:pt idx="126">
                  <c:v>-21.597742</c:v>
                </c:pt>
                <c:pt idx="127">
                  <c:v>-21.412403000000001</c:v>
                </c:pt>
                <c:pt idx="128">
                  <c:v>-21.001421000000001</c:v>
                </c:pt>
                <c:pt idx="129">
                  <c:v>-20.716345</c:v>
                </c:pt>
                <c:pt idx="130">
                  <c:v>-20.213540999999999</c:v>
                </c:pt>
                <c:pt idx="131">
                  <c:v>-19.765419000000001</c:v>
                </c:pt>
                <c:pt idx="132">
                  <c:v>-19.282609999999998</c:v>
                </c:pt>
                <c:pt idx="133">
                  <c:v>-18.829692999999999</c:v>
                </c:pt>
                <c:pt idx="134">
                  <c:v>-18.40616</c:v>
                </c:pt>
                <c:pt idx="135">
                  <c:v>-18.048029</c:v>
                </c:pt>
                <c:pt idx="136">
                  <c:v>-17.71143</c:v>
                </c:pt>
                <c:pt idx="137">
                  <c:v>-17.426946999999998</c:v>
                </c:pt>
                <c:pt idx="138">
                  <c:v>-17.222854999999999</c:v>
                </c:pt>
                <c:pt idx="139">
                  <c:v>-17.084629</c:v>
                </c:pt>
                <c:pt idx="140">
                  <c:v>-17.022217000000001</c:v>
                </c:pt>
                <c:pt idx="141">
                  <c:v>-17.051126</c:v>
                </c:pt>
                <c:pt idx="142">
                  <c:v>-17.184152999999998</c:v>
                </c:pt>
                <c:pt idx="143">
                  <c:v>-17.333718999999999</c:v>
                </c:pt>
                <c:pt idx="144">
                  <c:v>-17.551914</c:v>
                </c:pt>
                <c:pt idx="145">
                  <c:v>-17.782166</c:v>
                </c:pt>
                <c:pt idx="146">
                  <c:v>-18.113705</c:v>
                </c:pt>
                <c:pt idx="147">
                  <c:v>-18.457567000000001</c:v>
                </c:pt>
                <c:pt idx="148">
                  <c:v>-18.772183999999999</c:v>
                </c:pt>
                <c:pt idx="149">
                  <c:v>-19.220409</c:v>
                </c:pt>
                <c:pt idx="150">
                  <c:v>-19.549869999999999</c:v>
                </c:pt>
                <c:pt idx="151">
                  <c:v>-19.785620000000002</c:v>
                </c:pt>
                <c:pt idx="152">
                  <c:v>-19.96011</c:v>
                </c:pt>
                <c:pt idx="153">
                  <c:v>-20.094197999999999</c:v>
                </c:pt>
                <c:pt idx="154">
                  <c:v>-20.008240000000001</c:v>
                </c:pt>
                <c:pt idx="155">
                  <c:v>-19.837682999999998</c:v>
                </c:pt>
                <c:pt idx="156">
                  <c:v>-19.648555999999999</c:v>
                </c:pt>
                <c:pt idx="157">
                  <c:v>-19.293671</c:v>
                </c:pt>
                <c:pt idx="158">
                  <c:v>-18.939764</c:v>
                </c:pt>
                <c:pt idx="159">
                  <c:v>-18.482519</c:v>
                </c:pt>
                <c:pt idx="160">
                  <c:v>-18.054601999999999</c:v>
                </c:pt>
                <c:pt idx="161">
                  <c:v>-17.657731999999999</c:v>
                </c:pt>
                <c:pt idx="162">
                  <c:v>-17.224288999999999</c:v>
                </c:pt>
                <c:pt idx="163">
                  <c:v>-17.034344000000001</c:v>
                </c:pt>
                <c:pt idx="164">
                  <c:v>-16.798317000000001</c:v>
                </c:pt>
                <c:pt idx="165">
                  <c:v>-16.762573</c:v>
                </c:pt>
                <c:pt idx="166">
                  <c:v>-16.656016999999999</c:v>
                </c:pt>
                <c:pt idx="167">
                  <c:v>-16.835816999999999</c:v>
                </c:pt>
                <c:pt idx="168">
                  <c:v>-17.102259</c:v>
                </c:pt>
                <c:pt idx="169">
                  <c:v>-17.451017</c:v>
                </c:pt>
                <c:pt idx="170">
                  <c:v>-17.836309</c:v>
                </c:pt>
                <c:pt idx="171">
                  <c:v>-18.127886</c:v>
                </c:pt>
                <c:pt idx="172">
                  <c:v>-18.641051999999998</c:v>
                </c:pt>
                <c:pt idx="173">
                  <c:v>-19.008203999999999</c:v>
                </c:pt>
                <c:pt idx="174">
                  <c:v>-19.421406000000001</c:v>
                </c:pt>
                <c:pt idx="175">
                  <c:v>-19.609190000000002</c:v>
                </c:pt>
                <c:pt idx="176">
                  <c:v>-20.097660000000001</c:v>
                </c:pt>
                <c:pt idx="177">
                  <c:v>-20.136814000000001</c:v>
                </c:pt>
                <c:pt idx="178">
                  <c:v>-20.096207</c:v>
                </c:pt>
                <c:pt idx="179">
                  <c:v>-19.819610999999998</c:v>
                </c:pt>
                <c:pt idx="180">
                  <c:v>-19.383292999999998</c:v>
                </c:pt>
                <c:pt idx="181">
                  <c:v>-18.780733000000001</c:v>
                </c:pt>
                <c:pt idx="182">
                  <c:v>-18.144886</c:v>
                </c:pt>
                <c:pt idx="183">
                  <c:v>-17.461731</c:v>
                </c:pt>
                <c:pt idx="184">
                  <c:v>-16.974292999999999</c:v>
                </c:pt>
                <c:pt idx="185">
                  <c:v>-16.381578000000001</c:v>
                </c:pt>
                <c:pt idx="186">
                  <c:v>-16.004738</c:v>
                </c:pt>
                <c:pt idx="187">
                  <c:v>-15.697825999999999</c:v>
                </c:pt>
                <c:pt idx="188">
                  <c:v>-15.341839</c:v>
                </c:pt>
                <c:pt idx="189">
                  <c:v>-14.871679</c:v>
                </c:pt>
                <c:pt idx="190">
                  <c:v>-14.448710999999999</c:v>
                </c:pt>
                <c:pt idx="191">
                  <c:v>-14.276062</c:v>
                </c:pt>
                <c:pt idx="192">
                  <c:v>-13.819176000000001</c:v>
                </c:pt>
                <c:pt idx="193">
                  <c:v>-13.486485999999999</c:v>
                </c:pt>
                <c:pt idx="194">
                  <c:v>-13.042049</c:v>
                </c:pt>
                <c:pt idx="195">
                  <c:v>-12.734506</c:v>
                </c:pt>
                <c:pt idx="196">
                  <c:v>-12.364229999999999</c:v>
                </c:pt>
                <c:pt idx="197">
                  <c:v>-11.913368</c:v>
                </c:pt>
                <c:pt idx="198">
                  <c:v>-11.637157999999999</c:v>
                </c:pt>
                <c:pt idx="199">
                  <c:v>-11.234273999999999</c:v>
                </c:pt>
                <c:pt idx="200">
                  <c:v>-10.68336</c:v>
                </c:pt>
                <c:pt idx="201">
                  <c:v>-10.356954999999999</c:v>
                </c:pt>
                <c:pt idx="202">
                  <c:v>-10.702</c:v>
                </c:pt>
                <c:pt idx="203">
                  <c:v>-11.321567999999999</c:v>
                </c:pt>
                <c:pt idx="204">
                  <c:v>-11.439572999999999</c:v>
                </c:pt>
                <c:pt idx="205">
                  <c:v>-11.283211</c:v>
                </c:pt>
                <c:pt idx="206">
                  <c:v>-11.189830000000001</c:v>
                </c:pt>
                <c:pt idx="207">
                  <c:v>-10.947032</c:v>
                </c:pt>
                <c:pt idx="208">
                  <c:v>-10.808634</c:v>
                </c:pt>
                <c:pt idx="209">
                  <c:v>-10.757554000000001</c:v>
                </c:pt>
                <c:pt idx="210">
                  <c:v>-10.752236999999999</c:v>
                </c:pt>
                <c:pt idx="211">
                  <c:v>-11.272826999999999</c:v>
                </c:pt>
                <c:pt idx="212">
                  <c:v>-11.836323</c:v>
                </c:pt>
                <c:pt idx="213">
                  <c:v>-12.340668000000001</c:v>
                </c:pt>
                <c:pt idx="214">
                  <c:v>-12.835561999999999</c:v>
                </c:pt>
                <c:pt idx="215">
                  <c:v>-13.291180000000001</c:v>
                </c:pt>
                <c:pt idx="216">
                  <c:v>-13.894111000000001</c:v>
                </c:pt>
                <c:pt idx="217">
                  <c:v>-14.734584</c:v>
                </c:pt>
                <c:pt idx="218">
                  <c:v>-15.901075000000001</c:v>
                </c:pt>
                <c:pt idx="219">
                  <c:v>-17.69483</c:v>
                </c:pt>
                <c:pt idx="220">
                  <c:v>-19.981237</c:v>
                </c:pt>
                <c:pt idx="221">
                  <c:v>-23.047329000000001</c:v>
                </c:pt>
                <c:pt idx="222">
                  <c:v>-27.534780999999999</c:v>
                </c:pt>
                <c:pt idx="223">
                  <c:v>-30.237480000000001</c:v>
                </c:pt>
                <c:pt idx="224">
                  <c:v>-25.781351000000001</c:v>
                </c:pt>
                <c:pt idx="225">
                  <c:v>-21.716677000000001</c:v>
                </c:pt>
                <c:pt idx="226">
                  <c:v>-18.612915000000001</c:v>
                </c:pt>
                <c:pt idx="227">
                  <c:v>-16.618165999999999</c:v>
                </c:pt>
                <c:pt idx="228">
                  <c:v>-15.07587</c:v>
                </c:pt>
                <c:pt idx="229">
                  <c:v>-13.779144000000001</c:v>
                </c:pt>
                <c:pt idx="230">
                  <c:v>-13.01933</c:v>
                </c:pt>
                <c:pt idx="231">
                  <c:v>-12.094683</c:v>
                </c:pt>
                <c:pt idx="232">
                  <c:v>-11.501018999999999</c:v>
                </c:pt>
                <c:pt idx="233">
                  <c:v>-11.183847999999999</c:v>
                </c:pt>
                <c:pt idx="234">
                  <c:v>-10.875299</c:v>
                </c:pt>
                <c:pt idx="235">
                  <c:v>-10.740473</c:v>
                </c:pt>
                <c:pt idx="236">
                  <c:v>-10.505221000000001</c:v>
                </c:pt>
                <c:pt idx="237">
                  <c:v>-10.618496</c:v>
                </c:pt>
                <c:pt idx="238">
                  <c:v>-10.546075</c:v>
                </c:pt>
                <c:pt idx="239">
                  <c:v>-10.44032</c:v>
                </c:pt>
                <c:pt idx="240">
                  <c:v>-10.496968000000001</c:v>
                </c:pt>
                <c:pt idx="241">
                  <c:v>-10.495957000000001</c:v>
                </c:pt>
                <c:pt idx="242">
                  <c:v>-10.164368</c:v>
                </c:pt>
                <c:pt idx="243">
                  <c:v>-9.9638977000000004</c:v>
                </c:pt>
                <c:pt idx="244">
                  <c:v>-9.7675934000000009</c:v>
                </c:pt>
                <c:pt idx="245">
                  <c:v>-9.4421721000000005</c:v>
                </c:pt>
                <c:pt idx="246">
                  <c:v>-9.1739531000000003</c:v>
                </c:pt>
                <c:pt idx="247">
                  <c:v>-8.8135537999999993</c:v>
                </c:pt>
                <c:pt idx="248">
                  <c:v>-8.8041172000000003</c:v>
                </c:pt>
                <c:pt idx="249">
                  <c:v>-8.6134138</c:v>
                </c:pt>
                <c:pt idx="250">
                  <c:v>-8.5851802999999993</c:v>
                </c:pt>
                <c:pt idx="251">
                  <c:v>-8.3225669999999994</c:v>
                </c:pt>
                <c:pt idx="252">
                  <c:v>-8.3851689999999994</c:v>
                </c:pt>
                <c:pt idx="253">
                  <c:v>-8.0836495999999993</c:v>
                </c:pt>
                <c:pt idx="254">
                  <c:v>-8.2533349999999999</c:v>
                </c:pt>
                <c:pt idx="255">
                  <c:v>-8.3310470999999993</c:v>
                </c:pt>
                <c:pt idx="256">
                  <c:v>-8.4111528</c:v>
                </c:pt>
                <c:pt idx="257">
                  <c:v>-8.3704070999999995</c:v>
                </c:pt>
                <c:pt idx="258">
                  <c:v>-8.3090153000000004</c:v>
                </c:pt>
                <c:pt idx="259">
                  <c:v>-8.2791060999999999</c:v>
                </c:pt>
                <c:pt idx="260">
                  <c:v>-8.1170825999999998</c:v>
                </c:pt>
                <c:pt idx="261">
                  <c:v>-8.2083788000000002</c:v>
                </c:pt>
                <c:pt idx="262">
                  <c:v>-7.8857350000000004</c:v>
                </c:pt>
                <c:pt idx="263">
                  <c:v>-7.9570527000000002</c:v>
                </c:pt>
                <c:pt idx="264">
                  <c:v>-7.7889986000000002</c:v>
                </c:pt>
                <c:pt idx="265">
                  <c:v>-7.6844592</c:v>
                </c:pt>
                <c:pt idx="266">
                  <c:v>-7.7538524000000004</c:v>
                </c:pt>
                <c:pt idx="267">
                  <c:v>-7.9237241999999997</c:v>
                </c:pt>
                <c:pt idx="268">
                  <c:v>-7.8944254000000003</c:v>
                </c:pt>
                <c:pt idx="269">
                  <c:v>-8.5442438000000003</c:v>
                </c:pt>
                <c:pt idx="270">
                  <c:v>-8.9995431999999997</c:v>
                </c:pt>
                <c:pt idx="271">
                  <c:v>-9.8307561999999997</c:v>
                </c:pt>
                <c:pt idx="272">
                  <c:v>-10.767516000000001</c:v>
                </c:pt>
                <c:pt idx="273">
                  <c:v>-11.799621</c:v>
                </c:pt>
                <c:pt idx="274">
                  <c:v>-12.802664999999999</c:v>
                </c:pt>
                <c:pt idx="275">
                  <c:v>-13.820347999999999</c:v>
                </c:pt>
                <c:pt idx="276">
                  <c:v>-13.695371</c:v>
                </c:pt>
                <c:pt idx="277">
                  <c:v>-13.631948</c:v>
                </c:pt>
                <c:pt idx="278">
                  <c:v>-12.566519</c:v>
                </c:pt>
                <c:pt idx="279">
                  <c:v>-11.60059</c:v>
                </c:pt>
                <c:pt idx="280">
                  <c:v>-10.613191</c:v>
                </c:pt>
                <c:pt idx="281">
                  <c:v>-9.9164990999999993</c:v>
                </c:pt>
                <c:pt idx="282">
                  <c:v>-9.4571886000000003</c:v>
                </c:pt>
                <c:pt idx="283">
                  <c:v>-9.0605992999999998</c:v>
                </c:pt>
                <c:pt idx="284">
                  <c:v>-9.0403576000000001</c:v>
                </c:pt>
                <c:pt idx="285">
                  <c:v>-9.1230563999999994</c:v>
                </c:pt>
                <c:pt idx="286">
                  <c:v>-9.4939841999999999</c:v>
                </c:pt>
                <c:pt idx="287">
                  <c:v>-10.316401000000001</c:v>
                </c:pt>
                <c:pt idx="288">
                  <c:v>-11.644648</c:v>
                </c:pt>
                <c:pt idx="289">
                  <c:v>-12.861810999999999</c:v>
                </c:pt>
                <c:pt idx="290">
                  <c:v>-14.920868</c:v>
                </c:pt>
                <c:pt idx="291">
                  <c:v>-18.025959</c:v>
                </c:pt>
                <c:pt idx="292">
                  <c:v>-20.922554000000002</c:v>
                </c:pt>
                <c:pt idx="293">
                  <c:v>-22.66638</c:v>
                </c:pt>
                <c:pt idx="294">
                  <c:v>-20.482063</c:v>
                </c:pt>
                <c:pt idx="295">
                  <c:v>-17.946456999999999</c:v>
                </c:pt>
                <c:pt idx="296">
                  <c:v>-16.037752000000001</c:v>
                </c:pt>
                <c:pt idx="297">
                  <c:v>-14.459606000000001</c:v>
                </c:pt>
                <c:pt idx="298">
                  <c:v>-13.596743999999999</c:v>
                </c:pt>
                <c:pt idx="299">
                  <c:v>-13.303049</c:v>
                </c:pt>
                <c:pt idx="300">
                  <c:v>-12.947922</c:v>
                </c:pt>
                <c:pt idx="301">
                  <c:v>-12.86023</c:v>
                </c:pt>
                <c:pt idx="302">
                  <c:v>-12.846456999999999</c:v>
                </c:pt>
                <c:pt idx="303">
                  <c:v>-12.940823</c:v>
                </c:pt>
                <c:pt idx="304">
                  <c:v>-12.679416</c:v>
                </c:pt>
                <c:pt idx="305">
                  <c:v>-12.115842000000001</c:v>
                </c:pt>
                <c:pt idx="306">
                  <c:v>-11.257558</c:v>
                </c:pt>
                <c:pt idx="307">
                  <c:v>-10.603092999999999</c:v>
                </c:pt>
                <c:pt idx="308">
                  <c:v>-9.9629192</c:v>
                </c:pt>
                <c:pt idx="309">
                  <c:v>-8.9781294000000003</c:v>
                </c:pt>
                <c:pt idx="310">
                  <c:v>-8.5204381999999992</c:v>
                </c:pt>
                <c:pt idx="311">
                  <c:v>-8.3780298000000002</c:v>
                </c:pt>
                <c:pt idx="312">
                  <c:v>-7.9610833999999997</c:v>
                </c:pt>
                <c:pt idx="313">
                  <c:v>-7.6894789000000001</c:v>
                </c:pt>
                <c:pt idx="314">
                  <c:v>-7.5069923000000003</c:v>
                </c:pt>
                <c:pt idx="315">
                  <c:v>-7.7213364000000002</c:v>
                </c:pt>
                <c:pt idx="316">
                  <c:v>-7.8522029</c:v>
                </c:pt>
                <c:pt idx="317">
                  <c:v>-8.1192922999999997</c:v>
                </c:pt>
                <c:pt idx="318">
                  <c:v>-8.3020133999999999</c:v>
                </c:pt>
                <c:pt idx="319">
                  <c:v>-8.4135217999999998</c:v>
                </c:pt>
                <c:pt idx="320">
                  <c:v>-8.2185392000000004</c:v>
                </c:pt>
                <c:pt idx="321">
                  <c:v>-8.1326818000000003</c:v>
                </c:pt>
                <c:pt idx="322">
                  <c:v>-7.7221292999999998</c:v>
                </c:pt>
                <c:pt idx="323">
                  <c:v>-7.0725411999999999</c:v>
                </c:pt>
                <c:pt idx="324">
                  <c:v>-6.5122112999999997</c:v>
                </c:pt>
                <c:pt idx="325">
                  <c:v>-6.0896749000000003</c:v>
                </c:pt>
                <c:pt idx="326">
                  <c:v>-5.642652</c:v>
                </c:pt>
                <c:pt idx="327">
                  <c:v>-5.2707448000000001</c:v>
                </c:pt>
                <c:pt idx="328">
                  <c:v>-4.8437381000000004</c:v>
                </c:pt>
                <c:pt idx="329">
                  <c:v>-4.5828408999999999</c:v>
                </c:pt>
                <c:pt idx="330">
                  <c:v>-4.3362984999999998</c:v>
                </c:pt>
                <c:pt idx="331">
                  <c:v>-4.2013106000000002</c:v>
                </c:pt>
                <c:pt idx="332">
                  <c:v>-3.9956722</c:v>
                </c:pt>
                <c:pt idx="333">
                  <c:v>-3.8367841</c:v>
                </c:pt>
                <c:pt idx="334">
                  <c:v>-3.8697919999999999</c:v>
                </c:pt>
                <c:pt idx="335">
                  <c:v>-3.6873909999999999</c:v>
                </c:pt>
                <c:pt idx="336">
                  <c:v>-3.8282080000000001</c:v>
                </c:pt>
                <c:pt idx="337">
                  <c:v>-3.7357767000000002</c:v>
                </c:pt>
                <c:pt idx="338">
                  <c:v>-3.7521586</c:v>
                </c:pt>
                <c:pt idx="339">
                  <c:v>-4.0091742999999997</c:v>
                </c:pt>
                <c:pt idx="340">
                  <c:v>-4.2267456000000001</c:v>
                </c:pt>
                <c:pt idx="341">
                  <c:v>-4.1743177999999999</c:v>
                </c:pt>
                <c:pt idx="342">
                  <c:v>-3.9945371000000001</c:v>
                </c:pt>
                <c:pt idx="343">
                  <c:v>-4.3547668000000002</c:v>
                </c:pt>
                <c:pt idx="344">
                  <c:v>-4.7141961999999999</c:v>
                </c:pt>
                <c:pt idx="345">
                  <c:v>-4.6679921000000002</c:v>
                </c:pt>
                <c:pt idx="346">
                  <c:v>-4.9991665000000003</c:v>
                </c:pt>
                <c:pt idx="347">
                  <c:v>-5.0769944000000002</c:v>
                </c:pt>
                <c:pt idx="348">
                  <c:v>-5.2612319000000003</c:v>
                </c:pt>
                <c:pt idx="349">
                  <c:v>-5.6385440999999998</c:v>
                </c:pt>
                <c:pt idx="350">
                  <c:v>-6.0419650000000003</c:v>
                </c:pt>
                <c:pt idx="351">
                  <c:v>-6.0742960000000004</c:v>
                </c:pt>
                <c:pt idx="352">
                  <c:v>-6.2576460999999997</c:v>
                </c:pt>
                <c:pt idx="353">
                  <c:v>-6.2693161999999996</c:v>
                </c:pt>
                <c:pt idx="354">
                  <c:v>-6.2552136999999997</c:v>
                </c:pt>
                <c:pt idx="355">
                  <c:v>-6.1245747000000001</c:v>
                </c:pt>
                <c:pt idx="356">
                  <c:v>-5.9310770000000002</c:v>
                </c:pt>
                <c:pt idx="357">
                  <c:v>-5.7554015999999999</c:v>
                </c:pt>
                <c:pt idx="358">
                  <c:v>-5.5976052000000003</c:v>
                </c:pt>
                <c:pt idx="359">
                  <c:v>-5.6154313</c:v>
                </c:pt>
                <c:pt idx="360">
                  <c:v>-5.4543371</c:v>
                </c:pt>
                <c:pt idx="361">
                  <c:v>-5.4181847999999997</c:v>
                </c:pt>
                <c:pt idx="362">
                  <c:v>-5.1885066000000002</c:v>
                </c:pt>
                <c:pt idx="363">
                  <c:v>-5.4429926999999996</c:v>
                </c:pt>
                <c:pt idx="364">
                  <c:v>-5.0956836000000001</c:v>
                </c:pt>
                <c:pt idx="365">
                  <c:v>-4.9506927000000003</c:v>
                </c:pt>
                <c:pt idx="366">
                  <c:v>-5.1378240999999996</c:v>
                </c:pt>
                <c:pt idx="367">
                  <c:v>-4.7627782999999999</c:v>
                </c:pt>
                <c:pt idx="368">
                  <c:v>-4.8437337999999999</c:v>
                </c:pt>
                <c:pt idx="369">
                  <c:v>-4.7260342</c:v>
                </c:pt>
                <c:pt idx="370">
                  <c:v>-4.5817413</c:v>
                </c:pt>
                <c:pt idx="371">
                  <c:v>-4.8501902000000001</c:v>
                </c:pt>
                <c:pt idx="372">
                  <c:v>-4.8050838000000002</c:v>
                </c:pt>
                <c:pt idx="373">
                  <c:v>-4.7967877000000003</c:v>
                </c:pt>
                <c:pt idx="374">
                  <c:v>-4.9334487999999999</c:v>
                </c:pt>
                <c:pt idx="375">
                  <c:v>-4.9077859000000004</c:v>
                </c:pt>
                <c:pt idx="376">
                  <c:v>-4.9379697</c:v>
                </c:pt>
                <c:pt idx="377">
                  <c:v>-5.3255644000000002</c:v>
                </c:pt>
                <c:pt idx="378">
                  <c:v>-5.2668328000000004</c:v>
                </c:pt>
                <c:pt idx="379">
                  <c:v>-5.3798060000000003</c:v>
                </c:pt>
                <c:pt idx="380">
                  <c:v>-5.5502666999999999</c:v>
                </c:pt>
                <c:pt idx="381">
                  <c:v>-5.4191465000000001</c:v>
                </c:pt>
                <c:pt idx="382">
                  <c:v>-5.3153205000000003</c:v>
                </c:pt>
                <c:pt idx="383">
                  <c:v>-5.3934531000000003</c:v>
                </c:pt>
                <c:pt idx="384">
                  <c:v>-5.2073540999999999</c:v>
                </c:pt>
                <c:pt idx="385">
                  <c:v>-5.2517414000000002</c:v>
                </c:pt>
                <c:pt idx="386">
                  <c:v>-4.8239846000000002</c:v>
                </c:pt>
                <c:pt idx="387">
                  <c:v>-4.8066620999999996</c:v>
                </c:pt>
                <c:pt idx="388">
                  <c:v>-4.6251654999999996</c:v>
                </c:pt>
                <c:pt idx="389">
                  <c:v>-4.4954567000000001</c:v>
                </c:pt>
                <c:pt idx="390">
                  <c:v>-4.1870322</c:v>
                </c:pt>
                <c:pt idx="391">
                  <c:v>-4.1642928000000001</c:v>
                </c:pt>
                <c:pt idx="392">
                  <c:v>-4.1352434000000002</c:v>
                </c:pt>
                <c:pt idx="393">
                  <c:v>-3.9848297000000001</c:v>
                </c:pt>
                <c:pt idx="394">
                  <c:v>-4.1088595000000003</c:v>
                </c:pt>
                <c:pt idx="395">
                  <c:v>-4.2863584000000001</c:v>
                </c:pt>
                <c:pt idx="396">
                  <c:v>-4.4020571999999998</c:v>
                </c:pt>
                <c:pt idx="397">
                  <c:v>-4.7478208999999998</c:v>
                </c:pt>
                <c:pt idx="398">
                  <c:v>-5.3026933999999999</c:v>
                </c:pt>
                <c:pt idx="399">
                  <c:v>-5.8792963</c:v>
                </c:pt>
                <c:pt idx="400">
                  <c:v>-6.1264266999999997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601137357830269"/>
          <c:y val="0.13357538641003208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IP3 (dBm) vs. Frequency, Vg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IP3_Sorted!$B$3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IP3_Sorted!$A$4:$A$404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IP3_Sorted!$B$4:$B$404</c:f>
              <c:numCache>
                <c:formatCode>General</c:formatCode>
                <c:ptCount val="401"/>
                <c:pt idx="0">
                  <c:v>-47.715873999999999</c:v>
                </c:pt>
                <c:pt idx="1">
                  <c:v>-47.873647333333338</c:v>
                </c:pt>
                <c:pt idx="2">
                  <c:v>-35.645031000000003</c:v>
                </c:pt>
                <c:pt idx="3">
                  <c:v>-27.196516000000003</c:v>
                </c:pt>
                <c:pt idx="4">
                  <c:v>-15.240739456</c:v>
                </c:pt>
                <c:pt idx="5">
                  <c:v>-7.1335146359999992</c:v>
                </c:pt>
                <c:pt idx="6">
                  <c:v>-0.98071171600000007</c:v>
                </c:pt>
                <c:pt idx="7">
                  <c:v>3.8473896840000004</c:v>
                </c:pt>
                <c:pt idx="8">
                  <c:v>8.0060636840000008</c:v>
                </c:pt>
                <c:pt idx="9">
                  <c:v>11.43462974</c:v>
                </c:pt>
                <c:pt idx="10">
                  <c:v>14.12620532</c:v>
                </c:pt>
                <c:pt idx="11">
                  <c:v>15.7854794</c:v>
                </c:pt>
                <c:pt idx="12">
                  <c:v>17.049637400000002</c:v>
                </c:pt>
                <c:pt idx="13">
                  <c:v>17.853158999999998</c:v>
                </c:pt>
                <c:pt idx="14">
                  <c:v>18.403634600000004</c:v>
                </c:pt>
                <c:pt idx="15">
                  <c:v>18.647194200000001</c:v>
                </c:pt>
                <c:pt idx="16">
                  <c:v>19.319479600000001</c:v>
                </c:pt>
                <c:pt idx="17">
                  <c:v>19.177677800000001</c:v>
                </c:pt>
                <c:pt idx="18">
                  <c:v>18.328886399999998</c:v>
                </c:pt>
                <c:pt idx="19">
                  <c:v>17.201515199999999</c:v>
                </c:pt>
                <c:pt idx="20">
                  <c:v>15.876009200000002</c:v>
                </c:pt>
                <c:pt idx="21">
                  <c:v>14.1155724</c:v>
                </c:pt>
                <c:pt idx="22">
                  <c:v>12.38083018</c:v>
                </c:pt>
                <c:pt idx="23">
                  <c:v>11.112783859999999</c:v>
                </c:pt>
                <c:pt idx="24">
                  <c:v>9.8594141400000002</c:v>
                </c:pt>
                <c:pt idx="25">
                  <c:v>8.7069865399999991</c:v>
                </c:pt>
                <c:pt idx="26">
                  <c:v>8.1393404</c:v>
                </c:pt>
                <c:pt idx="27">
                  <c:v>7.8311788599999996</c:v>
                </c:pt>
                <c:pt idx="28">
                  <c:v>7.6287191600000002</c:v>
                </c:pt>
                <c:pt idx="29">
                  <c:v>7.6167364200000005</c:v>
                </c:pt>
                <c:pt idx="30">
                  <c:v>7.7285442399999997</c:v>
                </c:pt>
                <c:pt idx="31">
                  <c:v>7.6973457400000003</c:v>
                </c:pt>
                <c:pt idx="32">
                  <c:v>7.9699390399999999</c:v>
                </c:pt>
                <c:pt idx="33">
                  <c:v>8.0279422599999997</c:v>
                </c:pt>
                <c:pt idx="34">
                  <c:v>8.0371355000000015</c:v>
                </c:pt>
                <c:pt idx="35">
                  <c:v>8.2509572000000002</c:v>
                </c:pt>
                <c:pt idx="36">
                  <c:v>8.1549532800000009</c:v>
                </c:pt>
                <c:pt idx="37">
                  <c:v>7.9764651200000003</c:v>
                </c:pt>
                <c:pt idx="38">
                  <c:v>8.0436043799999997</c:v>
                </c:pt>
                <c:pt idx="39">
                  <c:v>8.0941775399999987</c:v>
                </c:pt>
                <c:pt idx="40">
                  <c:v>7.8571919599999998</c:v>
                </c:pt>
                <c:pt idx="41">
                  <c:v>7.8517976000000003</c:v>
                </c:pt>
                <c:pt idx="42">
                  <c:v>7.70081828</c:v>
                </c:pt>
                <c:pt idx="43">
                  <c:v>7.5453789000000002</c:v>
                </c:pt>
                <c:pt idx="44">
                  <c:v>7.3921840800000016</c:v>
                </c:pt>
                <c:pt idx="45">
                  <c:v>7.4325650400000001</c:v>
                </c:pt>
                <c:pt idx="46">
                  <c:v>7.4193502599999999</c:v>
                </c:pt>
                <c:pt idx="47">
                  <c:v>7.5891158200000008</c:v>
                </c:pt>
                <c:pt idx="48">
                  <c:v>7.7850068199999995</c:v>
                </c:pt>
                <c:pt idx="49">
                  <c:v>8.0486108999999999</c:v>
                </c:pt>
                <c:pt idx="50">
                  <c:v>8.3978457599999992</c:v>
                </c:pt>
                <c:pt idx="51">
                  <c:v>8.7232250399999991</c:v>
                </c:pt>
                <c:pt idx="52">
                  <c:v>9.2283000200000007</c:v>
                </c:pt>
                <c:pt idx="53">
                  <c:v>9.5483927400000006</c:v>
                </c:pt>
                <c:pt idx="54">
                  <c:v>9.9814001400000016</c:v>
                </c:pt>
                <c:pt idx="55">
                  <c:v>10.47621698</c:v>
                </c:pt>
                <c:pt idx="56">
                  <c:v>11.090478600000001</c:v>
                </c:pt>
                <c:pt idx="57">
                  <c:v>11.521407399999999</c:v>
                </c:pt>
                <c:pt idx="58">
                  <c:v>12.227268800000001</c:v>
                </c:pt>
                <c:pt idx="59">
                  <c:v>12.877599400000003</c:v>
                </c:pt>
                <c:pt idx="60">
                  <c:v>13.4584574</c:v>
                </c:pt>
                <c:pt idx="61">
                  <c:v>14.118789199999998</c:v>
                </c:pt>
                <c:pt idx="62">
                  <c:v>14.7588142</c:v>
                </c:pt>
                <c:pt idx="63">
                  <c:v>15.307756000000001</c:v>
                </c:pt>
                <c:pt idx="64">
                  <c:v>15.891849799999999</c:v>
                </c:pt>
                <c:pt idx="65">
                  <c:v>16.540029400000002</c:v>
                </c:pt>
                <c:pt idx="66">
                  <c:v>17.042213200000003</c:v>
                </c:pt>
                <c:pt idx="67">
                  <c:v>17.744987399999999</c:v>
                </c:pt>
                <c:pt idx="68">
                  <c:v>18.354257799999999</c:v>
                </c:pt>
                <c:pt idx="69">
                  <c:v>19.013374599999999</c:v>
                </c:pt>
                <c:pt idx="70">
                  <c:v>19.6233398</c:v>
                </c:pt>
                <c:pt idx="71">
                  <c:v>20.327459999999999</c:v>
                </c:pt>
                <c:pt idx="72">
                  <c:v>20.992773</c:v>
                </c:pt>
                <c:pt idx="73">
                  <c:v>21.679845399999998</c:v>
                </c:pt>
                <c:pt idx="74">
                  <c:v>22.365000800000001</c:v>
                </c:pt>
                <c:pt idx="75">
                  <c:v>22.8414602</c:v>
                </c:pt>
                <c:pt idx="76">
                  <c:v>23.453598199999998</c:v>
                </c:pt>
                <c:pt idx="77">
                  <c:v>23.957417199999998</c:v>
                </c:pt>
                <c:pt idx="78">
                  <c:v>24.543500399999999</c:v>
                </c:pt>
                <c:pt idx="79">
                  <c:v>25.013716800000001</c:v>
                </c:pt>
                <c:pt idx="80">
                  <c:v>25.569422200000002</c:v>
                </c:pt>
                <c:pt idx="81">
                  <c:v>25.953047599999998</c:v>
                </c:pt>
                <c:pt idx="82">
                  <c:v>26.350475599999999</c:v>
                </c:pt>
                <c:pt idx="83">
                  <c:v>26.764014399999997</c:v>
                </c:pt>
                <c:pt idx="84">
                  <c:v>27.233108800000004</c:v>
                </c:pt>
                <c:pt idx="85">
                  <c:v>27.7520922</c:v>
                </c:pt>
                <c:pt idx="86">
                  <c:v>28.158226800000001</c:v>
                </c:pt>
                <c:pt idx="87">
                  <c:v>28.657358600000002</c:v>
                </c:pt>
                <c:pt idx="88">
                  <c:v>28.997145400000001</c:v>
                </c:pt>
                <c:pt idx="89">
                  <c:v>29.516046599999999</c:v>
                </c:pt>
                <c:pt idx="90">
                  <c:v>29.906695199999994</c:v>
                </c:pt>
                <c:pt idx="91">
                  <c:v>30.509132599999997</c:v>
                </c:pt>
                <c:pt idx="92">
                  <c:v>31.205052799999997</c:v>
                </c:pt>
                <c:pt idx="93">
                  <c:v>31.774870599999996</c:v>
                </c:pt>
                <c:pt idx="94">
                  <c:v>31.996705800000001</c:v>
                </c:pt>
                <c:pt idx="95">
                  <c:v>32.075064999999995</c:v>
                </c:pt>
                <c:pt idx="96">
                  <c:v>32.439623599999997</c:v>
                </c:pt>
                <c:pt idx="97">
                  <c:v>31.872704599999999</c:v>
                </c:pt>
                <c:pt idx="98">
                  <c:v>31.898381400000005</c:v>
                </c:pt>
                <c:pt idx="99">
                  <c:v>31.286747800000001</c:v>
                </c:pt>
                <c:pt idx="100">
                  <c:v>30.803598400000006</c:v>
                </c:pt>
                <c:pt idx="101">
                  <c:v>29.991648000000005</c:v>
                </c:pt>
                <c:pt idx="102">
                  <c:v>29.644042599999999</c:v>
                </c:pt>
                <c:pt idx="103">
                  <c:v>28.949542600000001</c:v>
                </c:pt>
                <c:pt idx="104">
                  <c:v>28.8424488</c:v>
                </c:pt>
                <c:pt idx="105">
                  <c:v>28.983121999999998</c:v>
                </c:pt>
                <c:pt idx="106">
                  <c:v>28.912629399999997</c:v>
                </c:pt>
                <c:pt idx="107">
                  <c:v>29.460408399999999</c:v>
                </c:pt>
                <c:pt idx="108">
                  <c:v>29.4305144</c:v>
                </c:pt>
                <c:pt idx="109">
                  <c:v>29.8332792</c:v>
                </c:pt>
                <c:pt idx="110">
                  <c:v>30.1716184</c:v>
                </c:pt>
                <c:pt idx="111">
                  <c:v>30.530605400000002</c:v>
                </c:pt>
                <c:pt idx="112">
                  <c:v>30.154481199999999</c:v>
                </c:pt>
                <c:pt idx="113">
                  <c:v>30.034980600000001</c:v>
                </c:pt>
                <c:pt idx="114">
                  <c:v>29.657743399999998</c:v>
                </c:pt>
                <c:pt idx="115">
                  <c:v>29.098328400000003</c:v>
                </c:pt>
                <c:pt idx="116">
                  <c:v>29.129228999999999</c:v>
                </c:pt>
                <c:pt idx="117">
                  <c:v>28.884409799999997</c:v>
                </c:pt>
                <c:pt idx="118">
                  <c:v>29.466287599999998</c:v>
                </c:pt>
                <c:pt idx="119">
                  <c:v>29.5437434</c:v>
                </c:pt>
                <c:pt idx="120">
                  <c:v>29.853412800000001</c:v>
                </c:pt>
                <c:pt idx="121">
                  <c:v>29.9021586</c:v>
                </c:pt>
                <c:pt idx="122">
                  <c:v>30.874707600000001</c:v>
                </c:pt>
                <c:pt idx="123">
                  <c:v>31.288437199999997</c:v>
                </c:pt>
                <c:pt idx="124">
                  <c:v>31.796983999999998</c:v>
                </c:pt>
                <c:pt idx="125">
                  <c:v>32.962920599999997</c:v>
                </c:pt>
                <c:pt idx="126">
                  <c:v>33.003525000000003</c:v>
                </c:pt>
                <c:pt idx="127">
                  <c:v>33.487717799999999</c:v>
                </c:pt>
                <c:pt idx="128">
                  <c:v>34.074287600000005</c:v>
                </c:pt>
                <c:pt idx="129">
                  <c:v>34.975656000000001</c:v>
                </c:pt>
                <c:pt idx="130">
                  <c:v>34.8866272</c:v>
                </c:pt>
                <c:pt idx="131">
                  <c:v>35.887955399999996</c:v>
                </c:pt>
                <c:pt idx="132">
                  <c:v>35.633904000000001</c:v>
                </c:pt>
                <c:pt idx="133">
                  <c:v>35.710213200000005</c:v>
                </c:pt>
                <c:pt idx="134">
                  <c:v>35.729228800000001</c:v>
                </c:pt>
                <c:pt idx="135">
                  <c:v>35.705501400000003</c:v>
                </c:pt>
                <c:pt idx="136">
                  <c:v>35.679672999999994</c:v>
                </c:pt>
                <c:pt idx="137">
                  <c:v>35.289459399999998</c:v>
                </c:pt>
                <c:pt idx="138">
                  <c:v>35.530038000000005</c:v>
                </c:pt>
                <c:pt idx="139">
                  <c:v>35.228787400000002</c:v>
                </c:pt>
                <c:pt idx="140">
                  <c:v>35.6127854</c:v>
                </c:pt>
                <c:pt idx="141">
                  <c:v>35.567235600000004</c:v>
                </c:pt>
                <c:pt idx="142">
                  <c:v>36.174927400000001</c:v>
                </c:pt>
                <c:pt idx="143">
                  <c:v>36.037029200000006</c:v>
                </c:pt>
                <c:pt idx="144">
                  <c:v>36.623519199999997</c:v>
                </c:pt>
                <c:pt idx="145">
                  <c:v>35.754623600000002</c:v>
                </c:pt>
                <c:pt idx="146">
                  <c:v>36.056942200000002</c:v>
                </c:pt>
                <c:pt idx="147">
                  <c:v>35.403544199999999</c:v>
                </c:pt>
                <c:pt idx="148">
                  <c:v>35.265625999999997</c:v>
                </c:pt>
                <c:pt idx="149">
                  <c:v>34.337345399999997</c:v>
                </c:pt>
                <c:pt idx="150">
                  <c:v>34.978302999999997</c:v>
                </c:pt>
                <c:pt idx="151">
                  <c:v>33.9855868</c:v>
                </c:pt>
                <c:pt idx="152">
                  <c:v>34.210934600000002</c:v>
                </c:pt>
                <c:pt idx="153">
                  <c:v>33.5309916</c:v>
                </c:pt>
                <c:pt idx="154">
                  <c:v>33.536535800000003</c:v>
                </c:pt>
                <c:pt idx="155">
                  <c:v>33.043531199999997</c:v>
                </c:pt>
                <c:pt idx="156">
                  <c:v>33.023495600000004</c:v>
                </c:pt>
                <c:pt idx="157">
                  <c:v>32.965972399999998</c:v>
                </c:pt>
                <c:pt idx="158">
                  <c:v>32.624113999999999</c:v>
                </c:pt>
                <c:pt idx="159">
                  <c:v>32.596575000000001</c:v>
                </c:pt>
                <c:pt idx="160">
                  <c:v>32.125642200000001</c:v>
                </c:pt>
                <c:pt idx="161">
                  <c:v>32.275227200000003</c:v>
                </c:pt>
                <c:pt idx="162">
                  <c:v>31.932139799999998</c:v>
                </c:pt>
                <c:pt idx="163">
                  <c:v>32.027632400000002</c:v>
                </c:pt>
                <c:pt idx="164">
                  <c:v>31.740051000000001</c:v>
                </c:pt>
                <c:pt idx="165">
                  <c:v>31.787237599999997</c:v>
                </c:pt>
                <c:pt idx="166">
                  <c:v>31.4127796</c:v>
                </c:pt>
                <c:pt idx="167">
                  <c:v>31.417207599999994</c:v>
                </c:pt>
                <c:pt idx="168">
                  <c:v>31.518705599999997</c:v>
                </c:pt>
                <c:pt idx="169">
                  <c:v>31.5787242</c:v>
                </c:pt>
                <c:pt idx="170">
                  <c:v>31.729155000000002</c:v>
                </c:pt>
                <c:pt idx="171">
                  <c:v>31.6957992</c:v>
                </c:pt>
                <c:pt idx="172">
                  <c:v>31.782173799999999</c:v>
                </c:pt>
                <c:pt idx="173">
                  <c:v>31.443152199999997</c:v>
                </c:pt>
                <c:pt idx="174">
                  <c:v>31.512688000000004</c:v>
                </c:pt>
                <c:pt idx="175">
                  <c:v>31.4945132</c:v>
                </c:pt>
                <c:pt idx="176">
                  <c:v>31.308385399999999</c:v>
                </c:pt>
                <c:pt idx="177">
                  <c:v>31.114996400000003</c:v>
                </c:pt>
                <c:pt idx="178">
                  <c:v>30.925186200000002</c:v>
                </c:pt>
                <c:pt idx="179">
                  <c:v>30.598360199999995</c:v>
                </c:pt>
                <c:pt idx="180">
                  <c:v>30.195899000000004</c:v>
                </c:pt>
                <c:pt idx="181">
                  <c:v>30.2893458</c:v>
                </c:pt>
                <c:pt idx="182">
                  <c:v>30.2209878</c:v>
                </c:pt>
                <c:pt idx="183">
                  <c:v>30.324647599999999</c:v>
                </c:pt>
                <c:pt idx="184">
                  <c:v>30.281108400000001</c:v>
                </c:pt>
                <c:pt idx="185">
                  <c:v>30.648779999999999</c:v>
                </c:pt>
                <c:pt idx="186">
                  <c:v>30.737109999999994</c:v>
                </c:pt>
                <c:pt idx="187">
                  <c:v>30.761768400000001</c:v>
                </c:pt>
                <c:pt idx="188">
                  <c:v>30.797775000000001</c:v>
                </c:pt>
                <c:pt idx="189">
                  <c:v>30.681935999999997</c:v>
                </c:pt>
                <c:pt idx="190">
                  <c:v>30.347239399999999</c:v>
                </c:pt>
                <c:pt idx="191">
                  <c:v>29.960794199999999</c:v>
                </c:pt>
                <c:pt idx="192">
                  <c:v>29.812298600000002</c:v>
                </c:pt>
                <c:pt idx="193">
                  <c:v>29.621565600000004</c:v>
                </c:pt>
                <c:pt idx="194">
                  <c:v>29.666604599999999</c:v>
                </c:pt>
                <c:pt idx="195">
                  <c:v>29.656854199999998</c:v>
                </c:pt>
                <c:pt idx="196">
                  <c:v>29.784596999999998</c:v>
                </c:pt>
                <c:pt idx="197">
                  <c:v>29.894320999999998</c:v>
                </c:pt>
                <c:pt idx="198">
                  <c:v>30.047943399999998</c:v>
                </c:pt>
                <c:pt idx="199">
                  <c:v>30.214068600000001</c:v>
                </c:pt>
                <c:pt idx="200">
                  <c:v>30.197240799999996</c:v>
                </c:pt>
                <c:pt idx="201">
                  <c:v>30.248642199999999</c:v>
                </c:pt>
                <c:pt idx="202">
                  <c:v>30.074894199999999</c:v>
                </c:pt>
                <c:pt idx="203">
                  <c:v>29.944748199999999</c:v>
                </c:pt>
                <c:pt idx="204">
                  <c:v>29.679580999999995</c:v>
                </c:pt>
                <c:pt idx="205">
                  <c:v>29.508328600000006</c:v>
                </c:pt>
                <c:pt idx="206">
                  <c:v>29.3422196</c:v>
                </c:pt>
                <c:pt idx="207">
                  <c:v>29.325670000000002</c:v>
                </c:pt>
                <c:pt idx="208">
                  <c:v>29.248498599999998</c:v>
                </c:pt>
                <c:pt idx="209">
                  <c:v>29.247391199999999</c:v>
                </c:pt>
                <c:pt idx="210">
                  <c:v>29.357784799999997</c:v>
                </c:pt>
                <c:pt idx="211">
                  <c:v>29.412955599999997</c:v>
                </c:pt>
                <c:pt idx="212">
                  <c:v>29.415326399999998</c:v>
                </c:pt>
                <c:pt idx="213">
                  <c:v>29.413528599999996</c:v>
                </c:pt>
                <c:pt idx="214">
                  <c:v>29.365454199999999</c:v>
                </c:pt>
                <c:pt idx="215">
                  <c:v>29.227975800000003</c:v>
                </c:pt>
                <c:pt idx="216">
                  <c:v>29.197478799999999</c:v>
                </c:pt>
                <c:pt idx="217">
                  <c:v>29.1428856</c:v>
                </c:pt>
                <c:pt idx="218">
                  <c:v>29.093288800000003</c:v>
                </c:pt>
                <c:pt idx="219">
                  <c:v>29.049417799999997</c:v>
                </c:pt>
                <c:pt idx="220">
                  <c:v>29.011941400000001</c:v>
                </c:pt>
                <c:pt idx="221">
                  <c:v>28.877413799999999</c:v>
                </c:pt>
                <c:pt idx="222">
                  <c:v>28.826170600000001</c:v>
                </c:pt>
                <c:pt idx="223">
                  <c:v>28.813960799999997</c:v>
                </c:pt>
                <c:pt idx="224">
                  <c:v>29.007337400000001</c:v>
                </c:pt>
                <c:pt idx="225">
                  <c:v>28.992726399999999</c:v>
                </c:pt>
                <c:pt idx="226">
                  <c:v>28.977657599999997</c:v>
                </c:pt>
                <c:pt idx="227">
                  <c:v>28.988658800000003</c:v>
                </c:pt>
                <c:pt idx="228">
                  <c:v>28.822022199999999</c:v>
                </c:pt>
                <c:pt idx="229">
                  <c:v>28.516283799999997</c:v>
                </c:pt>
                <c:pt idx="230">
                  <c:v>28.411719999999995</c:v>
                </c:pt>
                <c:pt idx="231">
                  <c:v>28.226028999999993</c:v>
                </c:pt>
                <c:pt idx="232">
                  <c:v>28.111553199999996</c:v>
                </c:pt>
                <c:pt idx="233">
                  <c:v>27.9540036</c:v>
                </c:pt>
                <c:pt idx="234">
                  <c:v>27.898812199999998</c:v>
                </c:pt>
                <c:pt idx="235">
                  <c:v>27.727843799999999</c:v>
                </c:pt>
                <c:pt idx="236">
                  <c:v>27.72541</c:v>
                </c:pt>
                <c:pt idx="237">
                  <c:v>27.571807400000001</c:v>
                </c:pt>
                <c:pt idx="238">
                  <c:v>27.826835600000003</c:v>
                </c:pt>
                <c:pt idx="239">
                  <c:v>27.9080078</c:v>
                </c:pt>
                <c:pt idx="240">
                  <c:v>28.185467199999998</c:v>
                </c:pt>
                <c:pt idx="241">
                  <c:v>28.300139999999999</c:v>
                </c:pt>
                <c:pt idx="242">
                  <c:v>28.475380399999999</c:v>
                </c:pt>
                <c:pt idx="243">
                  <c:v>28.432860999999995</c:v>
                </c:pt>
                <c:pt idx="244">
                  <c:v>28.505440800000002</c:v>
                </c:pt>
                <c:pt idx="245">
                  <c:v>28.542421600000001</c:v>
                </c:pt>
                <c:pt idx="246">
                  <c:v>28.642772200000003</c:v>
                </c:pt>
                <c:pt idx="247">
                  <c:v>28.753468599999998</c:v>
                </c:pt>
                <c:pt idx="248">
                  <c:v>28.836215800000002</c:v>
                </c:pt>
                <c:pt idx="249">
                  <c:v>28.9603988</c:v>
                </c:pt>
                <c:pt idx="250">
                  <c:v>28.920195</c:v>
                </c:pt>
                <c:pt idx="251">
                  <c:v>28.879213400000005</c:v>
                </c:pt>
                <c:pt idx="252">
                  <c:v>28.7078682</c:v>
                </c:pt>
                <c:pt idx="253">
                  <c:v>28.345404000000002</c:v>
                </c:pt>
                <c:pt idx="254">
                  <c:v>27.8957148</c:v>
                </c:pt>
                <c:pt idx="255">
                  <c:v>27.453007400000001</c:v>
                </c:pt>
                <c:pt idx="256">
                  <c:v>26.9476896</c:v>
                </c:pt>
                <c:pt idx="257">
                  <c:v>26.656044600000001</c:v>
                </c:pt>
                <c:pt idx="258">
                  <c:v>26.5718432</c:v>
                </c:pt>
                <c:pt idx="259">
                  <c:v>26.274835799999998</c:v>
                </c:pt>
                <c:pt idx="260">
                  <c:v>26.175367999999999</c:v>
                </c:pt>
                <c:pt idx="261">
                  <c:v>26.209030399999996</c:v>
                </c:pt>
                <c:pt idx="262">
                  <c:v>26.250212399999999</c:v>
                </c:pt>
                <c:pt idx="263">
                  <c:v>26.3192722</c:v>
                </c:pt>
                <c:pt idx="264">
                  <c:v>26.476406200000003</c:v>
                </c:pt>
                <c:pt idx="265">
                  <c:v>26.529649799999998</c:v>
                </c:pt>
                <c:pt idx="266">
                  <c:v>26.416895</c:v>
                </c:pt>
                <c:pt idx="267">
                  <c:v>26.316384999999997</c:v>
                </c:pt>
                <c:pt idx="268">
                  <c:v>26.160170000000001</c:v>
                </c:pt>
                <c:pt idx="269">
                  <c:v>26.062497999999998</c:v>
                </c:pt>
                <c:pt idx="270">
                  <c:v>25.901326999999998</c:v>
                </c:pt>
                <c:pt idx="271">
                  <c:v>25.915816</c:v>
                </c:pt>
                <c:pt idx="272">
                  <c:v>25.762239000000001</c:v>
                </c:pt>
                <c:pt idx="273">
                  <c:v>25.697430799999999</c:v>
                </c:pt>
                <c:pt idx="274">
                  <c:v>25.788833999999998</c:v>
                </c:pt>
                <c:pt idx="275">
                  <c:v>25.921386599999998</c:v>
                </c:pt>
                <c:pt idx="276">
                  <c:v>25.841725799999999</c:v>
                </c:pt>
                <c:pt idx="277">
                  <c:v>25.957871799999999</c:v>
                </c:pt>
                <c:pt idx="278">
                  <c:v>25.887260199999997</c:v>
                </c:pt>
                <c:pt idx="279">
                  <c:v>25.574180800000001</c:v>
                </c:pt>
                <c:pt idx="280">
                  <c:v>25.368344400000002</c:v>
                </c:pt>
                <c:pt idx="281">
                  <c:v>25.374812600000002</c:v>
                </c:pt>
                <c:pt idx="282">
                  <c:v>25.053327799999998</c:v>
                </c:pt>
                <c:pt idx="283">
                  <c:v>25.0551982</c:v>
                </c:pt>
                <c:pt idx="284">
                  <c:v>25.109858199999998</c:v>
                </c:pt>
                <c:pt idx="285">
                  <c:v>24.979401599999999</c:v>
                </c:pt>
                <c:pt idx="286">
                  <c:v>25.057925599999997</c:v>
                </c:pt>
                <c:pt idx="287">
                  <c:v>25.2199022</c:v>
                </c:pt>
                <c:pt idx="288">
                  <c:v>25.146903000000002</c:v>
                </c:pt>
                <c:pt idx="289">
                  <c:v>25.109388200000001</c:v>
                </c:pt>
                <c:pt idx="290">
                  <c:v>25.122094199999999</c:v>
                </c:pt>
                <c:pt idx="291">
                  <c:v>24.662838599999997</c:v>
                </c:pt>
                <c:pt idx="292">
                  <c:v>24.504601999999998</c:v>
                </c:pt>
                <c:pt idx="293">
                  <c:v>24.352793799999993</c:v>
                </c:pt>
                <c:pt idx="294">
                  <c:v>24.130053999999994</c:v>
                </c:pt>
                <c:pt idx="295">
                  <c:v>24.088125999999995</c:v>
                </c:pt>
                <c:pt idx="296">
                  <c:v>24.178006</c:v>
                </c:pt>
                <c:pt idx="297">
                  <c:v>24.143281200000001</c:v>
                </c:pt>
                <c:pt idx="298">
                  <c:v>24.1245622</c:v>
                </c:pt>
                <c:pt idx="299">
                  <c:v>24.341354799999998</c:v>
                </c:pt>
                <c:pt idx="300">
                  <c:v>24.286368600000003</c:v>
                </c:pt>
                <c:pt idx="301">
                  <c:v>24.325649000000002</c:v>
                </c:pt>
                <c:pt idx="302">
                  <c:v>24.391103000000001</c:v>
                </c:pt>
                <c:pt idx="303">
                  <c:v>24.301444199999999</c:v>
                </c:pt>
                <c:pt idx="304">
                  <c:v>24.134404799999999</c:v>
                </c:pt>
                <c:pt idx="305">
                  <c:v>24.1413662</c:v>
                </c:pt>
                <c:pt idx="306">
                  <c:v>24.070154199999998</c:v>
                </c:pt>
                <c:pt idx="307">
                  <c:v>23.873727800000001</c:v>
                </c:pt>
                <c:pt idx="308">
                  <c:v>23.837524800000001</c:v>
                </c:pt>
                <c:pt idx="309">
                  <c:v>23.788768399999999</c:v>
                </c:pt>
                <c:pt idx="310">
                  <c:v>23.732821200000004</c:v>
                </c:pt>
                <c:pt idx="311">
                  <c:v>23.703725600000002</c:v>
                </c:pt>
                <c:pt idx="312">
                  <c:v>23.854058000000002</c:v>
                </c:pt>
                <c:pt idx="313">
                  <c:v>23.779023200000001</c:v>
                </c:pt>
                <c:pt idx="314">
                  <c:v>23.7663896</c:v>
                </c:pt>
                <c:pt idx="315">
                  <c:v>23.688085800000003</c:v>
                </c:pt>
                <c:pt idx="316">
                  <c:v>23.447058399999996</c:v>
                </c:pt>
                <c:pt idx="317">
                  <c:v>23.080127999999995</c:v>
                </c:pt>
                <c:pt idx="318">
                  <c:v>23.0582466</c:v>
                </c:pt>
                <c:pt idx="319">
                  <c:v>23.036915200000003</c:v>
                </c:pt>
                <c:pt idx="320">
                  <c:v>22.911219000000003</c:v>
                </c:pt>
                <c:pt idx="321">
                  <c:v>23.323608400000001</c:v>
                </c:pt>
                <c:pt idx="322">
                  <c:v>23.630725000000002</c:v>
                </c:pt>
                <c:pt idx="323">
                  <c:v>23.193407799999999</c:v>
                </c:pt>
                <c:pt idx="324">
                  <c:v>22.9249154</c:v>
                </c:pt>
                <c:pt idx="325">
                  <c:v>23.181198999999999</c:v>
                </c:pt>
                <c:pt idx="326">
                  <c:v>22.405943799999999</c:v>
                </c:pt>
                <c:pt idx="327">
                  <c:v>21.908139200000001</c:v>
                </c:pt>
                <c:pt idx="328">
                  <c:v>22.220062000000002</c:v>
                </c:pt>
                <c:pt idx="329">
                  <c:v>21.7530152</c:v>
                </c:pt>
                <c:pt idx="330">
                  <c:v>21.210711400000001</c:v>
                </c:pt>
                <c:pt idx="331">
                  <c:v>21.082204600000001</c:v>
                </c:pt>
                <c:pt idx="332">
                  <c:v>20.446650400000003</c:v>
                </c:pt>
                <c:pt idx="333">
                  <c:v>19.6830082</c:v>
                </c:pt>
                <c:pt idx="334">
                  <c:v>20.761795800000005</c:v>
                </c:pt>
                <c:pt idx="335">
                  <c:v>20.261776599999997</c:v>
                </c:pt>
                <c:pt idx="336">
                  <c:v>20.265476799999998</c:v>
                </c:pt>
                <c:pt idx="337">
                  <c:v>20.6293018</c:v>
                </c:pt>
                <c:pt idx="338">
                  <c:v>20.4576274</c:v>
                </c:pt>
                <c:pt idx="339">
                  <c:v>18.9007304</c:v>
                </c:pt>
                <c:pt idx="340">
                  <c:v>19.026103600000003</c:v>
                </c:pt>
                <c:pt idx="341">
                  <c:v>18.285550000000004</c:v>
                </c:pt>
                <c:pt idx="342">
                  <c:v>17.550363200000003</c:v>
                </c:pt>
                <c:pt idx="343">
                  <c:v>19.053597799999999</c:v>
                </c:pt>
                <c:pt idx="344">
                  <c:v>19.187919399999998</c:v>
                </c:pt>
                <c:pt idx="345">
                  <c:v>18.280427799999998</c:v>
                </c:pt>
                <c:pt idx="346">
                  <c:v>18.370010600000001</c:v>
                </c:pt>
                <c:pt idx="347">
                  <c:v>18.020978800000002</c:v>
                </c:pt>
                <c:pt idx="348">
                  <c:v>16.310274</c:v>
                </c:pt>
                <c:pt idx="349">
                  <c:v>15.430706000000001</c:v>
                </c:pt>
                <c:pt idx="350">
                  <c:v>15.3364394</c:v>
                </c:pt>
                <c:pt idx="351">
                  <c:v>15.131063399999999</c:v>
                </c:pt>
                <c:pt idx="352">
                  <c:v>14.7858798</c:v>
                </c:pt>
                <c:pt idx="353">
                  <c:v>14.6956714</c:v>
                </c:pt>
                <c:pt idx="354">
                  <c:v>14.478947599999998</c:v>
                </c:pt>
                <c:pt idx="355">
                  <c:v>13.9503018</c:v>
                </c:pt>
                <c:pt idx="356">
                  <c:v>13.963904600000001</c:v>
                </c:pt>
                <c:pt idx="357">
                  <c:v>13.339865399999999</c:v>
                </c:pt>
                <c:pt idx="358">
                  <c:v>12.339724799999999</c:v>
                </c:pt>
                <c:pt idx="359">
                  <c:v>11.6349941</c:v>
                </c:pt>
                <c:pt idx="360">
                  <c:v>11.132061200000001</c:v>
                </c:pt>
                <c:pt idx="361">
                  <c:v>8.9184528800000002</c:v>
                </c:pt>
                <c:pt idx="362">
                  <c:v>8.7717007999999996</c:v>
                </c:pt>
                <c:pt idx="363">
                  <c:v>7.8549018799999999</c:v>
                </c:pt>
                <c:pt idx="364">
                  <c:v>7.0814876599999987</c:v>
                </c:pt>
                <c:pt idx="365">
                  <c:v>6.1101992599999999</c:v>
                </c:pt>
                <c:pt idx="366">
                  <c:v>5.4688926400000009</c:v>
                </c:pt>
                <c:pt idx="367">
                  <c:v>4.68974578</c:v>
                </c:pt>
                <c:pt idx="368">
                  <c:v>4.0774552599999998</c:v>
                </c:pt>
                <c:pt idx="369">
                  <c:v>3.5070387599999995</c:v>
                </c:pt>
                <c:pt idx="370">
                  <c:v>1.5551884399999998</c:v>
                </c:pt>
                <c:pt idx="371">
                  <c:v>0.32138605999999986</c:v>
                </c:pt>
                <c:pt idx="372">
                  <c:v>-1.91387748</c:v>
                </c:pt>
                <c:pt idx="373">
                  <c:v>-3.2351621200000005</c:v>
                </c:pt>
                <c:pt idx="374">
                  <c:v>-4.4874623800000002</c:v>
                </c:pt>
                <c:pt idx="375">
                  <c:v>-4.64893556</c:v>
                </c:pt>
                <c:pt idx="376">
                  <c:v>-4.7093226000000001</c:v>
                </c:pt>
                <c:pt idx="377">
                  <c:v>-4.9038054999999998</c:v>
                </c:pt>
                <c:pt idx="378">
                  <c:v>-6.7157330200000001</c:v>
                </c:pt>
                <c:pt idx="379">
                  <c:v>-8.315361939999999</c:v>
                </c:pt>
                <c:pt idx="380">
                  <c:v>-9.2107249400000004</c:v>
                </c:pt>
                <c:pt idx="381">
                  <c:v>-10.876948780000001</c:v>
                </c:pt>
                <c:pt idx="382">
                  <c:v>-12.603856799999999</c:v>
                </c:pt>
                <c:pt idx="383">
                  <c:v>-13.031322400000002</c:v>
                </c:pt>
                <c:pt idx="384">
                  <c:v>-13.373480199999999</c:v>
                </c:pt>
                <c:pt idx="385">
                  <c:v>-14.266259399999999</c:v>
                </c:pt>
                <c:pt idx="386">
                  <c:v>-15.4361348</c:v>
                </c:pt>
                <c:pt idx="387">
                  <c:v>-16.114591999999998</c:v>
                </c:pt>
                <c:pt idx="388">
                  <c:v>-17.520124199999998</c:v>
                </c:pt>
                <c:pt idx="389">
                  <c:v>-19.210965599999998</c:v>
                </c:pt>
                <c:pt idx="390">
                  <c:v>-20.388967799999996</c:v>
                </c:pt>
                <c:pt idx="391">
                  <c:v>-20.954734799999997</c:v>
                </c:pt>
                <c:pt idx="392">
                  <c:v>-21.676637799999998</c:v>
                </c:pt>
                <c:pt idx="393">
                  <c:v>-21.956251999999999</c:v>
                </c:pt>
                <c:pt idx="394">
                  <c:v>-22.368364800000002</c:v>
                </c:pt>
                <c:pt idx="395">
                  <c:v>-24.188823800000002</c:v>
                </c:pt>
                <c:pt idx="396">
                  <c:v>-24.9931324</c:v>
                </c:pt>
                <c:pt idx="397">
                  <c:v>-26.375433599999997</c:v>
                </c:pt>
                <c:pt idx="398">
                  <c:v>-27.226265599999998</c:v>
                </c:pt>
                <c:pt idx="399">
                  <c:v>-27.352181000000002</c:v>
                </c:pt>
                <c:pt idx="400">
                  <c:v>-26.847802999999999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IP3_Sorted!$C$3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IP3_Sorted!$A$4:$A$404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IP3_Sorted!$C$4:$C$404</c:f>
              <c:numCache>
                <c:formatCode>General</c:formatCode>
                <c:ptCount val="401"/>
                <c:pt idx="0">
                  <c:v>-52.271774000000001</c:v>
                </c:pt>
                <c:pt idx="1">
                  <c:v>-51.116333999999995</c:v>
                </c:pt>
                <c:pt idx="2">
                  <c:v>-36.7209784</c:v>
                </c:pt>
                <c:pt idx="3">
                  <c:v>-27.300636959999999</c:v>
                </c:pt>
                <c:pt idx="4">
                  <c:v>-14.235040305999998</c:v>
                </c:pt>
                <c:pt idx="5">
                  <c:v>-5.9297014060000004</c:v>
                </c:pt>
                <c:pt idx="6">
                  <c:v>-0.48675686600000001</c:v>
                </c:pt>
                <c:pt idx="7">
                  <c:v>4.1540353339999996</c:v>
                </c:pt>
                <c:pt idx="8">
                  <c:v>7.6670084939999992</c:v>
                </c:pt>
                <c:pt idx="9">
                  <c:v>10.13202104</c:v>
                </c:pt>
                <c:pt idx="10">
                  <c:v>11.79032494</c:v>
                </c:pt>
                <c:pt idx="11">
                  <c:v>12.856032600000001</c:v>
                </c:pt>
                <c:pt idx="12">
                  <c:v>13.694349200000001</c:v>
                </c:pt>
                <c:pt idx="13">
                  <c:v>14.456538599999998</c:v>
                </c:pt>
                <c:pt idx="14">
                  <c:v>15.261363600000001</c:v>
                </c:pt>
                <c:pt idx="15">
                  <c:v>15.911543399999999</c:v>
                </c:pt>
                <c:pt idx="16">
                  <c:v>16.619233000000001</c:v>
                </c:pt>
                <c:pt idx="17">
                  <c:v>17.036264199999998</c:v>
                </c:pt>
                <c:pt idx="18">
                  <c:v>17.323325799999999</c:v>
                </c:pt>
                <c:pt idx="19">
                  <c:v>17.1640224</c:v>
                </c:pt>
                <c:pt idx="20">
                  <c:v>16.398866599999998</c:v>
                </c:pt>
                <c:pt idx="21">
                  <c:v>15.383083200000002</c:v>
                </c:pt>
                <c:pt idx="22">
                  <c:v>14.015709000000001</c:v>
                </c:pt>
                <c:pt idx="23">
                  <c:v>12.35442688</c:v>
                </c:pt>
                <c:pt idx="24">
                  <c:v>11.020069439999999</c:v>
                </c:pt>
                <c:pt idx="25">
                  <c:v>9.8747651399999992</c:v>
                </c:pt>
                <c:pt idx="26">
                  <c:v>9.0684732799999992</c:v>
                </c:pt>
                <c:pt idx="27">
                  <c:v>8.3685233199999995</c:v>
                </c:pt>
                <c:pt idx="28">
                  <c:v>7.9999301999999997</c:v>
                </c:pt>
                <c:pt idx="29">
                  <c:v>7.9155338400000002</c:v>
                </c:pt>
                <c:pt idx="30">
                  <c:v>8.0130985399999997</c:v>
                </c:pt>
                <c:pt idx="31">
                  <c:v>8.0004388800000008</c:v>
                </c:pt>
                <c:pt idx="32">
                  <c:v>8.3637891799999995</c:v>
                </c:pt>
                <c:pt idx="33">
                  <c:v>8.6110077799999996</c:v>
                </c:pt>
                <c:pt idx="34">
                  <c:v>8.4969178000000003</c:v>
                </c:pt>
                <c:pt idx="35">
                  <c:v>8.8023029200000007</c:v>
                </c:pt>
                <c:pt idx="36">
                  <c:v>8.8889232600000021</c:v>
                </c:pt>
                <c:pt idx="37">
                  <c:v>8.8471206599999999</c:v>
                </c:pt>
                <c:pt idx="38">
                  <c:v>8.9146642600000003</c:v>
                </c:pt>
                <c:pt idx="39">
                  <c:v>9.00116768</c:v>
                </c:pt>
                <c:pt idx="40">
                  <c:v>8.7250497800000009</c:v>
                </c:pt>
                <c:pt idx="41">
                  <c:v>8.6398218</c:v>
                </c:pt>
                <c:pt idx="42">
                  <c:v>8.4688997999999991</c:v>
                </c:pt>
                <c:pt idx="43">
                  <c:v>8.3645447600000011</c:v>
                </c:pt>
                <c:pt idx="44">
                  <c:v>8.3247093999999997</c:v>
                </c:pt>
                <c:pt idx="45">
                  <c:v>8.4576666799999991</c:v>
                </c:pt>
                <c:pt idx="46">
                  <c:v>8.4835194600000001</c:v>
                </c:pt>
                <c:pt idx="47">
                  <c:v>8.7055776599999994</c:v>
                </c:pt>
                <c:pt idx="48">
                  <c:v>8.9219861999999992</c:v>
                </c:pt>
                <c:pt idx="49">
                  <c:v>9.1741161399999989</c:v>
                </c:pt>
                <c:pt idx="50">
                  <c:v>9.4983872399999996</c:v>
                </c:pt>
                <c:pt idx="51">
                  <c:v>9.7971634200000004</c:v>
                </c:pt>
                <c:pt idx="52">
                  <c:v>10.282229280000001</c:v>
                </c:pt>
                <c:pt idx="53">
                  <c:v>10.643323220000001</c:v>
                </c:pt>
                <c:pt idx="54">
                  <c:v>11.125950800000002</c:v>
                </c:pt>
                <c:pt idx="55">
                  <c:v>11.6487774</c:v>
                </c:pt>
                <c:pt idx="56">
                  <c:v>12.288084600000001</c:v>
                </c:pt>
                <c:pt idx="57">
                  <c:v>12.786244399999999</c:v>
                </c:pt>
                <c:pt idx="58">
                  <c:v>13.4972976</c:v>
                </c:pt>
                <c:pt idx="59">
                  <c:v>14.136322000000002</c:v>
                </c:pt>
                <c:pt idx="60">
                  <c:v>14.7403122</c:v>
                </c:pt>
                <c:pt idx="61">
                  <c:v>15.442346799999999</c:v>
                </c:pt>
                <c:pt idx="62">
                  <c:v>16.052068799999997</c:v>
                </c:pt>
                <c:pt idx="63">
                  <c:v>16.5403916</c:v>
                </c:pt>
                <c:pt idx="64">
                  <c:v>17.045388600000003</c:v>
                </c:pt>
                <c:pt idx="65">
                  <c:v>17.609493199999996</c:v>
                </c:pt>
                <c:pt idx="66">
                  <c:v>17.975290600000001</c:v>
                </c:pt>
                <c:pt idx="67">
                  <c:v>18.510710800000002</c:v>
                </c:pt>
                <c:pt idx="68">
                  <c:v>18.982143799999999</c:v>
                </c:pt>
                <c:pt idx="69">
                  <c:v>19.407637000000001</c:v>
                </c:pt>
                <c:pt idx="70">
                  <c:v>19.7869232</c:v>
                </c:pt>
                <c:pt idx="71">
                  <c:v>20.198983800000001</c:v>
                </c:pt>
                <c:pt idx="72">
                  <c:v>20.628139800000003</c:v>
                </c:pt>
                <c:pt idx="73">
                  <c:v>20.982027599999999</c:v>
                </c:pt>
                <c:pt idx="74">
                  <c:v>21.4044606</c:v>
                </c:pt>
                <c:pt idx="75">
                  <c:v>21.503213599999999</c:v>
                </c:pt>
                <c:pt idx="76">
                  <c:v>21.8073914</c:v>
                </c:pt>
                <c:pt idx="77">
                  <c:v>21.997465200000001</c:v>
                </c:pt>
                <c:pt idx="78">
                  <c:v>22.231047199999999</c:v>
                </c:pt>
                <c:pt idx="79">
                  <c:v>22.323252599999996</c:v>
                </c:pt>
                <c:pt idx="80">
                  <c:v>22.552609399999998</c:v>
                </c:pt>
                <c:pt idx="81">
                  <c:v>22.604548399999999</c:v>
                </c:pt>
                <c:pt idx="82">
                  <c:v>22.617568799999997</c:v>
                </c:pt>
                <c:pt idx="83">
                  <c:v>22.746274</c:v>
                </c:pt>
                <c:pt idx="84">
                  <c:v>22.930224200000001</c:v>
                </c:pt>
                <c:pt idx="85">
                  <c:v>23.216744999999996</c:v>
                </c:pt>
                <c:pt idx="86">
                  <c:v>23.375080999999998</c:v>
                </c:pt>
                <c:pt idx="87">
                  <c:v>23.631086799999999</c:v>
                </c:pt>
                <c:pt idx="88">
                  <c:v>23.725867600000001</c:v>
                </c:pt>
                <c:pt idx="89">
                  <c:v>23.9478638</c:v>
                </c:pt>
                <c:pt idx="90">
                  <c:v>24.084950600000003</c:v>
                </c:pt>
                <c:pt idx="91">
                  <c:v>24.328302000000001</c:v>
                </c:pt>
                <c:pt idx="92">
                  <c:v>24.5756528</c:v>
                </c:pt>
                <c:pt idx="93">
                  <c:v>24.756654399999999</c:v>
                </c:pt>
                <c:pt idx="94">
                  <c:v>24.788710000000002</c:v>
                </c:pt>
                <c:pt idx="95">
                  <c:v>24.757619999999996</c:v>
                </c:pt>
                <c:pt idx="96">
                  <c:v>24.856447200000002</c:v>
                </c:pt>
                <c:pt idx="97">
                  <c:v>24.588470399999999</c:v>
                </c:pt>
                <c:pt idx="98">
                  <c:v>24.644449999999999</c:v>
                </c:pt>
                <c:pt idx="99">
                  <c:v>24.4231278</c:v>
                </c:pt>
                <c:pt idx="100">
                  <c:v>24.3543612</c:v>
                </c:pt>
                <c:pt idx="101">
                  <c:v>24.1702774</c:v>
                </c:pt>
                <c:pt idx="102">
                  <c:v>24.194267200000002</c:v>
                </c:pt>
                <c:pt idx="103">
                  <c:v>24.016160000000003</c:v>
                </c:pt>
                <c:pt idx="104">
                  <c:v>24.130286200000004</c:v>
                </c:pt>
                <c:pt idx="105">
                  <c:v>24.280005599999999</c:v>
                </c:pt>
                <c:pt idx="106">
                  <c:v>24.360813399999998</c:v>
                </c:pt>
                <c:pt idx="107">
                  <c:v>24.603393799999999</c:v>
                </c:pt>
                <c:pt idx="108">
                  <c:v>24.726547200000002</c:v>
                </c:pt>
                <c:pt idx="109">
                  <c:v>24.986281599999998</c:v>
                </c:pt>
                <c:pt idx="110">
                  <c:v>25.126033799999998</c:v>
                </c:pt>
                <c:pt idx="111">
                  <c:v>25.394385199999999</c:v>
                </c:pt>
                <c:pt idx="112">
                  <c:v>25.424468999999998</c:v>
                </c:pt>
                <c:pt idx="113">
                  <c:v>25.577891200000003</c:v>
                </c:pt>
                <c:pt idx="114">
                  <c:v>25.610095999999999</c:v>
                </c:pt>
                <c:pt idx="115">
                  <c:v>25.779817600000001</c:v>
                </c:pt>
                <c:pt idx="116">
                  <c:v>25.933211199999999</c:v>
                </c:pt>
                <c:pt idx="117">
                  <c:v>26.122320000000002</c:v>
                </c:pt>
                <c:pt idx="118">
                  <c:v>26.4250246</c:v>
                </c:pt>
                <c:pt idx="119">
                  <c:v>26.715113600000002</c:v>
                </c:pt>
                <c:pt idx="120">
                  <c:v>26.992861599999998</c:v>
                </c:pt>
                <c:pt idx="121">
                  <c:v>27.128836</c:v>
                </c:pt>
                <c:pt idx="122">
                  <c:v>27.296962999999998</c:v>
                </c:pt>
                <c:pt idx="123">
                  <c:v>27.403868800000005</c:v>
                </c:pt>
                <c:pt idx="124">
                  <c:v>27.535752800000001</c:v>
                </c:pt>
                <c:pt idx="125">
                  <c:v>27.608595999999999</c:v>
                </c:pt>
                <c:pt idx="126">
                  <c:v>27.622579600000002</c:v>
                </c:pt>
                <c:pt idx="127">
                  <c:v>27.697745999999995</c:v>
                </c:pt>
                <c:pt idx="128">
                  <c:v>27.640358800000001</c:v>
                </c:pt>
                <c:pt idx="129">
                  <c:v>27.622125</c:v>
                </c:pt>
                <c:pt idx="130">
                  <c:v>27.4511644</c:v>
                </c:pt>
                <c:pt idx="131">
                  <c:v>27.427902400000001</c:v>
                </c:pt>
                <c:pt idx="132">
                  <c:v>27.276245600000003</c:v>
                </c:pt>
                <c:pt idx="133">
                  <c:v>27.2528328</c:v>
                </c:pt>
                <c:pt idx="134">
                  <c:v>27.202322799999997</c:v>
                </c:pt>
                <c:pt idx="135">
                  <c:v>27.162175400000002</c:v>
                </c:pt>
                <c:pt idx="136">
                  <c:v>27.245861000000001</c:v>
                </c:pt>
                <c:pt idx="137">
                  <c:v>27.150107200000001</c:v>
                </c:pt>
                <c:pt idx="138">
                  <c:v>27.151028799999999</c:v>
                </c:pt>
                <c:pt idx="139">
                  <c:v>26.955006000000004</c:v>
                </c:pt>
                <c:pt idx="140">
                  <c:v>27.112531600000001</c:v>
                </c:pt>
                <c:pt idx="141">
                  <c:v>26.8805336</c:v>
                </c:pt>
                <c:pt idx="142">
                  <c:v>27.206930399999997</c:v>
                </c:pt>
                <c:pt idx="143">
                  <c:v>27.181709999999999</c:v>
                </c:pt>
                <c:pt idx="144">
                  <c:v>27.257303999999998</c:v>
                </c:pt>
                <c:pt idx="145">
                  <c:v>27.727410199999998</c:v>
                </c:pt>
                <c:pt idx="146">
                  <c:v>27.802270999999998</c:v>
                </c:pt>
                <c:pt idx="147">
                  <c:v>28.442399000000002</c:v>
                </c:pt>
                <c:pt idx="148">
                  <c:v>28.503826199999999</c:v>
                </c:pt>
                <c:pt idx="149">
                  <c:v>29.303128400000002</c:v>
                </c:pt>
                <c:pt idx="150">
                  <c:v>28.779089999999997</c:v>
                </c:pt>
                <c:pt idx="151">
                  <c:v>29.536512199999997</c:v>
                </c:pt>
                <c:pt idx="152">
                  <c:v>29.3297034</c:v>
                </c:pt>
                <c:pt idx="153">
                  <c:v>29.844689599999999</c:v>
                </c:pt>
                <c:pt idx="154">
                  <c:v>29.916111799999999</c:v>
                </c:pt>
                <c:pt idx="155">
                  <c:v>30.356918799999999</c:v>
                </c:pt>
                <c:pt idx="156">
                  <c:v>30.388447599999999</c:v>
                </c:pt>
                <c:pt idx="157">
                  <c:v>30.355869999999999</c:v>
                </c:pt>
                <c:pt idx="158">
                  <c:v>30.877592800000002</c:v>
                </c:pt>
                <c:pt idx="159">
                  <c:v>30.708419800000001</c:v>
                </c:pt>
                <c:pt idx="160">
                  <c:v>31.406337000000001</c:v>
                </c:pt>
                <c:pt idx="161">
                  <c:v>31.032925599999999</c:v>
                </c:pt>
                <c:pt idx="162">
                  <c:v>31.591714400000001</c:v>
                </c:pt>
                <c:pt idx="163">
                  <c:v>31.261758199999996</c:v>
                </c:pt>
                <c:pt idx="164">
                  <c:v>31.5610432</c:v>
                </c:pt>
                <c:pt idx="165">
                  <c:v>31.411462</c:v>
                </c:pt>
                <c:pt idx="166">
                  <c:v>31.848432000000003</c:v>
                </c:pt>
                <c:pt idx="167">
                  <c:v>31.810581000000003</c:v>
                </c:pt>
                <c:pt idx="168">
                  <c:v>31.714221399999996</c:v>
                </c:pt>
                <c:pt idx="169">
                  <c:v>31.7901588</c:v>
                </c:pt>
                <c:pt idx="170">
                  <c:v>31.421592400000002</c:v>
                </c:pt>
                <c:pt idx="171">
                  <c:v>31.610923200000002</c:v>
                </c:pt>
                <c:pt idx="172">
                  <c:v>31.358241800000002</c:v>
                </c:pt>
                <c:pt idx="173">
                  <c:v>31.788213599999995</c:v>
                </c:pt>
                <c:pt idx="174">
                  <c:v>31.506993000000001</c:v>
                </c:pt>
                <c:pt idx="175">
                  <c:v>31.576793800000001</c:v>
                </c:pt>
                <c:pt idx="176">
                  <c:v>31.865543399999996</c:v>
                </c:pt>
                <c:pt idx="177">
                  <c:v>32.280259399999998</c:v>
                </c:pt>
                <c:pt idx="178">
                  <c:v>32.086677999999999</c:v>
                </c:pt>
                <c:pt idx="179">
                  <c:v>32.493735399999998</c:v>
                </c:pt>
                <c:pt idx="180">
                  <c:v>32.799086000000003</c:v>
                </c:pt>
                <c:pt idx="181">
                  <c:v>32.2750694</c:v>
                </c:pt>
                <c:pt idx="182">
                  <c:v>32.009040799999994</c:v>
                </c:pt>
                <c:pt idx="183">
                  <c:v>32.017933200000002</c:v>
                </c:pt>
                <c:pt idx="184">
                  <c:v>31.7454182</c:v>
                </c:pt>
                <c:pt idx="185">
                  <c:v>31.416000799999999</c:v>
                </c:pt>
                <c:pt idx="186">
                  <c:v>31.2512738</c:v>
                </c:pt>
                <c:pt idx="187">
                  <c:v>31.059010399999998</c:v>
                </c:pt>
                <c:pt idx="188">
                  <c:v>31.036793599999999</c:v>
                </c:pt>
                <c:pt idx="189">
                  <c:v>30.9620636</c:v>
                </c:pt>
                <c:pt idx="190">
                  <c:v>31.001908400000001</c:v>
                </c:pt>
                <c:pt idx="191">
                  <c:v>31.127739999999999</c:v>
                </c:pt>
                <c:pt idx="192">
                  <c:v>31.063014400000004</c:v>
                </c:pt>
                <c:pt idx="193">
                  <c:v>30.963780000000003</c:v>
                </c:pt>
                <c:pt idx="194">
                  <c:v>30.845399000000004</c:v>
                </c:pt>
                <c:pt idx="195">
                  <c:v>30.729946399999999</c:v>
                </c:pt>
                <c:pt idx="196">
                  <c:v>30.606761799999997</c:v>
                </c:pt>
                <c:pt idx="197">
                  <c:v>30.454190000000001</c:v>
                </c:pt>
                <c:pt idx="198">
                  <c:v>30.305227600000002</c:v>
                </c:pt>
                <c:pt idx="199">
                  <c:v>30.148433199999999</c:v>
                </c:pt>
                <c:pt idx="200">
                  <c:v>30.0649704</c:v>
                </c:pt>
                <c:pt idx="201">
                  <c:v>30.058341200000001</c:v>
                </c:pt>
                <c:pt idx="202">
                  <c:v>30.069510999999999</c:v>
                </c:pt>
                <c:pt idx="203">
                  <c:v>29.962766199999997</c:v>
                </c:pt>
                <c:pt idx="204">
                  <c:v>30.000888400000001</c:v>
                </c:pt>
                <c:pt idx="205">
                  <c:v>29.929904000000001</c:v>
                </c:pt>
                <c:pt idx="206">
                  <c:v>29.8598204</c:v>
                </c:pt>
                <c:pt idx="207">
                  <c:v>29.662140599999997</c:v>
                </c:pt>
                <c:pt idx="208">
                  <c:v>29.569261999999998</c:v>
                </c:pt>
                <c:pt idx="209">
                  <c:v>29.468156</c:v>
                </c:pt>
                <c:pt idx="210">
                  <c:v>29.288639400000001</c:v>
                </c:pt>
                <c:pt idx="211">
                  <c:v>29.1767292</c:v>
                </c:pt>
                <c:pt idx="212">
                  <c:v>29.2346042</c:v>
                </c:pt>
                <c:pt idx="213">
                  <c:v>29.229985599999999</c:v>
                </c:pt>
                <c:pt idx="214">
                  <c:v>29.1396254</c:v>
                </c:pt>
                <c:pt idx="215">
                  <c:v>29.094470999999999</c:v>
                </c:pt>
                <c:pt idx="216">
                  <c:v>28.907302200000004</c:v>
                </c:pt>
                <c:pt idx="217">
                  <c:v>28.559482000000003</c:v>
                </c:pt>
                <c:pt idx="218">
                  <c:v>28.290940799999998</c:v>
                </c:pt>
                <c:pt idx="219">
                  <c:v>27.935485000000007</c:v>
                </c:pt>
                <c:pt idx="220">
                  <c:v>27.481665599999996</c:v>
                </c:pt>
                <c:pt idx="221">
                  <c:v>27.0234402</c:v>
                </c:pt>
                <c:pt idx="222">
                  <c:v>26.593352400000004</c:v>
                </c:pt>
                <c:pt idx="223">
                  <c:v>26.2882514</c:v>
                </c:pt>
                <c:pt idx="224">
                  <c:v>26.064827600000001</c:v>
                </c:pt>
                <c:pt idx="225">
                  <c:v>25.955014999999996</c:v>
                </c:pt>
                <c:pt idx="226">
                  <c:v>25.791475999999999</c:v>
                </c:pt>
                <c:pt idx="227">
                  <c:v>25.733727599999998</c:v>
                </c:pt>
                <c:pt idx="228">
                  <c:v>25.3220636</c:v>
                </c:pt>
                <c:pt idx="229">
                  <c:v>24.997849200000001</c:v>
                </c:pt>
                <c:pt idx="230">
                  <c:v>24.6473908</c:v>
                </c:pt>
                <c:pt idx="231">
                  <c:v>24.237069600000002</c:v>
                </c:pt>
                <c:pt idx="232">
                  <c:v>23.926357200000002</c:v>
                </c:pt>
                <c:pt idx="233">
                  <c:v>23.5819562</c:v>
                </c:pt>
                <c:pt idx="234">
                  <c:v>23.398613399999999</c:v>
                </c:pt>
                <c:pt idx="235">
                  <c:v>23.140451000000002</c:v>
                </c:pt>
                <c:pt idx="236">
                  <c:v>23.192518599999996</c:v>
                </c:pt>
                <c:pt idx="237">
                  <c:v>23.081109599999998</c:v>
                </c:pt>
                <c:pt idx="238">
                  <c:v>23.424202599999997</c:v>
                </c:pt>
                <c:pt idx="239">
                  <c:v>23.6328104</c:v>
                </c:pt>
                <c:pt idx="240">
                  <c:v>23.982457199999999</c:v>
                </c:pt>
                <c:pt idx="241">
                  <c:v>24.202808999999995</c:v>
                </c:pt>
                <c:pt idx="242">
                  <c:v>24.387992000000001</c:v>
                </c:pt>
                <c:pt idx="243">
                  <c:v>24.443291800000001</c:v>
                </c:pt>
                <c:pt idx="244">
                  <c:v>24.491448600000002</c:v>
                </c:pt>
                <c:pt idx="245">
                  <c:v>24.663990800000001</c:v>
                </c:pt>
                <c:pt idx="246">
                  <c:v>24.737672800000002</c:v>
                </c:pt>
                <c:pt idx="247">
                  <c:v>25.052607999999999</c:v>
                </c:pt>
                <c:pt idx="248">
                  <c:v>25.2544814</c:v>
                </c:pt>
                <c:pt idx="249">
                  <c:v>25.498546400000002</c:v>
                </c:pt>
                <c:pt idx="250">
                  <c:v>25.5006998</c:v>
                </c:pt>
                <c:pt idx="251">
                  <c:v>25.603460999999999</c:v>
                </c:pt>
                <c:pt idx="252">
                  <c:v>25.411407000000001</c:v>
                </c:pt>
                <c:pt idx="253">
                  <c:v>24.884679599999998</c:v>
                </c:pt>
                <c:pt idx="254">
                  <c:v>24.289291600000002</c:v>
                </c:pt>
                <c:pt idx="255">
                  <c:v>23.608367000000001</c:v>
                </c:pt>
                <c:pt idx="256">
                  <c:v>22.917001800000001</c:v>
                </c:pt>
                <c:pt idx="257">
                  <c:v>22.402809000000001</c:v>
                </c:pt>
                <c:pt idx="258">
                  <c:v>22.1806904</c:v>
                </c:pt>
                <c:pt idx="259">
                  <c:v>21.794253600000001</c:v>
                </c:pt>
                <c:pt idx="260">
                  <c:v>21.647500000000001</c:v>
                </c:pt>
                <c:pt idx="261">
                  <c:v>21.661946</c:v>
                </c:pt>
                <c:pt idx="262">
                  <c:v>21.656773200000003</c:v>
                </c:pt>
                <c:pt idx="263">
                  <c:v>21.693697400000001</c:v>
                </c:pt>
                <c:pt idx="264">
                  <c:v>21.7674454</c:v>
                </c:pt>
                <c:pt idx="265">
                  <c:v>21.806495999999999</c:v>
                </c:pt>
                <c:pt idx="266">
                  <c:v>21.569389600000001</c:v>
                </c:pt>
                <c:pt idx="267">
                  <c:v>21.431266200000003</c:v>
                </c:pt>
                <c:pt idx="268">
                  <c:v>21.2869204</c:v>
                </c:pt>
                <c:pt idx="269">
                  <c:v>21.1455558</c:v>
                </c:pt>
                <c:pt idx="270">
                  <c:v>20.961072399999999</c:v>
                </c:pt>
                <c:pt idx="271">
                  <c:v>20.890191199999997</c:v>
                </c:pt>
                <c:pt idx="272">
                  <c:v>20.796056800000002</c:v>
                </c:pt>
                <c:pt idx="273">
                  <c:v>20.6981222</c:v>
                </c:pt>
                <c:pt idx="274">
                  <c:v>20.738731199999997</c:v>
                </c:pt>
                <c:pt idx="275">
                  <c:v>20.908583399999998</c:v>
                </c:pt>
                <c:pt idx="276">
                  <c:v>21.0228568</c:v>
                </c:pt>
                <c:pt idx="277">
                  <c:v>21.025386199999996</c:v>
                </c:pt>
                <c:pt idx="278">
                  <c:v>20.924309999999998</c:v>
                </c:pt>
                <c:pt idx="279">
                  <c:v>20.717897000000001</c:v>
                </c:pt>
                <c:pt idx="280">
                  <c:v>20.484031999999999</c:v>
                </c:pt>
                <c:pt idx="281">
                  <c:v>20.3445046</c:v>
                </c:pt>
                <c:pt idx="282">
                  <c:v>20.170731399999998</c:v>
                </c:pt>
                <c:pt idx="283">
                  <c:v>20.143673400000001</c:v>
                </c:pt>
                <c:pt idx="284">
                  <c:v>20.11056</c:v>
                </c:pt>
                <c:pt idx="285">
                  <c:v>20.110878800000002</c:v>
                </c:pt>
                <c:pt idx="286">
                  <c:v>20.188366600000002</c:v>
                </c:pt>
                <c:pt idx="287">
                  <c:v>20.339979200000002</c:v>
                </c:pt>
                <c:pt idx="288">
                  <c:v>20.499329800000002</c:v>
                </c:pt>
                <c:pt idx="289">
                  <c:v>20.522737800000002</c:v>
                </c:pt>
                <c:pt idx="290">
                  <c:v>20.487768600000003</c:v>
                </c:pt>
                <c:pt idx="291">
                  <c:v>20.242635800000002</c:v>
                </c:pt>
                <c:pt idx="292">
                  <c:v>20.0421692</c:v>
                </c:pt>
                <c:pt idx="293">
                  <c:v>19.834729399999997</c:v>
                </c:pt>
                <c:pt idx="294">
                  <c:v>19.802816799999999</c:v>
                </c:pt>
                <c:pt idx="295">
                  <c:v>19.822542199999997</c:v>
                </c:pt>
                <c:pt idx="296">
                  <c:v>19.892667400000001</c:v>
                </c:pt>
                <c:pt idx="297">
                  <c:v>20.067864999999998</c:v>
                </c:pt>
                <c:pt idx="298">
                  <c:v>20.098914199999999</c:v>
                </c:pt>
                <c:pt idx="299">
                  <c:v>20.416276400000001</c:v>
                </c:pt>
                <c:pt idx="300">
                  <c:v>20.613898599999999</c:v>
                </c:pt>
                <c:pt idx="301">
                  <c:v>20.872629799999999</c:v>
                </c:pt>
                <c:pt idx="302">
                  <c:v>20.935740200000001</c:v>
                </c:pt>
                <c:pt idx="303">
                  <c:v>21.0694874</c:v>
                </c:pt>
                <c:pt idx="304">
                  <c:v>20.888808600000001</c:v>
                </c:pt>
                <c:pt idx="305">
                  <c:v>20.8258802</c:v>
                </c:pt>
                <c:pt idx="306">
                  <c:v>20.780784199999999</c:v>
                </c:pt>
                <c:pt idx="307">
                  <c:v>20.668351399999999</c:v>
                </c:pt>
                <c:pt idx="308">
                  <c:v>20.625272800000001</c:v>
                </c:pt>
                <c:pt idx="309">
                  <c:v>20.741607600000002</c:v>
                </c:pt>
                <c:pt idx="310">
                  <c:v>20.815470799999996</c:v>
                </c:pt>
                <c:pt idx="311">
                  <c:v>20.795338800000003</c:v>
                </c:pt>
                <c:pt idx="312">
                  <c:v>20.981146200000001</c:v>
                </c:pt>
                <c:pt idx="313">
                  <c:v>21.030365999999997</c:v>
                </c:pt>
                <c:pt idx="314">
                  <c:v>20.945220400000004</c:v>
                </c:pt>
                <c:pt idx="315">
                  <c:v>20.874909200000001</c:v>
                </c:pt>
                <c:pt idx="316">
                  <c:v>20.864524400000001</c:v>
                </c:pt>
                <c:pt idx="317">
                  <c:v>20.686879600000001</c:v>
                </c:pt>
                <c:pt idx="318">
                  <c:v>20.754497000000004</c:v>
                </c:pt>
                <c:pt idx="319">
                  <c:v>20.959556200000002</c:v>
                </c:pt>
                <c:pt idx="320">
                  <c:v>20.7440508</c:v>
                </c:pt>
                <c:pt idx="321">
                  <c:v>20.8655066</c:v>
                </c:pt>
                <c:pt idx="322">
                  <c:v>21.277492799999997</c:v>
                </c:pt>
                <c:pt idx="323">
                  <c:v>21.237009800000003</c:v>
                </c:pt>
                <c:pt idx="324">
                  <c:v>21.169456400000001</c:v>
                </c:pt>
                <c:pt idx="325">
                  <c:v>21.8949742</c:v>
                </c:pt>
                <c:pt idx="326">
                  <c:v>21.776820400000002</c:v>
                </c:pt>
                <c:pt idx="327">
                  <c:v>21.425214400000002</c:v>
                </c:pt>
                <c:pt idx="328">
                  <c:v>21.854098200000003</c:v>
                </c:pt>
                <c:pt idx="329">
                  <c:v>21.566552399999999</c:v>
                </c:pt>
                <c:pt idx="330">
                  <c:v>21.0596894</c:v>
                </c:pt>
                <c:pt idx="331">
                  <c:v>21.278197200000001</c:v>
                </c:pt>
                <c:pt idx="332">
                  <c:v>20.888870399999998</c:v>
                </c:pt>
                <c:pt idx="333">
                  <c:v>20.3392698</c:v>
                </c:pt>
                <c:pt idx="334">
                  <c:v>21.006765999999999</c:v>
                </c:pt>
                <c:pt idx="335">
                  <c:v>20.617524199999998</c:v>
                </c:pt>
                <c:pt idx="336">
                  <c:v>20.3675636</c:v>
                </c:pt>
                <c:pt idx="337">
                  <c:v>20.681027199999999</c:v>
                </c:pt>
                <c:pt idx="338">
                  <c:v>20.354286800000001</c:v>
                </c:pt>
                <c:pt idx="339">
                  <c:v>19.327048599999998</c:v>
                </c:pt>
                <c:pt idx="340">
                  <c:v>19.8456154</c:v>
                </c:pt>
                <c:pt idx="341">
                  <c:v>19.1477942</c:v>
                </c:pt>
                <c:pt idx="342">
                  <c:v>18.432457800000002</c:v>
                </c:pt>
                <c:pt idx="343">
                  <c:v>18.4824816</c:v>
                </c:pt>
                <c:pt idx="344">
                  <c:v>18.1323528</c:v>
                </c:pt>
                <c:pt idx="345">
                  <c:v>17.074901199999999</c:v>
                </c:pt>
                <c:pt idx="346">
                  <c:v>16.918113000000002</c:v>
                </c:pt>
                <c:pt idx="347">
                  <c:v>17.189000799999999</c:v>
                </c:pt>
                <c:pt idx="348">
                  <c:v>16.477440399999999</c:v>
                </c:pt>
                <c:pt idx="349">
                  <c:v>16.128998599999999</c:v>
                </c:pt>
                <c:pt idx="350">
                  <c:v>15.843929599999999</c:v>
                </c:pt>
                <c:pt idx="351">
                  <c:v>15.7276478</c:v>
                </c:pt>
                <c:pt idx="352">
                  <c:v>14.910349800000001</c:v>
                </c:pt>
                <c:pt idx="353">
                  <c:v>14.392826399999999</c:v>
                </c:pt>
                <c:pt idx="354">
                  <c:v>14.861222399999999</c:v>
                </c:pt>
                <c:pt idx="355">
                  <c:v>14.242680400000001</c:v>
                </c:pt>
                <c:pt idx="356">
                  <c:v>13.747660200000002</c:v>
                </c:pt>
                <c:pt idx="357">
                  <c:v>13.054143400000001</c:v>
                </c:pt>
                <c:pt idx="358">
                  <c:v>12.592747600000001</c:v>
                </c:pt>
                <c:pt idx="359">
                  <c:v>11.16033852</c:v>
                </c:pt>
                <c:pt idx="360">
                  <c:v>10.429636499999999</c:v>
                </c:pt>
                <c:pt idx="361">
                  <c:v>9.4690349200000004</c:v>
                </c:pt>
                <c:pt idx="362">
                  <c:v>8.6427041399999993</c:v>
                </c:pt>
                <c:pt idx="363">
                  <c:v>8.2567996800000003</c:v>
                </c:pt>
                <c:pt idx="364">
                  <c:v>7.7040763799999992</c:v>
                </c:pt>
                <c:pt idx="365">
                  <c:v>7.4905672999999995</c:v>
                </c:pt>
                <c:pt idx="366">
                  <c:v>6.62596016</c:v>
                </c:pt>
                <c:pt idx="367">
                  <c:v>5.3999429719999998</c:v>
                </c:pt>
                <c:pt idx="368">
                  <c:v>3.7193387219999998</c:v>
                </c:pt>
                <c:pt idx="369">
                  <c:v>1.9037255420000001</c:v>
                </c:pt>
                <c:pt idx="370">
                  <c:v>8.9877961999999825E-2</c:v>
                </c:pt>
                <c:pt idx="371">
                  <c:v>-1.7366284579999998</c:v>
                </c:pt>
                <c:pt idx="372">
                  <c:v>-2.3023886900000003</c:v>
                </c:pt>
                <c:pt idx="373">
                  <c:v>-3.2762529599999999</c:v>
                </c:pt>
                <c:pt idx="374">
                  <c:v>-2.8956350160000004</c:v>
                </c:pt>
                <c:pt idx="375">
                  <c:v>-3.5878393559999999</c:v>
                </c:pt>
                <c:pt idx="376">
                  <c:v>-3.9003077959999999</c:v>
                </c:pt>
                <c:pt idx="377">
                  <c:v>-4.6088705560000003</c:v>
                </c:pt>
                <c:pt idx="378">
                  <c:v>-5.7711313759999996</c:v>
                </c:pt>
                <c:pt idx="379">
                  <c:v>-8.0853279600000008</c:v>
                </c:pt>
                <c:pt idx="380">
                  <c:v>-9.355947539999999</c:v>
                </c:pt>
                <c:pt idx="381">
                  <c:v>-10.28303056</c:v>
                </c:pt>
                <c:pt idx="382">
                  <c:v>-11.2126976</c:v>
                </c:pt>
                <c:pt idx="383">
                  <c:v>-12.247272599999999</c:v>
                </c:pt>
                <c:pt idx="384">
                  <c:v>-12.588234</c:v>
                </c:pt>
                <c:pt idx="385">
                  <c:v>-13.867805000000001</c:v>
                </c:pt>
                <c:pt idx="386">
                  <c:v>-14.757757400000003</c:v>
                </c:pt>
                <c:pt idx="387">
                  <c:v>-15.977022399999999</c:v>
                </c:pt>
                <c:pt idx="388">
                  <c:v>-16.654689600000001</c:v>
                </c:pt>
                <c:pt idx="389">
                  <c:v>-17.609761800000001</c:v>
                </c:pt>
                <c:pt idx="390">
                  <c:v>-17.558091400000002</c:v>
                </c:pt>
                <c:pt idx="391">
                  <c:v>-18.531798000000002</c:v>
                </c:pt>
                <c:pt idx="392">
                  <c:v>-19.441018800000002</c:v>
                </c:pt>
                <c:pt idx="393">
                  <c:v>-20.432445600000001</c:v>
                </c:pt>
                <c:pt idx="394">
                  <c:v>-21.240644400000001</c:v>
                </c:pt>
                <c:pt idx="395">
                  <c:v>-22.833150400000001</c:v>
                </c:pt>
                <c:pt idx="396">
                  <c:v>-24.072427000000001</c:v>
                </c:pt>
                <c:pt idx="397">
                  <c:v>-24.997534999999999</c:v>
                </c:pt>
                <c:pt idx="398">
                  <c:v>-25.828343999999998</c:v>
                </c:pt>
                <c:pt idx="399">
                  <c:v>-26.90466566666667</c:v>
                </c:pt>
                <c:pt idx="400">
                  <c:v>-28.182003000000002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8601137357830266"/>
          <c:y val="0.57339020122484685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 vs. Frequency, Vg</a:t>
            </a:r>
            <a:r>
              <a:rPr lang="en-US" baseline="0"/>
              <a:t> = -0.5V</a:t>
            </a:r>
            <a:endParaRPr lang="en-US"/>
          </a:p>
        </c:rich>
      </c:tx>
      <c:layout>
        <c:manualLayout>
          <c:xMode val="edge"/>
          <c:yMode val="edge"/>
          <c:x val="0.2717222222222222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IP3_Sorted!$G$3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IP3_Sorted!$F$4:$F$404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IP3_Sorted!$G$4:$G$404</c:f>
              <c:numCache>
                <c:formatCode>General</c:formatCode>
                <c:ptCount val="401"/>
                <c:pt idx="0">
                  <c:v>-47.715873999999999</c:v>
                </c:pt>
                <c:pt idx="1">
                  <c:v>12.380147833333334</c:v>
                </c:pt>
                <c:pt idx="2">
                  <c:v>11.406227260000001</c:v>
                </c:pt>
                <c:pt idx="3">
                  <c:v>8.8907951599999997</c:v>
                </c:pt>
                <c:pt idx="4">
                  <c:v>9.8197081000000015</c:v>
                </c:pt>
                <c:pt idx="5">
                  <c:v>9.7117363200000018</c:v>
                </c:pt>
                <c:pt idx="6">
                  <c:v>9.909557760000002</c:v>
                </c:pt>
                <c:pt idx="7">
                  <c:v>10.190949760000001</c:v>
                </c:pt>
                <c:pt idx="8">
                  <c:v>10.82859386</c:v>
                </c:pt>
                <c:pt idx="9">
                  <c:v>11.71849782</c:v>
                </c:pt>
                <c:pt idx="10">
                  <c:v>12.8618066</c:v>
                </c:pt>
                <c:pt idx="11">
                  <c:v>14.076723599999999</c:v>
                </c:pt>
                <c:pt idx="12">
                  <c:v>14.897767400000001</c:v>
                </c:pt>
                <c:pt idx="13">
                  <c:v>15.840464000000001</c:v>
                </c:pt>
                <c:pt idx="14">
                  <c:v>16.742387600000001</c:v>
                </c:pt>
                <c:pt idx="15">
                  <c:v>17.555298799999999</c:v>
                </c:pt>
                <c:pt idx="16">
                  <c:v>18.5138082</c:v>
                </c:pt>
                <c:pt idx="17">
                  <c:v>19.491090199999995</c:v>
                </c:pt>
                <c:pt idx="18">
                  <c:v>19.973459800000001</c:v>
                </c:pt>
                <c:pt idx="19">
                  <c:v>20.207883199999998</c:v>
                </c:pt>
                <c:pt idx="20">
                  <c:v>20.348009999999999</c:v>
                </c:pt>
                <c:pt idx="21">
                  <c:v>19.942238</c:v>
                </c:pt>
                <c:pt idx="22">
                  <c:v>19.545674200000001</c:v>
                </c:pt>
                <c:pt idx="23">
                  <c:v>19.432517000000001</c:v>
                </c:pt>
                <c:pt idx="24">
                  <c:v>19.155609000000002</c:v>
                </c:pt>
                <c:pt idx="25">
                  <c:v>18.782610999999999</c:v>
                </c:pt>
                <c:pt idx="26">
                  <c:v>18.694930199999998</c:v>
                </c:pt>
                <c:pt idx="27">
                  <c:v>18.708844000000003</c:v>
                </c:pt>
                <c:pt idx="28">
                  <c:v>18.6639564</c:v>
                </c:pt>
                <c:pt idx="29">
                  <c:v>18.674117200000001</c:v>
                </c:pt>
                <c:pt idx="30">
                  <c:v>18.582293199999999</c:v>
                </c:pt>
                <c:pt idx="31">
                  <c:v>18.497953600000002</c:v>
                </c:pt>
                <c:pt idx="32">
                  <c:v>18.370227200000002</c:v>
                </c:pt>
                <c:pt idx="33">
                  <c:v>18.083580599999998</c:v>
                </c:pt>
                <c:pt idx="34">
                  <c:v>17.957414399999998</c:v>
                </c:pt>
                <c:pt idx="35">
                  <c:v>17.799131199999998</c:v>
                </c:pt>
                <c:pt idx="36">
                  <c:v>17.425736800000003</c:v>
                </c:pt>
                <c:pt idx="37">
                  <c:v>17.048451399999998</c:v>
                </c:pt>
                <c:pt idx="38">
                  <c:v>16.7732198</c:v>
                </c:pt>
                <c:pt idx="39">
                  <c:v>16.390282000000003</c:v>
                </c:pt>
                <c:pt idx="40">
                  <c:v>16.018360999999999</c:v>
                </c:pt>
                <c:pt idx="41">
                  <c:v>15.598642799999999</c:v>
                </c:pt>
                <c:pt idx="42">
                  <c:v>15.211210399999999</c:v>
                </c:pt>
                <c:pt idx="43">
                  <c:v>14.849614799999998</c:v>
                </c:pt>
                <c:pt idx="44">
                  <c:v>14.3771038</c:v>
                </c:pt>
                <c:pt idx="45">
                  <c:v>13.948788799999999</c:v>
                </c:pt>
                <c:pt idx="46">
                  <c:v>13.529499400000001</c:v>
                </c:pt>
                <c:pt idx="47">
                  <c:v>13.156159399999998</c:v>
                </c:pt>
                <c:pt idx="48">
                  <c:v>12.7330662</c:v>
                </c:pt>
                <c:pt idx="49">
                  <c:v>12.473040399999999</c:v>
                </c:pt>
                <c:pt idx="50">
                  <c:v>12.2349908</c:v>
                </c:pt>
                <c:pt idx="51">
                  <c:v>12.0586328</c:v>
                </c:pt>
                <c:pt idx="52">
                  <c:v>11.981842</c:v>
                </c:pt>
                <c:pt idx="53">
                  <c:v>11.8461588</c:v>
                </c:pt>
                <c:pt idx="54">
                  <c:v>11.7315798</c:v>
                </c:pt>
                <c:pt idx="55">
                  <c:v>11.638520999999999</c:v>
                </c:pt>
                <c:pt idx="56">
                  <c:v>11.617152800000001</c:v>
                </c:pt>
                <c:pt idx="57">
                  <c:v>11.5388974</c:v>
                </c:pt>
                <c:pt idx="58">
                  <c:v>11.577795999999999</c:v>
                </c:pt>
                <c:pt idx="59">
                  <c:v>11.5648728</c:v>
                </c:pt>
                <c:pt idx="60">
                  <c:v>11.606543800000001</c:v>
                </c:pt>
                <c:pt idx="61">
                  <c:v>11.6357208</c:v>
                </c:pt>
                <c:pt idx="62">
                  <c:v>11.683984800000001</c:v>
                </c:pt>
                <c:pt idx="63">
                  <c:v>11.789666800000001</c:v>
                </c:pt>
                <c:pt idx="64">
                  <c:v>11.8975022</c:v>
                </c:pt>
                <c:pt idx="65">
                  <c:v>12.086017200000001</c:v>
                </c:pt>
                <c:pt idx="66">
                  <c:v>12.226316199999999</c:v>
                </c:pt>
                <c:pt idx="67">
                  <c:v>12.419738200000001</c:v>
                </c:pt>
                <c:pt idx="68">
                  <c:v>12.530658599999999</c:v>
                </c:pt>
                <c:pt idx="69">
                  <c:v>12.690303799999999</c:v>
                </c:pt>
                <c:pt idx="70">
                  <c:v>12.7867368</c:v>
                </c:pt>
                <c:pt idx="71">
                  <c:v>12.906587999999999</c:v>
                </c:pt>
                <c:pt idx="72">
                  <c:v>13.000051199999998</c:v>
                </c:pt>
                <c:pt idx="73">
                  <c:v>13.0889992</c:v>
                </c:pt>
                <c:pt idx="74">
                  <c:v>13.219403199999999</c:v>
                </c:pt>
                <c:pt idx="75">
                  <c:v>13.319290599999999</c:v>
                </c:pt>
                <c:pt idx="76">
                  <c:v>13.4700186</c:v>
                </c:pt>
                <c:pt idx="77">
                  <c:v>13.612972600000001</c:v>
                </c:pt>
                <c:pt idx="78">
                  <c:v>13.80538</c:v>
                </c:pt>
                <c:pt idx="79">
                  <c:v>13.964465600000002</c:v>
                </c:pt>
                <c:pt idx="80">
                  <c:v>14.0336432</c:v>
                </c:pt>
                <c:pt idx="81">
                  <c:v>14.0902604</c:v>
                </c:pt>
                <c:pt idx="82">
                  <c:v>14.1032744</c:v>
                </c:pt>
                <c:pt idx="83">
                  <c:v>14.14507</c:v>
                </c:pt>
                <c:pt idx="84">
                  <c:v>14.168473800000001</c:v>
                </c:pt>
                <c:pt idx="85">
                  <c:v>14.266188199999998</c:v>
                </c:pt>
                <c:pt idx="86">
                  <c:v>14.303041399999998</c:v>
                </c:pt>
                <c:pt idx="87">
                  <c:v>14.4322892</c:v>
                </c:pt>
                <c:pt idx="88">
                  <c:v>14.502097200000003</c:v>
                </c:pt>
                <c:pt idx="89">
                  <c:v>14.693732199999999</c:v>
                </c:pt>
                <c:pt idx="90">
                  <c:v>14.8416842</c:v>
                </c:pt>
                <c:pt idx="91">
                  <c:v>15.1390162</c:v>
                </c:pt>
                <c:pt idx="92">
                  <c:v>15.587296200000001</c:v>
                </c:pt>
                <c:pt idx="93">
                  <c:v>15.894004799999999</c:v>
                </c:pt>
                <c:pt idx="94">
                  <c:v>15.954459200000002</c:v>
                </c:pt>
                <c:pt idx="95">
                  <c:v>15.829977</c:v>
                </c:pt>
                <c:pt idx="96">
                  <c:v>16.021088200000001</c:v>
                </c:pt>
                <c:pt idx="97">
                  <c:v>15.374026000000001</c:v>
                </c:pt>
                <c:pt idx="98">
                  <c:v>15.211152799999999</c:v>
                </c:pt>
                <c:pt idx="99">
                  <c:v>14.5279148</c:v>
                </c:pt>
                <c:pt idx="100">
                  <c:v>13.937344199999998</c:v>
                </c:pt>
                <c:pt idx="101">
                  <c:v>13.038331799999998</c:v>
                </c:pt>
                <c:pt idx="102">
                  <c:v>12.547231199999999</c:v>
                </c:pt>
                <c:pt idx="103">
                  <c:v>11.831588</c:v>
                </c:pt>
                <c:pt idx="104">
                  <c:v>11.5661272</c:v>
                </c:pt>
                <c:pt idx="105">
                  <c:v>11.586479399999998</c:v>
                </c:pt>
                <c:pt idx="106">
                  <c:v>11.4120816</c:v>
                </c:pt>
                <c:pt idx="107">
                  <c:v>11.815867800000001</c:v>
                </c:pt>
                <c:pt idx="108">
                  <c:v>11.678649199999999</c:v>
                </c:pt>
                <c:pt idx="109">
                  <c:v>11.9245296</c:v>
                </c:pt>
                <c:pt idx="110">
                  <c:v>12.1720124</c:v>
                </c:pt>
                <c:pt idx="111">
                  <c:v>12.389329</c:v>
                </c:pt>
                <c:pt idx="112">
                  <c:v>11.971439199999999</c:v>
                </c:pt>
                <c:pt idx="113">
                  <c:v>11.764198799999999</c:v>
                </c:pt>
                <c:pt idx="114">
                  <c:v>11.355392200000001</c:v>
                </c:pt>
                <c:pt idx="115">
                  <c:v>10.762463159999999</c:v>
                </c:pt>
                <c:pt idx="116">
                  <c:v>10.763061160000001</c:v>
                </c:pt>
                <c:pt idx="117">
                  <c:v>10.49069336</c:v>
                </c:pt>
                <c:pt idx="118">
                  <c:v>10.991054160000001</c:v>
                </c:pt>
                <c:pt idx="119">
                  <c:v>11.039783160000001</c:v>
                </c:pt>
                <c:pt idx="120">
                  <c:v>11.277080399999999</c:v>
                </c:pt>
                <c:pt idx="121">
                  <c:v>11.297383199999999</c:v>
                </c:pt>
                <c:pt idx="122">
                  <c:v>12.206854</c:v>
                </c:pt>
                <c:pt idx="123">
                  <c:v>12.551613999999999</c:v>
                </c:pt>
                <c:pt idx="124">
                  <c:v>13.0321406</c:v>
                </c:pt>
                <c:pt idx="125">
                  <c:v>14.115157999999999</c:v>
                </c:pt>
                <c:pt idx="126">
                  <c:v>14.144750800000001</c:v>
                </c:pt>
                <c:pt idx="127">
                  <c:v>14.6189996</c:v>
                </c:pt>
                <c:pt idx="128">
                  <c:v>15.253559999999998</c:v>
                </c:pt>
                <c:pt idx="129">
                  <c:v>16.165320600000001</c:v>
                </c:pt>
                <c:pt idx="130">
                  <c:v>16.118624399999998</c:v>
                </c:pt>
                <c:pt idx="131">
                  <c:v>17.151078599999998</c:v>
                </c:pt>
                <c:pt idx="132">
                  <c:v>16.879948200000001</c:v>
                </c:pt>
                <c:pt idx="133">
                  <c:v>16.9770708</c:v>
                </c:pt>
                <c:pt idx="134">
                  <c:v>16.990729399999999</c:v>
                </c:pt>
                <c:pt idx="135">
                  <c:v>17.0092608</c:v>
                </c:pt>
                <c:pt idx="136">
                  <c:v>16.9920534</c:v>
                </c:pt>
                <c:pt idx="137">
                  <c:v>16.655897800000002</c:v>
                </c:pt>
                <c:pt idx="138">
                  <c:v>16.9241034</c:v>
                </c:pt>
                <c:pt idx="139">
                  <c:v>16.6778756</c:v>
                </c:pt>
                <c:pt idx="140">
                  <c:v>17.109538400000002</c:v>
                </c:pt>
                <c:pt idx="141">
                  <c:v>17.105006999999997</c:v>
                </c:pt>
                <c:pt idx="142">
                  <c:v>17.7780114</c:v>
                </c:pt>
                <c:pt idx="143">
                  <c:v>17.6794352</c:v>
                </c:pt>
                <c:pt idx="144">
                  <c:v>18.3642486</c:v>
                </c:pt>
                <c:pt idx="145">
                  <c:v>17.5308356</c:v>
                </c:pt>
                <c:pt idx="146">
                  <c:v>17.935313000000001</c:v>
                </c:pt>
                <c:pt idx="147">
                  <c:v>17.329332999999998</c:v>
                </c:pt>
                <c:pt idx="148">
                  <c:v>17.273186199999998</c:v>
                </c:pt>
                <c:pt idx="149">
                  <c:v>16.373072799999996</c:v>
                </c:pt>
                <c:pt idx="150">
                  <c:v>17.0746526</c:v>
                </c:pt>
                <c:pt idx="151">
                  <c:v>16.152665000000002</c:v>
                </c:pt>
                <c:pt idx="152">
                  <c:v>16.417428000000001</c:v>
                </c:pt>
                <c:pt idx="153">
                  <c:v>15.815714</c:v>
                </c:pt>
                <c:pt idx="154">
                  <c:v>15.839977199999998</c:v>
                </c:pt>
                <c:pt idx="155">
                  <c:v>15.4115614</c:v>
                </c:pt>
                <c:pt idx="156">
                  <c:v>15.377062799999999</c:v>
                </c:pt>
                <c:pt idx="157">
                  <c:v>15.373836800000001</c:v>
                </c:pt>
                <c:pt idx="158">
                  <c:v>15.028954000000002</c:v>
                </c:pt>
                <c:pt idx="159">
                  <c:v>15.024013000000002</c:v>
                </c:pt>
                <c:pt idx="160">
                  <c:v>14.5872522</c:v>
                </c:pt>
                <c:pt idx="161">
                  <c:v>14.749384000000001</c:v>
                </c:pt>
                <c:pt idx="162">
                  <c:v>14.468286200000003</c:v>
                </c:pt>
                <c:pt idx="163">
                  <c:v>14.594224200000003</c:v>
                </c:pt>
                <c:pt idx="164">
                  <c:v>14.394137599999999</c:v>
                </c:pt>
                <c:pt idx="165">
                  <c:v>14.496473599999998</c:v>
                </c:pt>
                <c:pt idx="166">
                  <c:v>14.1990716</c:v>
                </c:pt>
                <c:pt idx="167">
                  <c:v>14.243288799999998</c:v>
                </c:pt>
                <c:pt idx="168">
                  <c:v>14.3918734</c:v>
                </c:pt>
                <c:pt idx="169">
                  <c:v>14.464253199999998</c:v>
                </c:pt>
                <c:pt idx="170">
                  <c:v>14.639927399999999</c:v>
                </c:pt>
                <c:pt idx="171">
                  <c:v>14.637983200000003</c:v>
                </c:pt>
                <c:pt idx="172">
                  <c:v>14.733568999999999</c:v>
                </c:pt>
                <c:pt idx="173">
                  <c:v>14.422798</c:v>
                </c:pt>
                <c:pt idx="174">
                  <c:v>14.491226800000002</c:v>
                </c:pt>
                <c:pt idx="175">
                  <c:v>14.496992199999999</c:v>
                </c:pt>
                <c:pt idx="176">
                  <c:v>14.3389474</c:v>
                </c:pt>
                <c:pt idx="177">
                  <c:v>14.195236799999998</c:v>
                </c:pt>
                <c:pt idx="178">
                  <c:v>14.060653800000001</c:v>
                </c:pt>
                <c:pt idx="179">
                  <c:v>13.800292199999998</c:v>
                </c:pt>
                <c:pt idx="180">
                  <c:v>13.443816800000002</c:v>
                </c:pt>
                <c:pt idx="181">
                  <c:v>13.5568578</c:v>
                </c:pt>
                <c:pt idx="182">
                  <c:v>13.507559999999998</c:v>
                </c:pt>
                <c:pt idx="183">
                  <c:v>13.617854600000001</c:v>
                </c:pt>
                <c:pt idx="184">
                  <c:v>13.566605599999999</c:v>
                </c:pt>
                <c:pt idx="185">
                  <c:v>13.893524600000001</c:v>
                </c:pt>
                <c:pt idx="186">
                  <c:v>13.9621452</c:v>
                </c:pt>
                <c:pt idx="187">
                  <c:v>13.931992600000001</c:v>
                </c:pt>
                <c:pt idx="188">
                  <c:v>13.983340000000002</c:v>
                </c:pt>
                <c:pt idx="189">
                  <c:v>13.868990199999999</c:v>
                </c:pt>
                <c:pt idx="190">
                  <c:v>13.5771166</c:v>
                </c:pt>
                <c:pt idx="191">
                  <c:v>13.255857000000001</c:v>
                </c:pt>
                <c:pt idx="192">
                  <c:v>13.169997799999999</c:v>
                </c:pt>
                <c:pt idx="193">
                  <c:v>13.0153932</c:v>
                </c:pt>
                <c:pt idx="194">
                  <c:v>13.103767199999998</c:v>
                </c:pt>
                <c:pt idx="195">
                  <c:v>13.1452764</c:v>
                </c:pt>
                <c:pt idx="196">
                  <c:v>13.2618346</c:v>
                </c:pt>
                <c:pt idx="197">
                  <c:v>13.3752996</c:v>
                </c:pt>
                <c:pt idx="198">
                  <c:v>13.504643000000002</c:v>
                </c:pt>
                <c:pt idx="199">
                  <c:v>13.633745200000002</c:v>
                </c:pt>
                <c:pt idx="200">
                  <c:v>13.5667048</c:v>
                </c:pt>
                <c:pt idx="201">
                  <c:v>13.592616999999999</c:v>
                </c:pt>
                <c:pt idx="202">
                  <c:v>13.428746800000003</c:v>
                </c:pt>
                <c:pt idx="203">
                  <c:v>13.290488599999998</c:v>
                </c:pt>
                <c:pt idx="204">
                  <c:v>13.065924599999999</c:v>
                </c:pt>
                <c:pt idx="205">
                  <c:v>12.934326799999999</c:v>
                </c:pt>
                <c:pt idx="206">
                  <c:v>12.832397199999999</c:v>
                </c:pt>
                <c:pt idx="207">
                  <c:v>12.858071800000001</c:v>
                </c:pt>
                <c:pt idx="208">
                  <c:v>12.828219999999998</c:v>
                </c:pt>
                <c:pt idx="209">
                  <c:v>12.837718599999999</c:v>
                </c:pt>
                <c:pt idx="210">
                  <c:v>12.940546000000001</c:v>
                </c:pt>
                <c:pt idx="211">
                  <c:v>12.960123999999999</c:v>
                </c:pt>
                <c:pt idx="212">
                  <c:v>12.9268438</c:v>
                </c:pt>
                <c:pt idx="213">
                  <c:v>12.918540999999999</c:v>
                </c:pt>
                <c:pt idx="214">
                  <c:v>12.921148800000001</c:v>
                </c:pt>
                <c:pt idx="215">
                  <c:v>12.861661399999999</c:v>
                </c:pt>
                <c:pt idx="216">
                  <c:v>12.9394834</c:v>
                </c:pt>
                <c:pt idx="217">
                  <c:v>13.006257999999999</c:v>
                </c:pt>
                <c:pt idx="218">
                  <c:v>13.101895799999999</c:v>
                </c:pt>
                <c:pt idx="219">
                  <c:v>13.214439799999999</c:v>
                </c:pt>
                <c:pt idx="220">
                  <c:v>13.318497799999999</c:v>
                </c:pt>
                <c:pt idx="221">
                  <c:v>13.3568128</c:v>
                </c:pt>
                <c:pt idx="222">
                  <c:v>13.3977714</c:v>
                </c:pt>
                <c:pt idx="223">
                  <c:v>13.543647400000001</c:v>
                </c:pt>
                <c:pt idx="224">
                  <c:v>13.713066000000001</c:v>
                </c:pt>
                <c:pt idx="225">
                  <c:v>13.677087</c:v>
                </c:pt>
                <c:pt idx="226">
                  <c:v>13.571396000000002</c:v>
                </c:pt>
                <c:pt idx="227">
                  <c:v>13.541227000000001</c:v>
                </c:pt>
                <c:pt idx="228">
                  <c:v>13.313954399999997</c:v>
                </c:pt>
                <c:pt idx="229">
                  <c:v>13.025498399999998</c:v>
                </c:pt>
                <c:pt idx="230">
                  <c:v>13.027960199999999</c:v>
                </c:pt>
                <c:pt idx="231">
                  <c:v>12.9297092</c:v>
                </c:pt>
                <c:pt idx="232">
                  <c:v>12.922700800000001</c:v>
                </c:pt>
                <c:pt idx="233">
                  <c:v>12.839536599999999</c:v>
                </c:pt>
                <c:pt idx="234">
                  <c:v>12.818653799999998</c:v>
                </c:pt>
                <c:pt idx="235">
                  <c:v>12.627346800000002</c:v>
                </c:pt>
                <c:pt idx="236">
                  <c:v>12.557640000000001</c:v>
                </c:pt>
                <c:pt idx="237">
                  <c:v>12.345383400000001</c:v>
                </c:pt>
                <c:pt idx="238">
                  <c:v>12.3936308</c:v>
                </c:pt>
                <c:pt idx="239">
                  <c:v>12.329866600000001</c:v>
                </c:pt>
                <c:pt idx="240">
                  <c:v>12.4384914</c:v>
                </c:pt>
                <c:pt idx="241">
                  <c:v>12.470765200000001</c:v>
                </c:pt>
                <c:pt idx="242">
                  <c:v>12.573946000000001</c:v>
                </c:pt>
                <c:pt idx="243">
                  <c:v>12.5705352</c:v>
                </c:pt>
                <c:pt idx="244">
                  <c:v>12.7238012</c:v>
                </c:pt>
                <c:pt idx="245">
                  <c:v>12.842274800000002</c:v>
                </c:pt>
                <c:pt idx="246">
                  <c:v>13.028724199999999</c:v>
                </c:pt>
                <c:pt idx="247">
                  <c:v>13.184782199999997</c:v>
                </c:pt>
                <c:pt idx="248">
                  <c:v>13.3165288</c:v>
                </c:pt>
                <c:pt idx="249">
                  <c:v>13.470771200000001</c:v>
                </c:pt>
                <c:pt idx="250">
                  <c:v>13.499804800000001</c:v>
                </c:pt>
                <c:pt idx="251">
                  <c:v>13.51371</c:v>
                </c:pt>
                <c:pt idx="252">
                  <c:v>13.4750896</c:v>
                </c:pt>
                <c:pt idx="253">
                  <c:v>13.266762600000002</c:v>
                </c:pt>
                <c:pt idx="254">
                  <c:v>13.026813200000001</c:v>
                </c:pt>
                <c:pt idx="255">
                  <c:v>12.792718200000001</c:v>
                </c:pt>
                <c:pt idx="256">
                  <c:v>12.499662600000001</c:v>
                </c:pt>
                <c:pt idx="257">
                  <c:v>12.394029399999999</c:v>
                </c:pt>
                <c:pt idx="258">
                  <c:v>12.434799</c:v>
                </c:pt>
                <c:pt idx="259">
                  <c:v>12.302002399999999</c:v>
                </c:pt>
                <c:pt idx="260">
                  <c:v>12.269112799999998</c:v>
                </c:pt>
                <c:pt idx="261">
                  <c:v>12.3225044</c:v>
                </c:pt>
                <c:pt idx="262">
                  <c:v>12.327404999999999</c:v>
                </c:pt>
                <c:pt idx="263">
                  <c:v>12.3959332</c:v>
                </c:pt>
                <c:pt idx="264">
                  <c:v>12.5209118</c:v>
                </c:pt>
                <c:pt idx="265">
                  <c:v>12.5941432</c:v>
                </c:pt>
                <c:pt idx="266">
                  <c:v>12.641113000000001</c:v>
                </c:pt>
                <c:pt idx="267">
                  <c:v>12.6818822</c:v>
                </c:pt>
                <c:pt idx="268">
                  <c:v>12.7079372</c:v>
                </c:pt>
                <c:pt idx="269">
                  <c:v>12.8140654</c:v>
                </c:pt>
                <c:pt idx="270">
                  <c:v>12.8578508</c:v>
                </c:pt>
                <c:pt idx="271">
                  <c:v>13.028465599999999</c:v>
                </c:pt>
                <c:pt idx="272">
                  <c:v>13.0081276</c:v>
                </c:pt>
                <c:pt idx="273">
                  <c:v>13.0389534</c:v>
                </c:pt>
                <c:pt idx="274">
                  <c:v>13.136845399999999</c:v>
                </c:pt>
                <c:pt idx="275">
                  <c:v>13.2437434</c:v>
                </c:pt>
                <c:pt idx="276">
                  <c:v>13.120465000000001</c:v>
                </c:pt>
                <c:pt idx="277">
                  <c:v>13.263774999999999</c:v>
                </c:pt>
                <c:pt idx="278">
                  <c:v>13.273000999999999</c:v>
                </c:pt>
                <c:pt idx="279">
                  <c:v>13.1066688</c:v>
                </c:pt>
                <c:pt idx="280">
                  <c:v>13.106483000000001</c:v>
                </c:pt>
                <c:pt idx="281">
                  <c:v>13.315685200000001</c:v>
                </c:pt>
                <c:pt idx="282">
                  <c:v>13.180623600000001</c:v>
                </c:pt>
                <c:pt idx="283">
                  <c:v>13.339070000000001</c:v>
                </c:pt>
                <c:pt idx="284">
                  <c:v>13.537207</c:v>
                </c:pt>
                <c:pt idx="285">
                  <c:v>13.5251378</c:v>
                </c:pt>
                <c:pt idx="286">
                  <c:v>13.6171042</c:v>
                </c:pt>
                <c:pt idx="287">
                  <c:v>13.7952856</c:v>
                </c:pt>
                <c:pt idx="288">
                  <c:v>13.654190399999999</c:v>
                </c:pt>
                <c:pt idx="289">
                  <c:v>13.657726399999998</c:v>
                </c:pt>
                <c:pt idx="290">
                  <c:v>13.7050898</c:v>
                </c:pt>
                <c:pt idx="291">
                  <c:v>13.415901999999999</c:v>
                </c:pt>
                <c:pt idx="292">
                  <c:v>13.462091599999999</c:v>
                </c:pt>
                <c:pt idx="293">
                  <c:v>13.489906600000001</c:v>
                </c:pt>
                <c:pt idx="294">
                  <c:v>13.361373800000001</c:v>
                </c:pt>
                <c:pt idx="295">
                  <c:v>13.3553978</c:v>
                </c:pt>
                <c:pt idx="296">
                  <c:v>13.469899000000002</c:v>
                </c:pt>
                <c:pt idx="297">
                  <c:v>13.320919800000002</c:v>
                </c:pt>
                <c:pt idx="298">
                  <c:v>13.315297800000002</c:v>
                </c:pt>
                <c:pt idx="299">
                  <c:v>13.368654599999999</c:v>
                </c:pt>
                <c:pt idx="300">
                  <c:v>13.1858</c:v>
                </c:pt>
                <c:pt idx="301">
                  <c:v>13.0715982</c:v>
                </c:pt>
                <c:pt idx="302">
                  <c:v>13.098941000000002</c:v>
                </c:pt>
                <c:pt idx="303">
                  <c:v>12.979938199999998</c:v>
                </c:pt>
                <c:pt idx="304">
                  <c:v>12.910804600000001</c:v>
                </c:pt>
                <c:pt idx="305">
                  <c:v>13.081571</c:v>
                </c:pt>
                <c:pt idx="306">
                  <c:v>13.150948</c:v>
                </c:pt>
                <c:pt idx="307">
                  <c:v>13.1660352</c:v>
                </c:pt>
                <c:pt idx="308">
                  <c:v>13.2568816</c:v>
                </c:pt>
                <c:pt idx="309">
                  <c:v>13.4069696</c:v>
                </c:pt>
                <c:pt idx="310">
                  <c:v>13.440192400000001</c:v>
                </c:pt>
                <c:pt idx="311">
                  <c:v>13.629604199999999</c:v>
                </c:pt>
                <c:pt idx="312">
                  <c:v>13.903169399999999</c:v>
                </c:pt>
                <c:pt idx="313">
                  <c:v>14.042506800000002</c:v>
                </c:pt>
                <c:pt idx="314">
                  <c:v>14.238780600000002</c:v>
                </c:pt>
                <c:pt idx="315">
                  <c:v>14.4352014</c:v>
                </c:pt>
                <c:pt idx="316">
                  <c:v>14.441918599999999</c:v>
                </c:pt>
                <c:pt idx="317">
                  <c:v>14.311278199999999</c:v>
                </c:pt>
                <c:pt idx="318">
                  <c:v>14.545135999999999</c:v>
                </c:pt>
                <c:pt idx="319">
                  <c:v>14.668688399999999</c:v>
                </c:pt>
                <c:pt idx="320">
                  <c:v>14.752889999999999</c:v>
                </c:pt>
                <c:pt idx="321">
                  <c:v>15.287276600000002</c:v>
                </c:pt>
                <c:pt idx="322">
                  <c:v>15.8078678</c:v>
                </c:pt>
                <c:pt idx="323">
                  <c:v>15.495658199999999</c:v>
                </c:pt>
                <c:pt idx="324">
                  <c:v>15.482964800000001</c:v>
                </c:pt>
                <c:pt idx="325">
                  <c:v>15.967213600000003</c:v>
                </c:pt>
                <c:pt idx="326">
                  <c:v>15.5095866</c:v>
                </c:pt>
                <c:pt idx="327">
                  <c:v>15.346168800000001</c:v>
                </c:pt>
                <c:pt idx="328">
                  <c:v>16.043954599999999</c:v>
                </c:pt>
                <c:pt idx="329">
                  <c:v>15.968661200000003</c:v>
                </c:pt>
                <c:pt idx="330">
                  <c:v>15.808829200000002</c:v>
                </c:pt>
                <c:pt idx="331">
                  <c:v>16.131157600000002</c:v>
                </c:pt>
                <c:pt idx="332">
                  <c:v>15.865619000000001</c:v>
                </c:pt>
                <c:pt idx="333">
                  <c:v>15.498688400000001</c:v>
                </c:pt>
                <c:pt idx="334">
                  <c:v>16.960699399999999</c:v>
                </c:pt>
                <c:pt idx="335">
                  <c:v>16.902386799999999</c:v>
                </c:pt>
                <c:pt idx="336">
                  <c:v>17.218419000000001</c:v>
                </c:pt>
                <c:pt idx="337">
                  <c:v>17.976546800000001</c:v>
                </c:pt>
                <c:pt idx="338">
                  <c:v>18.196390599999997</c:v>
                </c:pt>
                <c:pt idx="339">
                  <c:v>17.032670199999998</c:v>
                </c:pt>
                <c:pt idx="340">
                  <c:v>17.515043599999998</c:v>
                </c:pt>
                <c:pt idx="341">
                  <c:v>17.231369600000001</c:v>
                </c:pt>
                <c:pt idx="342">
                  <c:v>16.914605999999999</c:v>
                </c:pt>
                <c:pt idx="343">
                  <c:v>18.879957999999998</c:v>
                </c:pt>
                <c:pt idx="344">
                  <c:v>19.497515200000002</c:v>
                </c:pt>
                <c:pt idx="345">
                  <c:v>19.143175199999998</c:v>
                </c:pt>
                <c:pt idx="346">
                  <c:v>19.808862799999996</c:v>
                </c:pt>
                <c:pt idx="347">
                  <c:v>20.050095000000002</c:v>
                </c:pt>
                <c:pt idx="348">
                  <c:v>18.896332399999999</c:v>
                </c:pt>
                <c:pt idx="349">
                  <c:v>18.525448799999999</c:v>
                </c:pt>
                <c:pt idx="350">
                  <c:v>18.925011599999998</c:v>
                </c:pt>
                <c:pt idx="351">
                  <c:v>19.180835200000001</c:v>
                </c:pt>
                <c:pt idx="352">
                  <c:v>19.3206016</c:v>
                </c:pt>
                <c:pt idx="353">
                  <c:v>19.705321999999999</c:v>
                </c:pt>
                <c:pt idx="354">
                  <c:v>19.932104200000001</c:v>
                </c:pt>
                <c:pt idx="355">
                  <c:v>19.909293600000002</c:v>
                </c:pt>
                <c:pt idx="356">
                  <c:v>20.3838984</c:v>
                </c:pt>
                <c:pt idx="357">
                  <c:v>20.3472528</c:v>
                </c:pt>
                <c:pt idx="358">
                  <c:v>19.895377000000003</c:v>
                </c:pt>
                <c:pt idx="359">
                  <c:v>19.823029400000003</c:v>
                </c:pt>
                <c:pt idx="360">
                  <c:v>19.883047400000002</c:v>
                </c:pt>
                <c:pt idx="361">
                  <c:v>18.353598399999999</c:v>
                </c:pt>
                <c:pt idx="362">
                  <c:v>18.772471600000003</c:v>
                </c:pt>
                <c:pt idx="363">
                  <c:v>18.485734600000001</c:v>
                </c:pt>
                <c:pt idx="364">
                  <c:v>18.453890000000001</c:v>
                </c:pt>
                <c:pt idx="365">
                  <c:v>18.161923800000004</c:v>
                </c:pt>
                <c:pt idx="366">
                  <c:v>18.303614800000002</c:v>
                </c:pt>
                <c:pt idx="367">
                  <c:v>18.369085800000001</c:v>
                </c:pt>
                <c:pt idx="368">
                  <c:v>18.7518116</c:v>
                </c:pt>
                <c:pt idx="369">
                  <c:v>19.093837999999998</c:v>
                </c:pt>
                <c:pt idx="370">
                  <c:v>18.206507800000004</c:v>
                </c:pt>
                <c:pt idx="371">
                  <c:v>17.909787799999997</c:v>
                </c:pt>
                <c:pt idx="372">
                  <c:v>16.516180600000002</c:v>
                </c:pt>
                <c:pt idx="373">
                  <c:v>15.886642399999999</c:v>
                </c:pt>
                <c:pt idx="374">
                  <c:v>15.272034399999999</c:v>
                </c:pt>
                <c:pt idx="375">
                  <c:v>15.608193399999999</c:v>
                </c:pt>
                <c:pt idx="376">
                  <c:v>15.965013199999998</c:v>
                </c:pt>
                <c:pt idx="377">
                  <c:v>16.224031799999999</c:v>
                </c:pt>
                <c:pt idx="378">
                  <c:v>14.845872199999999</c:v>
                </c:pt>
                <c:pt idx="379">
                  <c:v>13.772389799999999</c:v>
                </c:pt>
                <c:pt idx="380">
                  <c:v>13.482077200000001</c:v>
                </c:pt>
                <c:pt idx="381">
                  <c:v>12.531594400000001</c:v>
                </c:pt>
                <c:pt idx="382">
                  <c:v>11.619364399999998</c:v>
                </c:pt>
                <c:pt idx="383">
                  <c:v>12.030127199999999</c:v>
                </c:pt>
                <c:pt idx="384">
                  <c:v>12.4307336</c:v>
                </c:pt>
                <c:pt idx="385">
                  <c:v>12.218979200000001</c:v>
                </c:pt>
                <c:pt idx="386">
                  <c:v>11.63417076</c:v>
                </c:pt>
                <c:pt idx="387">
                  <c:v>11.435374899999999</c:v>
                </c:pt>
                <c:pt idx="388">
                  <c:v>10.43245598</c:v>
                </c:pt>
                <c:pt idx="389">
                  <c:v>9.130605039999999</c:v>
                </c:pt>
                <c:pt idx="390">
                  <c:v>8.3816068799999996</c:v>
                </c:pt>
                <c:pt idx="391">
                  <c:v>8.1726624600000015</c:v>
                </c:pt>
                <c:pt idx="392">
                  <c:v>7.8242233400000005</c:v>
                </c:pt>
                <c:pt idx="393">
                  <c:v>8.0998101399999989</c:v>
                </c:pt>
                <c:pt idx="394">
                  <c:v>8.3015386800000002</c:v>
                </c:pt>
                <c:pt idx="395">
                  <c:v>7.1394571599999992</c:v>
                </c:pt>
                <c:pt idx="396">
                  <c:v>7.1500303600000006</c:v>
                </c:pt>
                <c:pt idx="397">
                  <c:v>6.5558043800000005</c:v>
                </c:pt>
                <c:pt idx="398">
                  <c:v>6.3519840399999996</c:v>
                </c:pt>
                <c:pt idx="399">
                  <c:v>6.9339965333333327</c:v>
                </c:pt>
                <c:pt idx="400">
                  <c:v>-26.847802999999999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IP3_Sorted!$H$3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IP3_Sorted!$F$4:$F$404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0.16047249999999999</c:v>
                </c:pt>
                <c:pt idx="2">
                  <c:v>0.31044500000000003</c:v>
                </c:pt>
                <c:pt idx="3">
                  <c:v>0.46041749999999998</c:v>
                </c:pt>
                <c:pt idx="4">
                  <c:v>0.61038999999999999</c:v>
                </c:pt>
                <c:pt idx="5">
                  <c:v>0.76036250000000005</c:v>
                </c:pt>
                <c:pt idx="6">
                  <c:v>0.91033500000000001</c:v>
                </c:pt>
                <c:pt idx="7">
                  <c:v>1.0603075</c:v>
                </c:pt>
                <c:pt idx="8">
                  <c:v>1.21028</c:v>
                </c:pt>
                <c:pt idx="9">
                  <c:v>1.3602525000000001</c:v>
                </c:pt>
                <c:pt idx="10">
                  <c:v>1.5102249999999999</c:v>
                </c:pt>
                <c:pt idx="11">
                  <c:v>1.6601975</c:v>
                </c:pt>
                <c:pt idx="12">
                  <c:v>1.8101700000000001</c:v>
                </c:pt>
                <c:pt idx="13">
                  <c:v>1.9601424999999999</c:v>
                </c:pt>
                <c:pt idx="14">
                  <c:v>2.110115</c:v>
                </c:pt>
                <c:pt idx="15">
                  <c:v>2.2600875</c:v>
                </c:pt>
                <c:pt idx="16">
                  <c:v>2.4100600000000001</c:v>
                </c:pt>
                <c:pt idx="17">
                  <c:v>2.5600325000000002</c:v>
                </c:pt>
                <c:pt idx="18">
                  <c:v>2.7100050000000002</c:v>
                </c:pt>
                <c:pt idx="19">
                  <c:v>2.8599774999999998</c:v>
                </c:pt>
                <c:pt idx="20">
                  <c:v>3.0099499999999999</c:v>
                </c:pt>
                <c:pt idx="21">
                  <c:v>3.1599225</c:v>
                </c:pt>
                <c:pt idx="22">
                  <c:v>3.309895</c:v>
                </c:pt>
                <c:pt idx="23">
                  <c:v>3.4598675000000001</c:v>
                </c:pt>
                <c:pt idx="24">
                  <c:v>3.6098400000000002</c:v>
                </c:pt>
                <c:pt idx="25">
                  <c:v>3.7598124999999998</c:v>
                </c:pt>
                <c:pt idx="26">
                  <c:v>3.9097849999999998</c:v>
                </c:pt>
                <c:pt idx="27">
                  <c:v>4.0597574999999999</c:v>
                </c:pt>
                <c:pt idx="28">
                  <c:v>4.2097300000000004</c:v>
                </c:pt>
                <c:pt idx="29">
                  <c:v>4.3597025</c:v>
                </c:pt>
                <c:pt idx="30">
                  <c:v>4.5096749999999997</c:v>
                </c:pt>
                <c:pt idx="31">
                  <c:v>4.6596475000000002</c:v>
                </c:pt>
                <c:pt idx="32">
                  <c:v>4.8096199999999998</c:v>
                </c:pt>
                <c:pt idx="33">
                  <c:v>4.9595925000000003</c:v>
                </c:pt>
                <c:pt idx="34">
                  <c:v>5.1095649999999999</c:v>
                </c:pt>
                <c:pt idx="35">
                  <c:v>5.2595375000000004</c:v>
                </c:pt>
                <c:pt idx="36">
                  <c:v>5.40951</c:v>
                </c:pt>
                <c:pt idx="37">
                  <c:v>5.5594824999999997</c:v>
                </c:pt>
                <c:pt idx="38">
                  <c:v>5.7094550000000002</c:v>
                </c:pt>
                <c:pt idx="39">
                  <c:v>5.8594274999999998</c:v>
                </c:pt>
                <c:pt idx="40">
                  <c:v>6.0094000000000003</c:v>
                </c:pt>
                <c:pt idx="41">
                  <c:v>6.1593724999999999</c:v>
                </c:pt>
                <c:pt idx="42">
                  <c:v>6.3093450000000004</c:v>
                </c:pt>
                <c:pt idx="43">
                  <c:v>6.4593175</c:v>
                </c:pt>
                <c:pt idx="44">
                  <c:v>6.6092899999999997</c:v>
                </c:pt>
                <c:pt idx="45">
                  <c:v>6.7592625000000002</c:v>
                </c:pt>
                <c:pt idx="46">
                  <c:v>6.9092349999999998</c:v>
                </c:pt>
                <c:pt idx="47">
                  <c:v>7.0592075000000003</c:v>
                </c:pt>
                <c:pt idx="48">
                  <c:v>7.2091799999999999</c:v>
                </c:pt>
                <c:pt idx="49">
                  <c:v>7.3591525000000004</c:v>
                </c:pt>
                <c:pt idx="50">
                  <c:v>7.509125</c:v>
                </c:pt>
                <c:pt idx="51">
                  <c:v>7.6590974999999997</c:v>
                </c:pt>
                <c:pt idx="52">
                  <c:v>7.8090700000000002</c:v>
                </c:pt>
                <c:pt idx="53">
                  <c:v>7.9590424999999998</c:v>
                </c:pt>
                <c:pt idx="54">
                  <c:v>8.1090149999999994</c:v>
                </c:pt>
                <c:pt idx="55">
                  <c:v>8.2589874999999999</c:v>
                </c:pt>
                <c:pt idx="56">
                  <c:v>8.4089600000000004</c:v>
                </c:pt>
                <c:pt idx="57">
                  <c:v>8.5589324999999992</c:v>
                </c:pt>
                <c:pt idx="58">
                  <c:v>8.7089049999999997</c:v>
                </c:pt>
                <c:pt idx="59">
                  <c:v>8.8588775000000002</c:v>
                </c:pt>
                <c:pt idx="60">
                  <c:v>9.0088500000000007</c:v>
                </c:pt>
                <c:pt idx="61">
                  <c:v>9.1588224999999994</c:v>
                </c:pt>
                <c:pt idx="62">
                  <c:v>9.3087949999999999</c:v>
                </c:pt>
                <c:pt idx="63">
                  <c:v>9.4587675000000004</c:v>
                </c:pt>
                <c:pt idx="64">
                  <c:v>9.6087399999999992</c:v>
                </c:pt>
                <c:pt idx="65">
                  <c:v>9.7587124999999997</c:v>
                </c:pt>
                <c:pt idx="66">
                  <c:v>9.9086850000000002</c:v>
                </c:pt>
                <c:pt idx="67">
                  <c:v>10.058657500000001</c:v>
                </c:pt>
                <c:pt idx="68">
                  <c:v>10.208629999999999</c:v>
                </c:pt>
                <c:pt idx="69">
                  <c:v>10.3586025</c:v>
                </c:pt>
                <c:pt idx="70">
                  <c:v>10.508575</c:v>
                </c:pt>
                <c:pt idx="71">
                  <c:v>10.658547499999999</c:v>
                </c:pt>
                <c:pt idx="72">
                  <c:v>10.80852</c:v>
                </c:pt>
                <c:pt idx="73">
                  <c:v>10.9584925</c:v>
                </c:pt>
                <c:pt idx="74">
                  <c:v>11.108465000000001</c:v>
                </c:pt>
                <c:pt idx="75">
                  <c:v>11.258437499999999</c:v>
                </c:pt>
                <c:pt idx="76">
                  <c:v>11.40841</c:v>
                </c:pt>
                <c:pt idx="77">
                  <c:v>11.5583825</c:v>
                </c:pt>
                <c:pt idx="78">
                  <c:v>11.708354999999999</c:v>
                </c:pt>
                <c:pt idx="79">
                  <c:v>11.8583275</c:v>
                </c:pt>
                <c:pt idx="80">
                  <c:v>12.0083</c:v>
                </c:pt>
                <c:pt idx="81">
                  <c:v>12.158272500000001</c:v>
                </c:pt>
                <c:pt idx="82">
                  <c:v>12.308244999999999</c:v>
                </c:pt>
                <c:pt idx="83">
                  <c:v>12.4582175</c:v>
                </c:pt>
                <c:pt idx="84">
                  <c:v>12.60819</c:v>
                </c:pt>
                <c:pt idx="85">
                  <c:v>12.758162499999999</c:v>
                </c:pt>
                <c:pt idx="86">
                  <c:v>12.908135</c:v>
                </c:pt>
                <c:pt idx="87">
                  <c:v>13.0581075</c:v>
                </c:pt>
                <c:pt idx="88">
                  <c:v>13.208080000000001</c:v>
                </c:pt>
                <c:pt idx="89">
                  <c:v>13.358052499999999</c:v>
                </c:pt>
                <c:pt idx="90">
                  <c:v>13.508025</c:v>
                </c:pt>
                <c:pt idx="91">
                  <c:v>13.6579975</c:v>
                </c:pt>
                <c:pt idx="92">
                  <c:v>13.807969999999999</c:v>
                </c:pt>
                <c:pt idx="93">
                  <c:v>13.9579425</c:v>
                </c:pt>
                <c:pt idx="94">
                  <c:v>14.107915</c:v>
                </c:pt>
                <c:pt idx="95">
                  <c:v>14.257887500000001</c:v>
                </c:pt>
                <c:pt idx="96">
                  <c:v>14.407859999999999</c:v>
                </c:pt>
                <c:pt idx="97">
                  <c:v>14.5578325</c:v>
                </c:pt>
                <c:pt idx="98">
                  <c:v>14.707805</c:v>
                </c:pt>
                <c:pt idx="99">
                  <c:v>14.857777499999999</c:v>
                </c:pt>
                <c:pt idx="100">
                  <c:v>15.00775</c:v>
                </c:pt>
                <c:pt idx="101">
                  <c:v>15.1577225</c:v>
                </c:pt>
                <c:pt idx="102">
                  <c:v>15.307695000000001</c:v>
                </c:pt>
                <c:pt idx="103">
                  <c:v>15.457667499999999</c:v>
                </c:pt>
                <c:pt idx="104">
                  <c:v>15.60764</c:v>
                </c:pt>
                <c:pt idx="105">
                  <c:v>15.7576125</c:v>
                </c:pt>
                <c:pt idx="106">
                  <c:v>15.907584999999999</c:v>
                </c:pt>
                <c:pt idx="107">
                  <c:v>16.057557500000001</c:v>
                </c:pt>
                <c:pt idx="108">
                  <c:v>16.207529999999998</c:v>
                </c:pt>
                <c:pt idx="109">
                  <c:v>16.357502499999999</c:v>
                </c:pt>
                <c:pt idx="110">
                  <c:v>16.507474999999999</c:v>
                </c:pt>
                <c:pt idx="111">
                  <c:v>16.6574475</c:v>
                </c:pt>
                <c:pt idx="112">
                  <c:v>16.80742</c:v>
                </c:pt>
                <c:pt idx="113">
                  <c:v>16.957392500000001</c:v>
                </c:pt>
                <c:pt idx="114">
                  <c:v>17.107365000000001</c:v>
                </c:pt>
                <c:pt idx="115">
                  <c:v>17.257337499999998</c:v>
                </c:pt>
                <c:pt idx="116">
                  <c:v>17.407309999999999</c:v>
                </c:pt>
                <c:pt idx="117">
                  <c:v>17.557282499999999</c:v>
                </c:pt>
                <c:pt idx="118">
                  <c:v>17.707255</c:v>
                </c:pt>
                <c:pt idx="119">
                  <c:v>17.8572275</c:v>
                </c:pt>
                <c:pt idx="120">
                  <c:v>18.007200000000001</c:v>
                </c:pt>
                <c:pt idx="121">
                  <c:v>18.157172500000001</c:v>
                </c:pt>
                <c:pt idx="122">
                  <c:v>18.307144999999998</c:v>
                </c:pt>
                <c:pt idx="123">
                  <c:v>18.457117499999999</c:v>
                </c:pt>
                <c:pt idx="124">
                  <c:v>18.607089999999999</c:v>
                </c:pt>
                <c:pt idx="125">
                  <c:v>18.7570625</c:v>
                </c:pt>
                <c:pt idx="126">
                  <c:v>18.907035</c:v>
                </c:pt>
                <c:pt idx="127">
                  <c:v>19.057007500000001</c:v>
                </c:pt>
                <c:pt idx="128">
                  <c:v>19.206980000000001</c:v>
                </c:pt>
                <c:pt idx="129">
                  <c:v>19.356952499999998</c:v>
                </c:pt>
                <c:pt idx="130">
                  <c:v>19.506924999999999</c:v>
                </c:pt>
                <c:pt idx="131">
                  <c:v>19.656897499999999</c:v>
                </c:pt>
                <c:pt idx="132">
                  <c:v>19.80687</c:v>
                </c:pt>
                <c:pt idx="133">
                  <c:v>19.9568425</c:v>
                </c:pt>
                <c:pt idx="134">
                  <c:v>20.106815000000001</c:v>
                </c:pt>
                <c:pt idx="135">
                  <c:v>20.256787500000002</c:v>
                </c:pt>
                <c:pt idx="136">
                  <c:v>20.406759999999998</c:v>
                </c:pt>
                <c:pt idx="137">
                  <c:v>20.556732499999999</c:v>
                </c:pt>
                <c:pt idx="138">
                  <c:v>20.706704999999999</c:v>
                </c:pt>
                <c:pt idx="139">
                  <c:v>20.8566775</c:v>
                </c:pt>
                <c:pt idx="140">
                  <c:v>21.00665</c:v>
                </c:pt>
                <c:pt idx="141">
                  <c:v>21.156622500000001</c:v>
                </c:pt>
                <c:pt idx="142">
                  <c:v>21.306595000000002</c:v>
                </c:pt>
                <c:pt idx="143">
                  <c:v>21.456567499999998</c:v>
                </c:pt>
                <c:pt idx="144">
                  <c:v>21.606539999999999</c:v>
                </c:pt>
                <c:pt idx="145">
                  <c:v>21.756512499999999</c:v>
                </c:pt>
                <c:pt idx="146">
                  <c:v>21.906485</c:v>
                </c:pt>
                <c:pt idx="147">
                  <c:v>22.0564575</c:v>
                </c:pt>
                <c:pt idx="148">
                  <c:v>22.206430000000001</c:v>
                </c:pt>
                <c:pt idx="149">
                  <c:v>22.356402500000002</c:v>
                </c:pt>
                <c:pt idx="150">
                  <c:v>22.506374999999998</c:v>
                </c:pt>
                <c:pt idx="151">
                  <c:v>22.656347499999999</c:v>
                </c:pt>
                <c:pt idx="152">
                  <c:v>22.806319999999999</c:v>
                </c:pt>
                <c:pt idx="153">
                  <c:v>22.9562925</c:v>
                </c:pt>
                <c:pt idx="154">
                  <c:v>23.106265</c:v>
                </c:pt>
                <c:pt idx="155">
                  <c:v>23.256237500000001</c:v>
                </c:pt>
                <c:pt idx="156">
                  <c:v>23.406210000000002</c:v>
                </c:pt>
                <c:pt idx="157">
                  <c:v>23.556182499999998</c:v>
                </c:pt>
                <c:pt idx="158">
                  <c:v>23.706154999999999</c:v>
                </c:pt>
                <c:pt idx="159">
                  <c:v>23.856127499999999</c:v>
                </c:pt>
                <c:pt idx="160">
                  <c:v>24.0061</c:v>
                </c:pt>
                <c:pt idx="161">
                  <c:v>24.156072500000001</c:v>
                </c:pt>
                <c:pt idx="162">
                  <c:v>24.306045000000001</c:v>
                </c:pt>
                <c:pt idx="163">
                  <c:v>24.456017500000002</c:v>
                </c:pt>
                <c:pt idx="164">
                  <c:v>24.605989999999998</c:v>
                </c:pt>
                <c:pt idx="165">
                  <c:v>24.755962499999999</c:v>
                </c:pt>
                <c:pt idx="166">
                  <c:v>24.905934999999999</c:v>
                </c:pt>
                <c:pt idx="167">
                  <c:v>25.0559075</c:v>
                </c:pt>
                <c:pt idx="168">
                  <c:v>25.205880000000001</c:v>
                </c:pt>
                <c:pt idx="169">
                  <c:v>25.355852500000001</c:v>
                </c:pt>
                <c:pt idx="170">
                  <c:v>25.505825000000002</c:v>
                </c:pt>
                <c:pt idx="171">
                  <c:v>25.655797499999998</c:v>
                </c:pt>
                <c:pt idx="172">
                  <c:v>25.805769999999999</c:v>
                </c:pt>
                <c:pt idx="173">
                  <c:v>25.955742499999999</c:v>
                </c:pt>
                <c:pt idx="174">
                  <c:v>26.105715</c:v>
                </c:pt>
                <c:pt idx="175">
                  <c:v>26.255687500000001</c:v>
                </c:pt>
                <c:pt idx="176">
                  <c:v>26.405660000000001</c:v>
                </c:pt>
                <c:pt idx="177">
                  <c:v>26.555632500000002</c:v>
                </c:pt>
                <c:pt idx="178">
                  <c:v>26.705604999999998</c:v>
                </c:pt>
                <c:pt idx="179">
                  <c:v>26.855577499999999</c:v>
                </c:pt>
                <c:pt idx="180">
                  <c:v>27.005549999999999</c:v>
                </c:pt>
                <c:pt idx="181">
                  <c:v>27.1555225</c:v>
                </c:pt>
                <c:pt idx="182">
                  <c:v>27.305495000000001</c:v>
                </c:pt>
                <c:pt idx="183">
                  <c:v>27.455467500000001</c:v>
                </c:pt>
                <c:pt idx="184">
                  <c:v>27.605440000000002</c:v>
                </c:pt>
                <c:pt idx="185">
                  <c:v>27.755412499999998</c:v>
                </c:pt>
                <c:pt idx="186">
                  <c:v>27.905384999999999</c:v>
                </c:pt>
                <c:pt idx="187">
                  <c:v>28.0553575</c:v>
                </c:pt>
                <c:pt idx="188">
                  <c:v>28.20533</c:v>
                </c:pt>
                <c:pt idx="189">
                  <c:v>28.355302500000001</c:v>
                </c:pt>
                <c:pt idx="190">
                  <c:v>28.505275000000001</c:v>
                </c:pt>
                <c:pt idx="191">
                  <c:v>28.655247500000002</c:v>
                </c:pt>
                <c:pt idx="192">
                  <c:v>28.805219999999998</c:v>
                </c:pt>
                <c:pt idx="193">
                  <c:v>28.955192499999999</c:v>
                </c:pt>
                <c:pt idx="194">
                  <c:v>29.105165</c:v>
                </c:pt>
                <c:pt idx="195">
                  <c:v>29.2551375</c:v>
                </c:pt>
                <c:pt idx="196">
                  <c:v>29.405110000000001</c:v>
                </c:pt>
                <c:pt idx="197">
                  <c:v>29.555082500000001</c:v>
                </c:pt>
                <c:pt idx="198">
                  <c:v>29.705055000000002</c:v>
                </c:pt>
                <c:pt idx="199">
                  <c:v>29.855027499999998</c:v>
                </c:pt>
                <c:pt idx="200">
                  <c:v>30.004999999999999</c:v>
                </c:pt>
                <c:pt idx="201">
                  <c:v>30.1549725</c:v>
                </c:pt>
                <c:pt idx="202">
                  <c:v>30.304945</c:v>
                </c:pt>
                <c:pt idx="203">
                  <c:v>30.454917500000001</c:v>
                </c:pt>
                <c:pt idx="204">
                  <c:v>30.604890000000001</c:v>
                </c:pt>
                <c:pt idx="205">
                  <c:v>30.754862500000002</c:v>
                </c:pt>
                <c:pt idx="206">
                  <c:v>30.904834999999999</c:v>
                </c:pt>
                <c:pt idx="207">
                  <c:v>31.054807499999999</c:v>
                </c:pt>
                <c:pt idx="208">
                  <c:v>31.20478</c:v>
                </c:pt>
                <c:pt idx="209">
                  <c:v>31.3547525</c:v>
                </c:pt>
                <c:pt idx="210">
                  <c:v>31.504725000000001</c:v>
                </c:pt>
                <c:pt idx="211">
                  <c:v>31.654697500000001</c:v>
                </c:pt>
                <c:pt idx="212">
                  <c:v>31.804670000000002</c:v>
                </c:pt>
                <c:pt idx="213">
                  <c:v>31.954642499999999</c:v>
                </c:pt>
                <c:pt idx="214">
                  <c:v>32.104615000000003</c:v>
                </c:pt>
                <c:pt idx="215">
                  <c:v>32.2545875</c:v>
                </c:pt>
                <c:pt idx="216">
                  <c:v>32.404559999999996</c:v>
                </c:pt>
                <c:pt idx="217">
                  <c:v>32.554532500000001</c:v>
                </c:pt>
                <c:pt idx="218">
                  <c:v>32.704504999999997</c:v>
                </c:pt>
                <c:pt idx="219">
                  <c:v>32.854477500000002</c:v>
                </c:pt>
                <c:pt idx="220">
                  <c:v>33.004449999999999</c:v>
                </c:pt>
                <c:pt idx="221">
                  <c:v>33.154422500000003</c:v>
                </c:pt>
                <c:pt idx="222">
                  <c:v>33.304395</c:v>
                </c:pt>
                <c:pt idx="223">
                  <c:v>33.454367499999996</c:v>
                </c:pt>
                <c:pt idx="224">
                  <c:v>33.604340000000001</c:v>
                </c:pt>
                <c:pt idx="225">
                  <c:v>33.754312499999997</c:v>
                </c:pt>
                <c:pt idx="226">
                  <c:v>33.904285000000002</c:v>
                </c:pt>
                <c:pt idx="227">
                  <c:v>34.054257499999999</c:v>
                </c:pt>
                <c:pt idx="228">
                  <c:v>34.204230000000003</c:v>
                </c:pt>
                <c:pt idx="229">
                  <c:v>34.3542025</c:v>
                </c:pt>
                <c:pt idx="230">
                  <c:v>34.504174999999996</c:v>
                </c:pt>
                <c:pt idx="231">
                  <c:v>34.654147500000001</c:v>
                </c:pt>
                <c:pt idx="232">
                  <c:v>34.804119999999998</c:v>
                </c:pt>
                <c:pt idx="233">
                  <c:v>34.954092500000002</c:v>
                </c:pt>
                <c:pt idx="234">
                  <c:v>35.104064999999999</c:v>
                </c:pt>
                <c:pt idx="235">
                  <c:v>35.254037500000003</c:v>
                </c:pt>
                <c:pt idx="236">
                  <c:v>35.40401</c:v>
                </c:pt>
                <c:pt idx="237">
                  <c:v>35.553982499999996</c:v>
                </c:pt>
                <c:pt idx="238">
                  <c:v>35.703955000000001</c:v>
                </c:pt>
                <c:pt idx="239">
                  <c:v>35.853927499999998</c:v>
                </c:pt>
                <c:pt idx="240">
                  <c:v>36.003900000000002</c:v>
                </c:pt>
                <c:pt idx="241">
                  <c:v>36.153872499999999</c:v>
                </c:pt>
                <c:pt idx="242">
                  <c:v>36.303845000000003</c:v>
                </c:pt>
                <c:pt idx="243">
                  <c:v>36.4538175</c:v>
                </c:pt>
                <c:pt idx="244">
                  <c:v>36.603789999999996</c:v>
                </c:pt>
                <c:pt idx="245">
                  <c:v>36.753762500000001</c:v>
                </c:pt>
                <c:pt idx="246">
                  <c:v>36.903734999999998</c:v>
                </c:pt>
                <c:pt idx="247">
                  <c:v>37.053707500000002</c:v>
                </c:pt>
                <c:pt idx="248">
                  <c:v>37.203679999999999</c:v>
                </c:pt>
                <c:pt idx="249">
                  <c:v>37.353652500000003</c:v>
                </c:pt>
                <c:pt idx="250">
                  <c:v>37.503625</c:v>
                </c:pt>
                <c:pt idx="251">
                  <c:v>37.653597499999997</c:v>
                </c:pt>
                <c:pt idx="252">
                  <c:v>37.803570000000001</c:v>
                </c:pt>
                <c:pt idx="253">
                  <c:v>37.953542499999998</c:v>
                </c:pt>
                <c:pt idx="254">
                  <c:v>38.103515000000002</c:v>
                </c:pt>
                <c:pt idx="255">
                  <c:v>38.253487499999999</c:v>
                </c:pt>
                <c:pt idx="256">
                  <c:v>38.403460000000003</c:v>
                </c:pt>
                <c:pt idx="257">
                  <c:v>38.5534325</c:v>
                </c:pt>
                <c:pt idx="258">
                  <c:v>38.703404999999997</c:v>
                </c:pt>
                <c:pt idx="259">
                  <c:v>38.853377500000001</c:v>
                </c:pt>
                <c:pt idx="260">
                  <c:v>39.003349999999998</c:v>
                </c:pt>
                <c:pt idx="261">
                  <c:v>39.153322500000002</c:v>
                </c:pt>
                <c:pt idx="262">
                  <c:v>39.303294999999999</c:v>
                </c:pt>
                <c:pt idx="263">
                  <c:v>39.453267500000003</c:v>
                </c:pt>
                <c:pt idx="264">
                  <c:v>39.60324</c:v>
                </c:pt>
                <c:pt idx="265">
                  <c:v>39.753212499999997</c:v>
                </c:pt>
                <c:pt idx="266">
                  <c:v>39.903185000000001</c:v>
                </c:pt>
                <c:pt idx="267">
                  <c:v>40.053157499999998</c:v>
                </c:pt>
                <c:pt idx="268">
                  <c:v>40.203130000000002</c:v>
                </c:pt>
                <c:pt idx="269">
                  <c:v>40.353102499999999</c:v>
                </c:pt>
                <c:pt idx="270">
                  <c:v>40.503075000000003</c:v>
                </c:pt>
                <c:pt idx="271">
                  <c:v>40.6530475</c:v>
                </c:pt>
                <c:pt idx="272">
                  <c:v>40.803019999999997</c:v>
                </c:pt>
                <c:pt idx="273">
                  <c:v>40.952992500000001</c:v>
                </c:pt>
                <c:pt idx="274">
                  <c:v>41.102964999999998</c:v>
                </c:pt>
                <c:pt idx="275">
                  <c:v>41.252937500000002</c:v>
                </c:pt>
                <c:pt idx="276">
                  <c:v>41.402909999999999</c:v>
                </c:pt>
                <c:pt idx="277">
                  <c:v>41.552882500000003</c:v>
                </c:pt>
                <c:pt idx="278">
                  <c:v>41.702855</c:v>
                </c:pt>
                <c:pt idx="279">
                  <c:v>41.852827499999997</c:v>
                </c:pt>
                <c:pt idx="280">
                  <c:v>42.002800000000001</c:v>
                </c:pt>
                <c:pt idx="281">
                  <c:v>42.152772499999998</c:v>
                </c:pt>
                <c:pt idx="282">
                  <c:v>42.302745000000002</c:v>
                </c:pt>
                <c:pt idx="283">
                  <c:v>42.452717499999999</c:v>
                </c:pt>
                <c:pt idx="284">
                  <c:v>42.602690000000003</c:v>
                </c:pt>
                <c:pt idx="285">
                  <c:v>42.7526625</c:v>
                </c:pt>
                <c:pt idx="286">
                  <c:v>42.902634999999997</c:v>
                </c:pt>
                <c:pt idx="287">
                  <c:v>43.052607500000001</c:v>
                </c:pt>
                <c:pt idx="288">
                  <c:v>43.202579999999998</c:v>
                </c:pt>
                <c:pt idx="289">
                  <c:v>43.352552500000002</c:v>
                </c:pt>
                <c:pt idx="290">
                  <c:v>43.502524999999999</c:v>
                </c:pt>
                <c:pt idx="291">
                  <c:v>43.652497500000003</c:v>
                </c:pt>
                <c:pt idx="292">
                  <c:v>43.80247</c:v>
                </c:pt>
                <c:pt idx="293">
                  <c:v>43.952442499999997</c:v>
                </c:pt>
                <c:pt idx="294">
                  <c:v>44.102415000000001</c:v>
                </c:pt>
                <c:pt idx="295">
                  <c:v>44.252387499999998</c:v>
                </c:pt>
                <c:pt idx="296">
                  <c:v>44.402360000000002</c:v>
                </c:pt>
                <c:pt idx="297">
                  <c:v>44.552332499999999</c:v>
                </c:pt>
                <c:pt idx="298">
                  <c:v>44.702305000000003</c:v>
                </c:pt>
                <c:pt idx="299">
                  <c:v>44.8522775</c:v>
                </c:pt>
                <c:pt idx="300">
                  <c:v>45.002249999999997</c:v>
                </c:pt>
                <c:pt idx="301">
                  <c:v>45.152222500000001</c:v>
                </c:pt>
                <c:pt idx="302">
                  <c:v>45.302194999999998</c:v>
                </c:pt>
                <c:pt idx="303">
                  <c:v>45.452167500000002</c:v>
                </c:pt>
                <c:pt idx="304">
                  <c:v>45.602139999999999</c:v>
                </c:pt>
                <c:pt idx="305">
                  <c:v>45.752112500000003</c:v>
                </c:pt>
                <c:pt idx="306">
                  <c:v>45.902085</c:v>
                </c:pt>
                <c:pt idx="307">
                  <c:v>46.052057499999997</c:v>
                </c:pt>
                <c:pt idx="308">
                  <c:v>46.202030000000001</c:v>
                </c:pt>
                <c:pt idx="309">
                  <c:v>46.352002499999998</c:v>
                </c:pt>
                <c:pt idx="310">
                  <c:v>46.501975000000002</c:v>
                </c:pt>
                <c:pt idx="311">
                  <c:v>46.651947499999999</c:v>
                </c:pt>
                <c:pt idx="312">
                  <c:v>46.801920000000003</c:v>
                </c:pt>
                <c:pt idx="313">
                  <c:v>46.9518925</c:v>
                </c:pt>
                <c:pt idx="314">
                  <c:v>47.101864999999997</c:v>
                </c:pt>
                <c:pt idx="315">
                  <c:v>47.251837500000001</c:v>
                </c:pt>
                <c:pt idx="316">
                  <c:v>47.401809999999998</c:v>
                </c:pt>
                <c:pt idx="317">
                  <c:v>47.551782500000002</c:v>
                </c:pt>
                <c:pt idx="318">
                  <c:v>47.701754999999999</c:v>
                </c:pt>
                <c:pt idx="319">
                  <c:v>47.851727500000003</c:v>
                </c:pt>
                <c:pt idx="320">
                  <c:v>48.0017</c:v>
                </c:pt>
                <c:pt idx="321">
                  <c:v>48.151672499999997</c:v>
                </c:pt>
                <c:pt idx="322">
                  <c:v>48.301645000000001</c:v>
                </c:pt>
                <c:pt idx="323">
                  <c:v>48.451617499999998</c:v>
                </c:pt>
                <c:pt idx="324">
                  <c:v>48.601590000000002</c:v>
                </c:pt>
                <c:pt idx="325">
                  <c:v>48.751562499999999</c:v>
                </c:pt>
                <c:pt idx="326">
                  <c:v>48.901535000000003</c:v>
                </c:pt>
                <c:pt idx="327">
                  <c:v>49.0515075</c:v>
                </c:pt>
                <c:pt idx="328">
                  <c:v>49.201479999999997</c:v>
                </c:pt>
                <c:pt idx="329">
                  <c:v>49.351452500000001</c:v>
                </c:pt>
                <c:pt idx="330">
                  <c:v>49.501424999999998</c:v>
                </c:pt>
                <c:pt idx="331">
                  <c:v>49.651397500000002</c:v>
                </c:pt>
                <c:pt idx="332">
                  <c:v>49.801369999999999</c:v>
                </c:pt>
                <c:pt idx="333">
                  <c:v>49.951342500000003</c:v>
                </c:pt>
                <c:pt idx="334">
                  <c:v>50.101315</c:v>
                </c:pt>
                <c:pt idx="335">
                  <c:v>50.251287499999997</c:v>
                </c:pt>
                <c:pt idx="336">
                  <c:v>50.401260000000001</c:v>
                </c:pt>
                <c:pt idx="337">
                  <c:v>50.551232499999998</c:v>
                </c:pt>
                <c:pt idx="338">
                  <c:v>50.701205000000002</c:v>
                </c:pt>
                <c:pt idx="339">
                  <c:v>50.851177499999999</c:v>
                </c:pt>
                <c:pt idx="340">
                  <c:v>51.001150000000003</c:v>
                </c:pt>
                <c:pt idx="341">
                  <c:v>51.1511225</c:v>
                </c:pt>
                <c:pt idx="342">
                  <c:v>51.301094999999997</c:v>
                </c:pt>
                <c:pt idx="343">
                  <c:v>51.451067500000001</c:v>
                </c:pt>
                <c:pt idx="344">
                  <c:v>51.601039999999998</c:v>
                </c:pt>
                <c:pt idx="345">
                  <c:v>51.751012500000002</c:v>
                </c:pt>
                <c:pt idx="346">
                  <c:v>51.900984999999999</c:v>
                </c:pt>
                <c:pt idx="347">
                  <c:v>52.050957500000003</c:v>
                </c:pt>
                <c:pt idx="348">
                  <c:v>52.20093</c:v>
                </c:pt>
                <c:pt idx="349">
                  <c:v>52.350902499999997</c:v>
                </c:pt>
                <c:pt idx="350">
                  <c:v>52.500875000000001</c:v>
                </c:pt>
                <c:pt idx="351">
                  <c:v>52.650847499999998</c:v>
                </c:pt>
                <c:pt idx="352">
                  <c:v>52.800820000000002</c:v>
                </c:pt>
                <c:pt idx="353">
                  <c:v>52.950792499999999</c:v>
                </c:pt>
                <c:pt idx="354">
                  <c:v>53.100765000000003</c:v>
                </c:pt>
                <c:pt idx="355">
                  <c:v>53.2507375</c:v>
                </c:pt>
                <c:pt idx="356">
                  <c:v>53.400709999999997</c:v>
                </c:pt>
                <c:pt idx="357">
                  <c:v>53.550682500000001</c:v>
                </c:pt>
                <c:pt idx="358">
                  <c:v>53.700654999999998</c:v>
                </c:pt>
                <c:pt idx="359">
                  <c:v>53.850627500000002</c:v>
                </c:pt>
                <c:pt idx="360">
                  <c:v>54.000599999999999</c:v>
                </c:pt>
                <c:pt idx="361">
                  <c:v>54.150572500000003</c:v>
                </c:pt>
                <c:pt idx="362">
                  <c:v>54.300545</c:v>
                </c:pt>
                <c:pt idx="363">
                  <c:v>54.450517499999997</c:v>
                </c:pt>
                <c:pt idx="364">
                  <c:v>54.600490000000001</c:v>
                </c:pt>
                <c:pt idx="365">
                  <c:v>54.750462499999998</c:v>
                </c:pt>
                <c:pt idx="366">
                  <c:v>54.900435000000002</c:v>
                </c:pt>
                <c:pt idx="367">
                  <c:v>55.050407499999999</c:v>
                </c:pt>
                <c:pt idx="368">
                  <c:v>55.200380000000003</c:v>
                </c:pt>
                <c:pt idx="369">
                  <c:v>55.3503525</c:v>
                </c:pt>
                <c:pt idx="370">
                  <c:v>55.500324999999997</c:v>
                </c:pt>
                <c:pt idx="371">
                  <c:v>55.650297500000001</c:v>
                </c:pt>
                <c:pt idx="372">
                  <c:v>55.800269999999998</c:v>
                </c:pt>
                <c:pt idx="373">
                  <c:v>55.950242500000002</c:v>
                </c:pt>
                <c:pt idx="374">
                  <c:v>56.100214999999999</c:v>
                </c:pt>
                <c:pt idx="375">
                  <c:v>56.250187500000003</c:v>
                </c:pt>
                <c:pt idx="376">
                  <c:v>56.40016</c:v>
                </c:pt>
                <c:pt idx="377">
                  <c:v>56.550132499999997</c:v>
                </c:pt>
                <c:pt idx="378">
                  <c:v>56.700105000000001</c:v>
                </c:pt>
                <c:pt idx="379">
                  <c:v>56.850077499999998</c:v>
                </c:pt>
                <c:pt idx="380">
                  <c:v>57.000050000000002</c:v>
                </c:pt>
                <c:pt idx="381">
                  <c:v>57.150022499999999</c:v>
                </c:pt>
                <c:pt idx="382">
                  <c:v>57.299995000000003</c:v>
                </c:pt>
                <c:pt idx="383">
                  <c:v>57.4499675</c:v>
                </c:pt>
                <c:pt idx="384">
                  <c:v>57.599939999999997</c:v>
                </c:pt>
                <c:pt idx="385">
                  <c:v>57.749912500000001</c:v>
                </c:pt>
                <c:pt idx="386">
                  <c:v>57.899884999999998</c:v>
                </c:pt>
                <c:pt idx="387">
                  <c:v>58.049857500000002</c:v>
                </c:pt>
                <c:pt idx="388">
                  <c:v>58.199829999999999</c:v>
                </c:pt>
                <c:pt idx="389">
                  <c:v>58.349802500000003</c:v>
                </c:pt>
                <c:pt idx="390">
                  <c:v>58.499775</c:v>
                </c:pt>
                <c:pt idx="391">
                  <c:v>58.649747499999997</c:v>
                </c:pt>
                <c:pt idx="392">
                  <c:v>58.799720000000001</c:v>
                </c:pt>
                <c:pt idx="393">
                  <c:v>58.949692499999998</c:v>
                </c:pt>
                <c:pt idx="394">
                  <c:v>59.099665000000002</c:v>
                </c:pt>
                <c:pt idx="395">
                  <c:v>59.249637499999999</c:v>
                </c:pt>
                <c:pt idx="396">
                  <c:v>59.399610000000003</c:v>
                </c:pt>
                <c:pt idx="397">
                  <c:v>59.5495825</c:v>
                </c:pt>
                <c:pt idx="398">
                  <c:v>59.699554999999997</c:v>
                </c:pt>
                <c:pt idx="399">
                  <c:v>59.849527500000001</c:v>
                </c:pt>
                <c:pt idx="400">
                  <c:v>59.999499999999998</c:v>
                </c:pt>
              </c:numCache>
            </c:numRef>
          </c:xVal>
          <c:yVal>
            <c:numRef>
              <c:f>IP3_Sorted!$H$4:$H$404</c:f>
              <c:numCache>
                <c:formatCode>General</c:formatCode>
                <c:ptCount val="401"/>
                <c:pt idx="0">
                  <c:v>-52.271774000000001</c:v>
                </c:pt>
                <c:pt idx="1">
                  <c:v>10.133544886666668</c:v>
                </c:pt>
                <c:pt idx="2">
                  <c:v>11.201896732</c:v>
                </c:pt>
                <c:pt idx="3">
                  <c:v>9.1950441320000014</c:v>
                </c:pt>
                <c:pt idx="4">
                  <c:v>11.459467800000001</c:v>
                </c:pt>
                <c:pt idx="5">
                  <c:v>11.464696200000001</c:v>
                </c:pt>
                <c:pt idx="6">
                  <c:v>10.8546988</c:v>
                </c:pt>
                <c:pt idx="7">
                  <c:v>10.829293400000001</c:v>
                </c:pt>
                <c:pt idx="8">
                  <c:v>10.686960279999999</c:v>
                </c:pt>
                <c:pt idx="9">
                  <c:v>10.4712216</c:v>
                </c:pt>
                <c:pt idx="10">
                  <c:v>10.4732316</c:v>
                </c:pt>
                <c:pt idx="11">
                  <c:v>11.044565199999999</c:v>
                </c:pt>
                <c:pt idx="12">
                  <c:v>11.397601399999999</c:v>
                </c:pt>
                <c:pt idx="13">
                  <c:v>12.30499212</c:v>
                </c:pt>
                <c:pt idx="14">
                  <c:v>13.505957799999999</c:v>
                </c:pt>
                <c:pt idx="15">
                  <c:v>14.7717624</c:v>
                </c:pt>
                <c:pt idx="16">
                  <c:v>15.793096</c:v>
                </c:pt>
                <c:pt idx="17">
                  <c:v>17.3903544</c:v>
                </c:pt>
                <c:pt idx="18">
                  <c:v>19.064487</c:v>
                </c:pt>
                <c:pt idx="19">
                  <c:v>20.320093800000002</c:v>
                </c:pt>
                <c:pt idx="20">
                  <c:v>21.067253799999996</c:v>
                </c:pt>
                <c:pt idx="21">
                  <c:v>21.445152999999998</c:v>
                </c:pt>
                <c:pt idx="22">
                  <c:v>21.448773599999999</c:v>
                </c:pt>
                <c:pt idx="23">
                  <c:v>20.97</c:v>
                </c:pt>
                <c:pt idx="24">
                  <c:v>20.634469199999998</c:v>
                </c:pt>
                <c:pt idx="25">
                  <c:v>20.287632599999998</c:v>
                </c:pt>
                <c:pt idx="26">
                  <c:v>19.977216599999998</c:v>
                </c:pt>
                <c:pt idx="27">
                  <c:v>19.612256800000004</c:v>
                </c:pt>
                <c:pt idx="28">
                  <c:v>19.411476</c:v>
                </c:pt>
                <c:pt idx="29">
                  <c:v>19.356861400000003</c:v>
                </c:pt>
                <c:pt idx="30">
                  <c:v>19.255467599999996</c:v>
                </c:pt>
                <c:pt idx="31">
                  <c:v>19.192504800000002</c:v>
                </c:pt>
                <c:pt idx="32">
                  <c:v>19.1565856</c:v>
                </c:pt>
                <c:pt idx="33">
                  <c:v>19.057897799999999</c:v>
                </c:pt>
                <c:pt idx="34">
                  <c:v>18.805913</c:v>
                </c:pt>
                <c:pt idx="35">
                  <c:v>18.7354758</c:v>
                </c:pt>
                <c:pt idx="36">
                  <c:v>18.540203799999997</c:v>
                </c:pt>
                <c:pt idx="37">
                  <c:v>18.293392199999996</c:v>
                </c:pt>
                <c:pt idx="38">
                  <c:v>18.012849599999999</c:v>
                </c:pt>
                <c:pt idx="39">
                  <c:v>17.658614800000002</c:v>
                </c:pt>
                <c:pt idx="40">
                  <c:v>17.239606799999997</c:v>
                </c:pt>
                <c:pt idx="41">
                  <c:v>16.7300468</c:v>
                </c:pt>
                <c:pt idx="42">
                  <c:v>16.312413200000002</c:v>
                </c:pt>
                <c:pt idx="43">
                  <c:v>15.990904199999999</c:v>
                </c:pt>
                <c:pt idx="44">
                  <c:v>15.620008200000001</c:v>
                </c:pt>
                <c:pt idx="45">
                  <c:v>15.2724312</c:v>
                </c:pt>
                <c:pt idx="46">
                  <c:v>14.880402200000001</c:v>
                </c:pt>
                <c:pt idx="47">
                  <c:v>14.547218800000001</c:v>
                </c:pt>
                <c:pt idx="48">
                  <c:v>14.132554799999999</c:v>
                </c:pt>
                <c:pt idx="49">
                  <c:v>13.8500256</c:v>
                </c:pt>
                <c:pt idx="50">
                  <c:v>13.575098200000003</c:v>
                </c:pt>
                <c:pt idx="51">
                  <c:v>13.360317800000001</c:v>
                </c:pt>
                <c:pt idx="52">
                  <c:v>13.253864400000001</c:v>
                </c:pt>
                <c:pt idx="53">
                  <c:v>13.147395399999999</c:v>
                </c:pt>
                <c:pt idx="54">
                  <c:v>13.071111000000002</c:v>
                </c:pt>
                <c:pt idx="55">
                  <c:v>12.995861600000001</c:v>
                </c:pt>
                <c:pt idx="56">
                  <c:v>12.989914799999999</c:v>
                </c:pt>
                <c:pt idx="57">
                  <c:v>12.967271999999999</c:v>
                </c:pt>
                <c:pt idx="58">
                  <c:v>13.001952599999999</c:v>
                </c:pt>
                <c:pt idx="59">
                  <c:v>12.967274200000002</c:v>
                </c:pt>
                <c:pt idx="60">
                  <c:v>13.020724599999999</c:v>
                </c:pt>
                <c:pt idx="61">
                  <c:v>13.081142199999999</c:v>
                </c:pt>
                <c:pt idx="62">
                  <c:v>13.089279199999998</c:v>
                </c:pt>
                <c:pt idx="63">
                  <c:v>13.123473799999999</c:v>
                </c:pt>
                <c:pt idx="64">
                  <c:v>13.140673199999998</c:v>
                </c:pt>
                <c:pt idx="65">
                  <c:v>13.236607799999998</c:v>
                </c:pt>
                <c:pt idx="66">
                  <c:v>13.226955</c:v>
                </c:pt>
                <c:pt idx="67">
                  <c:v>13.239767199999999</c:v>
                </c:pt>
                <c:pt idx="68">
                  <c:v>13.199889200000001</c:v>
                </c:pt>
                <c:pt idx="69">
                  <c:v>13.1098874</c:v>
                </c:pt>
                <c:pt idx="70">
                  <c:v>12.959236600000001</c:v>
                </c:pt>
                <c:pt idx="71">
                  <c:v>12.76892</c:v>
                </c:pt>
                <c:pt idx="72">
                  <c:v>12.6109452</c:v>
                </c:pt>
                <c:pt idx="73">
                  <c:v>12.3466398</c:v>
                </c:pt>
                <c:pt idx="74">
                  <c:v>12.201173600000001</c:v>
                </c:pt>
                <c:pt idx="75">
                  <c:v>11.901534399999999</c:v>
                </c:pt>
                <c:pt idx="76">
                  <c:v>11.728026799999999</c:v>
                </c:pt>
                <c:pt idx="77">
                  <c:v>11.539838</c:v>
                </c:pt>
                <c:pt idx="78">
                  <c:v>11.362931800000002</c:v>
                </c:pt>
                <c:pt idx="79">
                  <c:v>11.1258722</c:v>
                </c:pt>
                <c:pt idx="80">
                  <c:v>10.845437860000001</c:v>
                </c:pt>
                <c:pt idx="81">
                  <c:v>10.548102060000002</c:v>
                </c:pt>
                <c:pt idx="82">
                  <c:v>10.147122540000002</c:v>
                </c:pt>
                <c:pt idx="83">
                  <c:v>9.8801690999999998</c:v>
                </c:pt>
                <c:pt idx="84">
                  <c:v>9.5904543000000011</c:v>
                </c:pt>
                <c:pt idx="85">
                  <c:v>9.4356286999999988</c:v>
                </c:pt>
                <c:pt idx="86">
                  <c:v>9.1981181999999997</c:v>
                </c:pt>
                <c:pt idx="87">
                  <c:v>9.0635579800000006</c:v>
                </c:pt>
                <c:pt idx="88">
                  <c:v>8.8625345000000006</c:v>
                </c:pt>
                <c:pt idx="89">
                  <c:v>8.735715840000001</c:v>
                </c:pt>
                <c:pt idx="90">
                  <c:v>8.6129596599999978</c:v>
                </c:pt>
                <c:pt idx="91">
                  <c:v>8.5300176600000022</c:v>
                </c:pt>
                <c:pt idx="92">
                  <c:v>8.5189706799999989</c:v>
                </c:pt>
                <c:pt idx="93">
                  <c:v>8.41851634</c:v>
                </c:pt>
                <c:pt idx="94">
                  <c:v>8.2731493</c:v>
                </c:pt>
                <c:pt idx="95">
                  <c:v>8.0013886399999983</c:v>
                </c:pt>
                <c:pt idx="96">
                  <c:v>7.9160655799999997</c:v>
                </c:pt>
                <c:pt idx="97">
                  <c:v>7.5245587199999999</c:v>
                </c:pt>
                <c:pt idx="98">
                  <c:v>7.3687447399999995</c:v>
                </c:pt>
                <c:pt idx="99">
                  <c:v>7.0403758799999991</c:v>
                </c:pt>
                <c:pt idx="100">
                  <c:v>6.8458778200000001</c:v>
                </c:pt>
                <c:pt idx="101">
                  <c:v>6.5398995400000004</c:v>
                </c:pt>
                <c:pt idx="102">
                  <c:v>6.4064762200000001</c:v>
                </c:pt>
                <c:pt idx="103">
                  <c:v>6.1874042600000001</c:v>
                </c:pt>
                <c:pt idx="104">
                  <c:v>6.132602799999999</c:v>
                </c:pt>
                <c:pt idx="105">
                  <c:v>6.1564842400000002</c:v>
                </c:pt>
                <c:pt idx="106">
                  <c:v>6.1328142199999993</c:v>
                </c:pt>
                <c:pt idx="107">
                  <c:v>6.22936858</c:v>
                </c:pt>
                <c:pt idx="108">
                  <c:v>6.2486393800000002</c:v>
                </c:pt>
                <c:pt idx="109">
                  <c:v>6.3580506200000002</c:v>
                </c:pt>
                <c:pt idx="110">
                  <c:v>6.4088134600000002</c:v>
                </c:pt>
                <c:pt idx="111">
                  <c:v>6.5381747199999989</c:v>
                </c:pt>
                <c:pt idx="112">
                  <c:v>6.5368294799999997</c:v>
                </c:pt>
                <c:pt idx="113">
                  <c:v>6.6128966599999996</c:v>
                </c:pt>
                <c:pt idx="114">
                  <c:v>6.6266430200000004</c:v>
                </c:pt>
                <c:pt idx="115">
                  <c:v>6.7742473800000003</c:v>
                </c:pt>
                <c:pt idx="116">
                  <c:v>6.8922231800000002</c:v>
                </c:pt>
                <c:pt idx="117">
                  <c:v>7.0597019200000002</c:v>
                </c:pt>
                <c:pt idx="118">
                  <c:v>7.2681115000000007</c:v>
                </c:pt>
                <c:pt idx="119">
                  <c:v>7.5220116399999997</c:v>
                </c:pt>
                <c:pt idx="120">
                  <c:v>7.7264440399999987</c:v>
                </c:pt>
                <c:pt idx="121">
                  <c:v>7.8419745399999998</c:v>
                </c:pt>
                <c:pt idx="122">
                  <c:v>7.9434291799999999</c:v>
                </c:pt>
                <c:pt idx="123">
                  <c:v>7.992892079999999</c:v>
                </c:pt>
                <c:pt idx="124">
                  <c:v>8.1004435599999987</c:v>
                </c:pt>
                <c:pt idx="125">
                  <c:v>8.113578519999999</c:v>
                </c:pt>
                <c:pt idx="126">
                  <c:v>8.1272547799999995</c:v>
                </c:pt>
                <c:pt idx="127">
                  <c:v>8.2212705799999988</c:v>
                </c:pt>
                <c:pt idx="128">
                  <c:v>8.23163482</c:v>
                </c:pt>
                <c:pt idx="129">
                  <c:v>8.2599335800000002</c:v>
                </c:pt>
                <c:pt idx="130">
                  <c:v>8.1295310000000001</c:v>
                </c:pt>
                <c:pt idx="131">
                  <c:v>8.1705872399999997</c:v>
                </c:pt>
                <c:pt idx="132">
                  <c:v>7.99948806</c:v>
                </c:pt>
                <c:pt idx="133">
                  <c:v>8.0188073199999987</c:v>
                </c:pt>
                <c:pt idx="134">
                  <c:v>7.9761963799999993</c:v>
                </c:pt>
                <c:pt idx="135">
                  <c:v>8.0002448199999989</c:v>
                </c:pt>
                <c:pt idx="136">
                  <c:v>8.1184758399999986</c:v>
                </c:pt>
                <c:pt idx="137">
                  <c:v>8.0848689199999999</c:v>
                </c:pt>
                <c:pt idx="138">
                  <c:v>8.1297421399999994</c:v>
                </c:pt>
                <c:pt idx="139">
                  <c:v>7.9834368799999993</c:v>
                </c:pt>
                <c:pt idx="140">
                  <c:v>8.2225823399999989</c:v>
                </c:pt>
                <c:pt idx="141">
                  <c:v>8.0213689800000001</c:v>
                </c:pt>
                <c:pt idx="142">
                  <c:v>8.4666340800000004</c:v>
                </c:pt>
                <c:pt idx="143">
                  <c:v>8.490762440000001</c:v>
                </c:pt>
                <c:pt idx="144">
                  <c:v>8.6968089200000005</c:v>
                </c:pt>
                <c:pt idx="145">
                  <c:v>9.2416548400000007</c:v>
                </c:pt>
                <c:pt idx="146">
                  <c:v>9.4473672400000002</c:v>
                </c:pt>
                <c:pt idx="147">
                  <c:v>10.177896839999999</c:v>
                </c:pt>
                <c:pt idx="148">
                  <c:v>10.349020900000001</c:v>
                </c:pt>
                <c:pt idx="149">
                  <c:v>11.235952860000001</c:v>
                </c:pt>
                <c:pt idx="150">
                  <c:v>10.76162678</c:v>
                </c:pt>
                <c:pt idx="151">
                  <c:v>11.653009320000001</c:v>
                </c:pt>
                <c:pt idx="152">
                  <c:v>11.495706120000001</c:v>
                </c:pt>
                <c:pt idx="153">
                  <c:v>12.136234920000001</c:v>
                </c:pt>
                <c:pt idx="154">
                  <c:v>12.240361120000001</c:v>
                </c:pt>
                <c:pt idx="155">
                  <c:v>12.784376400000001</c:v>
                </c:pt>
                <c:pt idx="156">
                  <c:v>12.806162599999999</c:v>
                </c:pt>
                <c:pt idx="157">
                  <c:v>12.8364878</c:v>
                </c:pt>
                <c:pt idx="158">
                  <c:v>13.3749322</c:v>
                </c:pt>
                <c:pt idx="159">
                  <c:v>13.225226599999999</c:v>
                </c:pt>
                <c:pt idx="160">
                  <c:v>13.985265800000002</c:v>
                </c:pt>
                <c:pt idx="161">
                  <c:v>13.617127199999999</c:v>
                </c:pt>
                <c:pt idx="162">
                  <c:v>14.261356599999999</c:v>
                </c:pt>
                <c:pt idx="163">
                  <c:v>13.9600496</c:v>
                </c:pt>
                <c:pt idx="164">
                  <c:v>14.369782800000001</c:v>
                </c:pt>
                <c:pt idx="165">
                  <c:v>14.284925000000001</c:v>
                </c:pt>
                <c:pt idx="166">
                  <c:v>14.826991400000001</c:v>
                </c:pt>
                <c:pt idx="167">
                  <c:v>14.843050599999998</c:v>
                </c:pt>
                <c:pt idx="168">
                  <c:v>14.801826800000001</c:v>
                </c:pt>
                <c:pt idx="169">
                  <c:v>14.9028144</c:v>
                </c:pt>
                <c:pt idx="170">
                  <c:v>14.5551648</c:v>
                </c:pt>
                <c:pt idx="171">
                  <c:v>14.788412400000002</c:v>
                </c:pt>
                <c:pt idx="172">
                  <c:v>14.539596</c:v>
                </c:pt>
                <c:pt idx="173">
                  <c:v>15.0192832</c:v>
                </c:pt>
                <c:pt idx="174">
                  <c:v>14.731537399999999</c:v>
                </c:pt>
                <c:pt idx="175">
                  <c:v>14.831728200000001</c:v>
                </c:pt>
                <c:pt idx="176">
                  <c:v>15.159758</c:v>
                </c:pt>
                <c:pt idx="177">
                  <c:v>15.644513999999997</c:v>
                </c:pt>
                <c:pt idx="178">
                  <c:v>15.525309400000001</c:v>
                </c:pt>
                <c:pt idx="179">
                  <c:v>16.018628</c:v>
                </c:pt>
                <c:pt idx="180">
                  <c:v>16.394333199999998</c:v>
                </c:pt>
                <c:pt idx="181">
                  <c:v>15.885054199999999</c:v>
                </c:pt>
                <c:pt idx="182">
                  <c:v>15.6406432</c:v>
                </c:pt>
                <c:pt idx="183">
                  <c:v>15.650618600000001</c:v>
                </c:pt>
                <c:pt idx="184">
                  <c:v>15.371678200000002</c:v>
                </c:pt>
                <c:pt idx="185">
                  <c:v>14.986246399999999</c:v>
                </c:pt>
                <c:pt idx="186">
                  <c:v>14.802882</c:v>
                </c:pt>
                <c:pt idx="187">
                  <c:v>14.5539442</c:v>
                </c:pt>
                <c:pt idx="188">
                  <c:v>14.5479848</c:v>
                </c:pt>
                <c:pt idx="189">
                  <c:v>14.488870199999999</c:v>
                </c:pt>
                <c:pt idx="190">
                  <c:v>14.590809400000001</c:v>
                </c:pt>
                <c:pt idx="191">
                  <c:v>14.808378000000001</c:v>
                </c:pt>
                <c:pt idx="192">
                  <c:v>14.815386</c:v>
                </c:pt>
                <c:pt idx="193">
                  <c:v>14.7618884</c:v>
                </c:pt>
                <c:pt idx="194">
                  <c:v>14.685148399999999</c:v>
                </c:pt>
                <c:pt idx="195">
                  <c:v>14.6195974</c:v>
                </c:pt>
                <c:pt idx="196">
                  <c:v>14.475398200000001</c:v>
                </c:pt>
                <c:pt idx="197">
                  <c:v>14.316861799999998</c:v>
                </c:pt>
                <c:pt idx="198">
                  <c:v>14.136035000000001</c:v>
                </c:pt>
                <c:pt idx="199">
                  <c:v>13.926029</c:v>
                </c:pt>
                <c:pt idx="200">
                  <c:v>13.790714399999999</c:v>
                </c:pt>
                <c:pt idx="201">
                  <c:v>13.7562874</c:v>
                </c:pt>
                <c:pt idx="202">
                  <c:v>13.796451600000001</c:v>
                </c:pt>
                <c:pt idx="203">
                  <c:v>13.689701600000001</c:v>
                </c:pt>
                <c:pt idx="204">
                  <c:v>13.790939599999998</c:v>
                </c:pt>
                <c:pt idx="205">
                  <c:v>13.774314799999999</c:v>
                </c:pt>
                <c:pt idx="206">
                  <c:v>13.7799488</c:v>
                </c:pt>
                <c:pt idx="207">
                  <c:v>13.625043400000001</c:v>
                </c:pt>
                <c:pt idx="208">
                  <c:v>13.579202</c:v>
                </c:pt>
                <c:pt idx="209">
                  <c:v>13.483058399999999</c:v>
                </c:pt>
                <c:pt idx="210">
                  <c:v>13.279625599999999</c:v>
                </c:pt>
                <c:pt idx="211">
                  <c:v>13.126430199999998</c:v>
                </c:pt>
                <c:pt idx="212">
                  <c:v>13.140675399999997</c:v>
                </c:pt>
                <c:pt idx="213">
                  <c:v>13.127784999999999</c:v>
                </c:pt>
                <c:pt idx="214">
                  <c:v>13.093925200000001</c:v>
                </c:pt>
                <c:pt idx="215">
                  <c:v>13.1366148</c:v>
                </c:pt>
                <c:pt idx="216">
                  <c:v>13.056883200000001</c:v>
                </c:pt>
                <c:pt idx="217">
                  <c:v>12.827897799999999</c:v>
                </c:pt>
                <c:pt idx="218">
                  <c:v>12.695536799999999</c:v>
                </c:pt>
                <c:pt idx="219">
                  <c:v>12.4804096</c:v>
                </c:pt>
                <c:pt idx="220">
                  <c:v>12.1467238</c:v>
                </c:pt>
                <c:pt idx="221">
                  <c:v>11.8397098</c:v>
                </c:pt>
                <c:pt idx="222">
                  <c:v>11.468393800000001</c:v>
                </c:pt>
                <c:pt idx="223">
                  <c:v>11.302179800000001</c:v>
                </c:pt>
                <c:pt idx="224">
                  <c:v>11.0259862</c:v>
                </c:pt>
                <c:pt idx="225">
                  <c:v>10.882325599999998</c:v>
                </c:pt>
                <c:pt idx="226">
                  <c:v>10.61181886</c:v>
                </c:pt>
                <c:pt idx="227">
                  <c:v>10.50261074</c:v>
                </c:pt>
                <c:pt idx="228">
                  <c:v>10.008501079999998</c:v>
                </c:pt>
                <c:pt idx="229">
                  <c:v>9.6782810999999995</c:v>
                </c:pt>
                <c:pt idx="230">
                  <c:v>9.402108179999999</c:v>
                </c:pt>
                <c:pt idx="231">
                  <c:v>9.0349699000000001</c:v>
                </c:pt>
                <c:pt idx="232">
                  <c:v>8.8014676999999999</c:v>
                </c:pt>
                <c:pt idx="233">
                  <c:v>8.4812019200000002</c:v>
                </c:pt>
                <c:pt idx="234">
                  <c:v>8.3022039400000001</c:v>
                </c:pt>
                <c:pt idx="235">
                  <c:v>7.9804030400000006</c:v>
                </c:pt>
                <c:pt idx="236">
                  <c:v>7.9405678799999988</c:v>
                </c:pt>
                <c:pt idx="237">
                  <c:v>7.7380787999999994</c:v>
                </c:pt>
                <c:pt idx="238">
                  <c:v>7.87391006</c:v>
                </c:pt>
                <c:pt idx="239">
                  <c:v>7.9374882799999993</c:v>
                </c:pt>
                <c:pt idx="240">
                  <c:v>8.1248398000000002</c:v>
                </c:pt>
                <c:pt idx="241">
                  <c:v>8.2739221599999997</c:v>
                </c:pt>
                <c:pt idx="242">
                  <c:v>8.3869880600000002</c:v>
                </c:pt>
                <c:pt idx="243">
                  <c:v>8.4801170399999997</c:v>
                </c:pt>
                <c:pt idx="244">
                  <c:v>8.6017465600000005</c:v>
                </c:pt>
                <c:pt idx="245">
                  <c:v>8.8643243800000011</c:v>
                </c:pt>
                <c:pt idx="246">
                  <c:v>9.0231452999999995</c:v>
                </c:pt>
                <c:pt idx="247">
                  <c:v>9.4059680000000014</c:v>
                </c:pt>
                <c:pt idx="248">
                  <c:v>9.6723292000000001</c:v>
                </c:pt>
                <c:pt idx="249">
                  <c:v>9.9596764199999992</c:v>
                </c:pt>
                <c:pt idx="250">
                  <c:v>10.0428289</c:v>
                </c:pt>
                <c:pt idx="251">
                  <c:v>10.210111799999998</c:v>
                </c:pt>
                <c:pt idx="252">
                  <c:v>10.151534939999999</c:v>
                </c:pt>
                <c:pt idx="253">
                  <c:v>9.7433400400000014</c:v>
                </c:pt>
                <c:pt idx="254">
                  <c:v>9.3254289000000004</c:v>
                </c:pt>
                <c:pt idx="255">
                  <c:v>8.7871564200000005</c:v>
                </c:pt>
                <c:pt idx="256">
                  <c:v>8.2460375799999994</c:v>
                </c:pt>
                <c:pt idx="257">
                  <c:v>7.8603359199999998</c:v>
                </c:pt>
                <c:pt idx="258">
                  <c:v>7.7283451200000002</c:v>
                </c:pt>
                <c:pt idx="259">
                  <c:v>7.46083184</c:v>
                </c:pt>
                <c:pt idx="260">
                  <c:v>7.3429442600000003</c:v>
                </c:pt>
                <c:pt idx="261">
                  <c:v>7.3635997</c:v>
                </c:pt>
                <c:pt idx="262">
                  <c:v>7.2952097199999999</c:v>
                </c:pt>
                <c:pt idx="263">
                  <c:v>7.3113873600000003</c:v>
                </c:pt>
                <c:pt idx="264">
                  <c:v>7.3245475800000008</c:v>
                </c:pt>
                <c:pt idx="265">
                  <c:v>7.3724835400000002</c:v>
                </c:pt>
                <c:pt idx="266">
                  <c:v>7.2564360600000004</c:v>
                </c:pt>
                <c:pt idx="267">
                  <c:v>7.2418763999999998</c:v>
                </c:pt>
                <c:pt idx="268">
                  <c:v>7.2627782800000009</c:v>
                </c:pt>
                <c:pt idx="269">
                  <c:v>7.3137270000000001</c:v>
                </c:pt>
                <c:pt idx="270">
                  <c:v>7.3176985800000001</c:v>
                </c:pt>
                <c:pt idx="271">
                  <c:v>7.3890997</c:v>
                </c:pt>
                <c:pt idx="272">
                  <c:v>7.4058621599999999</c:v>
                </c:pt>
                <c:pt idx="273">
                  <c:v>7.3836259999999996</c:v>
                </c:pt>
                <c:pt idx="274">
                  <c:v>7.41917268</c:v>
                </c:pt>
                <c:pt idx="275">
                  <c:v>7.5634556799999997</c:v>
                </c:pt>
                <c:pt idx="276">
                  <c:v>7.6398397399999993</c:v>
                </c:pt>
                <c:pt idx="277">
                  <c:v>7.6623162199999992</c:v>
                </c:pt>
                <c:pt idx="278">
                  <c:v>7.6284718400000004</c:v>
                </c:pt>
                <c:pt idx="279">
                  <c:v>7.5498459799999988</c:v>
                </c:pt>
                <c:pt idx="280">
                  <c:v>7.5055708800000005</c:v>
                </c:pt>
                <c:pt idx="281">
                  <c:v>7.5536728800000006</c:v>
                </c:pt>
                <c:pt idx="282">
                  <c:v>7.5536893799999998</c:v>
                </c:pt>
                <c:pt idx="283">
                  <c:v>7.6779399800000006</c:v>
                </c:pt>
                <c:pt idx="284">
                  <c:v>7.7840484599999993</c:v>
                </c:pt>
                <c:pt idx="285">
                  <c:v>7.9012505599999994</c:v>
                </c:pt>
                <c:pt idx="286">
                  <c:v>7.9941329200000002</c:v>
                </c:pt>
                <c:pt idx="287">
                  <c:v>8.16678572</c:v>
                </c:pt>
                <c:pt idx="288">
                  <c:v>8.2648738000000002</c:v>
                </c:pt>
                <c:pt idx="289">
                  <c:v>8.3258155800000004</c:v>
                </c:pt>
                <c:pt idx="290">
                  <c:v>8.3154382599999987</c:v>
                </c:pt>
                <c:pt idx="291">
                  <c:v>8.2196353799999997</c:v>
                </c:pt>
                <c:pt idx="292">
                  <c:v>8.2090715400000001</c:v>
                </c:pt>
                <c:pt idx="293">
                  <c:v>8.1581828999999999</c:v>
                </c:pt>
                <c:pt idx="294">
                  <c:v>8.2141876200000006</c:v>
                </c:pt>
                <c:pt idx="295">
                  <c:v>8.2651773399999993</c:v>
                </c:pt>
                <c:pt idx="296">
                  <c:v>8.3604915399999999</c:v>
                </c:pt>
                <c:pt idx="297">
                  <c:v>8.4245155199999999</c:v>
                </c:pt>
                <c:pt idx="298">
                  <c:v>8.473339639999999</c:v>
                </c:pt>
                <c:pt idx="299">
                  <c:v>8.6425683800000002</c:v>
                </c:pt>
                <c:pt idx="300">
                  <c:v>8.7241943200000005</c:v>
                </c:pt>
                <c:pt idx="301">
                  <c:v>8.8423538200000014</c:v>
                </c:pt>
                <c:pt idx="302">
                  <c:v>8.8692016600000017</c:v>
                </c:pt>
                <c:pt idx="303">
                  <c:v>8.9776409200000007</c:v>
                </c:pt>
                <c:pt idx="304">
                  <c:v>8.8841825599999993</c:v>
                </c:pt>
                <c:pt idx="305">
                  <c:v>8.97723066</c:v>
                </c:pt>
                <c:pt idx="306">
                  <c:v>9.0628927400000006</c:v>
                </c:pt>
                <c:pt idx="307">
                  <c:v>9.1538476999999983</c:v>
                </c:pt>
                <c:pt idx="308">
                  <c:v>9.2361324400000004</c:v>
                </c:pt>
                <c:pt idx="309">
                  <c:v>9.5637839399999987</c:v>
                </c:pt>
                <c:pt idx="310">
                  <c:v>9.7433794200000001</c:v>
                </c:pt>
                <c:pt idx="311">
                  <c:v>9.9563700600000011</c:v>
                </c:pt>
                <c:pt idx="312">
                  <c:v>10.28608524</c:v>
                </c:pt>
                <c:pt idx="313">
                  <c:v>10.5635972</c:v>
                </c:pt>
                <c:pt idx="314">
                  <c:v>10.690817599999999</c:v>
                </c:pt>
                <c:pt idx="315">
                  <c:v>10.8855868</c:v>
                </c:pt>
                <c:pt idx="316">
                  <c:v>11.122615</c:v>
                </c:pt>
                <c:pt idx="317">
                  <c:v>11.177472599999998</c:v>
                </c:pt>
                <c:pt idx="318">
                  <c:v>11.5014298</c:v>
                </c:pt>
                <c:pt idx="319">
                  <c:v>11.8617612</c:v>
                </c:pt>
                <c:pt idx="320">
                  <c:v>11.8708226</c:v>
                </c:pt>
                <c:pt idx="321">
                  <c:v>12.132767400000001</c:v>
                </c:pt>
                <c:pt idx="322">
                  <c:v>12.7797096</c:v>
                </c:pt>
                <c:pt idx="323">
                  <c:v>12.8899978</c:v>
                </c:pt>
                <c:pt idx="324">
                  <c:v>13.095845799999998</c:v>
                </c:pt>
                <c:pt idx="325">
                  <c:v>14.072662200000002</c:v>
                </c:pt>
                <c:pt idx="326">
                  <c:v>14.285767400000001</c:v>
                </c:pt>
                <c:pt idx="327">
                  <c:v>14.2798956</c:v>
                </c:pt>
                <c:pt idx="328">
                  <c:v>15.101235599999999</c:v>
                </c:pt>
                <c:pt idx="329">
                  <c:v>15.212595199999999</c:v>
                </c:pt>
                <c:pt idx="330">
                  <c:v>15.091529600000001</c:v>
                </c:pt>
                <c:pt idx="331">
                  <c:v>15.7622582</c:v>
                </c:pt>
                <c:pt idx="332">
                  <c:v>15.743989399999998</c:v>
                </c:pt>
                <c:pt idx="333">
                  <c:v>15.586007</c:v>
                </c:pt>
                <c:pt idx="334">
                  <c:v>16.633474400000001</c:v>
                </c:pt>
                <c:pt idx="335">
                  <c:v>16.674277800000002</c:v>
                </c:pt>
                <c:pt idx="336">
                  <c:v>16.727826</c:v>
                </c:pt>
                <c:pt idx="337">
                  <c:v>17.423502199999998</c:v>
                </c:pt>
                <c:pt idx="338">
                  <c:v>17.483315599999997</c:v>
                </c:pt>
                <c:pt idx="339">
                  <c:v>16.838849200000002</c:v>
                </c:pt>
                <c:pt idx="340">
                  <c:v>17.710130400000004</c:v>
                </c:pt>
                <c:pt idx="341">
                  <c:v>17.462889600000004</c:v>
                </c:pt>
                <c:pt idx="342">
                  <c:v>17.160973200000001</c:v>
                </c:pt>
                <c:pt idx="343">
                  <c:v>17.666561600000001</c:v>
                </c:pt>
                <c:pt idx="344">
                  <c:v>17.7910954</c:v>
                </c:pt>
                <c:pt idx="345">
                  <c:v>17.279598999999997</c:v>
                </c:pt>
                <c:pt idx="346">
                  <c:v>17.688435199999997</c:v>
                </c:pt>
                <c:pt idx="347">
                  <c:v>18.540998200000001</c:v>
                </c:pt>
                <c:pt idx="348">
                  <c:v>18.3758406</c:v>
                </c:pt>
                <c:pt idx="349">
                  <c:v>18.527911199999998</c:v>
                </c:pt>
                <c:pt idx="350">
                  <c:v>18.729545800000004</c:v>
                </c:pt>
                <c:pt idx="351">
                  <c:v>19.068714</c:v>
                </c:pt>
                <c:pt idx="352">
                  <c:v>18.730955399999999</c:v>
                </c:pt>
                <c:pt idx="353">
                  <c:v>18.6829444</c:v>
                </c:pt>
                <c:pt idx="354">
                  <c:v>19.590648600000002</c:v>
                </c:pt>
                <c:pt idx="355">
                  <c:v>19.4721294</c:v>
                </c:pt>
                <c:pt idx="356">
                  <c:v>19.436619999999998</c:v>
                </c:pt>
                <c:pt idx="357">
                  <c:v>19.327890399999998</c:v>
                </c:pt>
                <c:pt idx="358">
                  <c:v>19.415256400000001</c:v>
                </c:pt>
                <c:pt idx="359">
                  <c:v>18.618098400000001</c:v>
                </c:pt>
                <c:pt idx="360">
                  <c:v>18.454220600000003</c:v>
                </c:pt>
                <c:pt idx="361">
                  <c:v>18.180349799999998</c:v>
                </c:pt>
                <c:pt idx="362">
                  <c:v>17.922102000000002</c:v>
                </c:pt>
                <c:pt idx="363">
                  <c:v>18.170154200000002</c:v>
                </c:pt>
                <c:pt idx="364">
                  <c:v>18.362968000000002</c:v>
                </c:pt>
                <c:pt idx="365">
                  <c:v>18.8358828</c:v>
                </c:pt>
                <c:pt idx="366">
                  <c:v>18.759434200000001</c:v>
                </c:pt>
                <c:pt idx="367">
                  <c:v>18.382805000000001</c:v>
                </c:pt>
                <c:pt idx="368">
                  <c:v>17.700166599999999</c:v>
                </c:pt>
                <c:pt idx="369">
                  <c:v>16.8060188</c:v>
                </c:pt>
                <c:pt idx="370">
                  <c:v>16.0658086</c:v>
                </c:pt>
                <c:pt idx="371">
                  <c:v>15.189798200000002</c:v>
                </c:pt>
                <c:pt idx="372">
                  <c:v>15.4714258</c:v>
                </c:pt>
                <c:pt idx="373">
                  <c:v>15.1906686</c:v>
                </c:pt>
                <c:pt idx="374">
                  <c:v>16.2123268</c:v>
                </c:pt>
                <c:pt idx="375">
                  <c:v>16.033024000000001</c:v>
                </c:pt>
                <c:pt idx="376">
                  <c:v>16.137730999999999</c:v>
                </c:pt>
                <c:pt idx="377">
                  <c:v>15.912879199999997</c:v>
                </c:pt>
                <c:pt idx="378">
                  <c:v>15.2103658</c:v>
                </c:pt>
                <c:pt idx="379">
                  <c:v>13.449552000000001</c:v>
                </c:pt>
                <c:pt idx="380">
                  <c:v>12.793393399999999</c:v>
                </c:pt>
                <c:pt idx="381">
                  <c:v>12.600148000000001</c:v>
                </c:pt>
                <c:pt idx="382">
                  <c:v>12.4979592</c:v>
                </c:pt>
                <c:pt idx="383">
                  <c:v>12.317278200000001</c:v>
                </c:pt>
                <c:pt idx="384">
                  <c:v>12.711128800000001</c:v>
                </c:pt>
                <c:pt idx="385">
                  <c:v>12.116001239999999</c:v>
                </c:pt>
                <c:pt idx="386">
                  <c:v>11.817247640000001</c:v>
                </c:pt>
                <c:pt idx="387">
                  <c:v>11.077114040000001</c:v>
                </c:pt>
                <c:pt idx="388">
                  <c:v>10.773226340000001</c:v>
                </c:pt>
                <c:pt idx="389">
                  <c:v>10.24523494</c:v>
                </c:pt>
                <c:pt idx="390">
                  <c:v>10.749630100000001</c:v>
                </c:pt>
                <c:pt idx="391">
                  <c:v>10.176944899999999</c:v>
                </c:pt>
                <c:pt idx="392">
                  <c:v>9.6480282800000001</c:v>
                </c:pt>
                <c:pt idx="393">
                  <c:v>9.2455629399999992</c:v>
                </c:pt>
                <c:pt idx="394">
                  <c:v>9.0021741399999993</c:v>
                </c:pt>
                <c:pt idx="395">
                  <c:v>8.0630143999999984</c:v>
                </c:pt>
                <c:pt idx="396">
                  <c:v>7.6153013999999999</c:v>
                </c:pt>
                <c:pt idx="397">
                  <c:v>7.4961113799999994</c:v>
                </c:pt>
                <c:pt idx="398">
                  <c:v>7.3385740200000003</c:v>
                </c:pt>
                <c:pt idx="399">
                  <c:v>7.0294499333333329</c:v>
                </c:pt>
                <c:pt idx="400">
                  <c:v>-28.182003000000002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9156692913385831"/>
          <c:y val="0.17987168270632839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</a:t>
            </a:r>
            <a:r>
              <a:rPr lang="en-US" baseline="0"/>
              <a:t> vs. Frequency, Vd = 3V</a:t>
            </a:r>
            <a:endParaRPr lang="en-US"/>
          </a:p>
        </c:rich>
      </c:tx>
      <c:layout>
        <c:manualLayout>
          <c:xMode val="edge"/>
          <c:yMode val="edge"/>
          <c:x val="0.28678980752405947"/>
          <c:y val="1.602580927384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IP3_Redo!$B$5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IP3_Redo!$A$6:$A$406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IP3_Redo!$B$6:$B$406</c:f>
              <c:numCache>
                <c:formatCode>General</c:formatCode>
                <c:ptCount val="401"/>
                <c:pt idx="0">
                  <c:v>12.344094</c:v>
                </c:pt>
                <c:pt idx="1">
                  <c:v>6.6610181566666666</c:v>
                </c:pt>
                <c:pt idx="2">
                  <c:v>8.2097316940000002</c:v>
                </c:pt>
                <c:pt idx="3">
                  <c:v>7.8749896939999999</c:v>
                </c:pt>
                <c:pt idx="4">
                  <c:v>10.059332040000001</c:v>
                </c:pt>
                <c:pt idx="5">
                  <c:v>10.647466</c:v>
                </c:pt>
                <c:pt idx="6">
                  <c:v>10.721498800000001</c:v>
                </c:pt>
                <c:pt idx="7">
                  <c:v>10.826149599999999</c:v>
                </c:pt>
                <c:pt idx="8">
                  <c:v>10.9521994</c:v>
                </c:pt>
                <c:pt idx="9">
                  <c:v>11.247276599999999</c:v>
                </c:pt>
                <c:pt idx="10">
                  <c:v>11.755044</c:v>
                </c:pt>
                <c:pt idx="11">
                  <c:v>12.275696</c:v>
                </c:pt>
                <c:pt idx="12">
                  <c:v>12.8994392</c:v>
                </c:pt>
                <c:pt idx="13">
                  <c:v>13.726798199999999</c:v>
                </c:pt>
                <c:pt idx="14">
                  <c:v>14.6191548</c:v>
                </c:pt>
                <c:pt idx="15">
                  <c:v>15.4361786</c:v>
                </c:pt>
                <c:pt idx="16">
                  <c:v>16.215287999999997</c:v>
                </c:pt>
                <c:pt idx="17">
                  <c:v>17.0046882</c:v>
                </c:pt>
                <c:pt idx="18">
                  <c:v>17.5415572</c:v>
                </c:pt>
                <c:pt idx="19">
                  <c:v>17.689773000000002</c:v>
                </c:pt>
                <c:pt idx="20">
                  <c:v>17.646127999999997</c:v>
                </c:pt>
                <c:pt idx="21">
                  <c:v>17.5787446</c:v>
                </c:pt>
                <c:pt idx="22">
                  <c:v>17.3308106</c:v>
                </c:pt>
                <c:pt idx="23">
                  <c:v>17.082876599999999</c:v>
                </c:pt>
                <c:pt idx="24">
                  <c:v>16.8735222</c:v>
                </c:pt>
                <c:pt idx="25">
                  <c:v>16.684941800000001</c:v>
                </c:pt>
                <c:pt idx="26">
                  <c:v>16.520099800000001</c:v>
                </c:pt>
                <c:pt idx="27">
                  <c:v>16.391808399999999</c:v>
                </c:pt>
                <c:pt idx="28">
                  <c:v>16.263517</c:v>
                </c:pt>
                <c:pt idx="29">
                  <c:v>16.370548000000003</c:v>
                </c:pt>
                <c:pt idx="30">
                  <c:v>16.500450000000004</c:v>
                </c:pt>
                <c:pt idx="31">
                  <c:v>16.630352000000002</c:v>
                </c:pt>
                <c:pt idx="32">
                  <c:v>16.760254000000003</c:v>
                </c:pt>
                <c:pt idx="33">
                  <c:v>16.890156000000001</c:v>
                </c:pt>
                <c:pt idx="34">
                  <c:v>16.874631600000001</c:v>
                </c:pt>
                <c:pt idx="35">
                  <c:v>16.838327799999998</c:v>
                </c:pt>
                <c:pt idx="36">
                  <c:v>16.771646400000002</c:v>
                </c:pt>
                <c:pt idx="37">
                  <c:v>16.4619894</c:v>
                </c:pt>
                <c:pt idx="38">
                  <c:v>16.150379399999998</c:v>
                </c:pt>
                <c:pt idx="39">
                  <c:v>15.763266400000001</c:v>
                </c:pt>
                <c:pt idx="40">
                  <c:v>15.355954000000002</c:v>
                </c:pt>
                <c:pt idx="41">
                  <c:v>14.890117</c:v>
                </c:pt>
                <c:pt idx="42">
                  <c:v>14.607313</c:v>
                </c:pt>
                <c:pt idx="43">
                  <c:v>14.268602400000001</c:v>
                </c:pt>
                <c:pt idx="44">
                  <c:v>14.0082282</c:v>
                </c:pt>
                <c:pt idx="45">
                  <c:v>13.717047600000001</c:v>
                </c:pt>
                <c:pt idx="46">
                  <c:v>13.4992354</c:v>
                </c:pt>
                <c:pt idx="47">
                  <c:v>13.2758498</c:v>
                </c:pt>
                <c:pt idx="48">
                  <c:v>13.0570054</c:v>
                </c:pt>
                <c:pt idx="49">
                  <c:v>12.833657800000001</c:v>
                </c:pt>
                <c:pt idx="50">
                  <c:v>12.659747400000001</c:v>
                </c:pt>
                <c:pt idx="51">
                  <c:v>12.4800126</c:v>
                </c:pt>
                <c:pt idx="52">
                  <c:v>12.3086316</c:v>
                </c:pt>
                <c:pt idx="53">
                  <c:v>12.165089800000001</c:v>
                </c:pt>
                <c:pt idx="54">
                  <c:v>12.0387422</c:v>
                </c:pt>
                <c:pt idx="55">
                  <c:v>11.9314836</c:v>
                </c:pt>
                <c:pt idx="56">
                  <c:v>11.8455832</c:v>
                </c:pt>
                <c:pt idx="57">
                  <c:v>11.809091800000001</c:v>
                </c:pt>
                <c:pt idx="58">
                  <c:v>11.7875172</c:v>
                </c:pt>
                <c:pt idx="59">
                  <c:v>11.773593000000002</c:v>
                </c:pt>
                <c:pt idx="60">
                  <c:v>11.750443000000001</c:v>
                </c:pt>
                <c:pt idx="61">
                  <c:v>11.706713200000001</c:v>
                </c:pt>
                <c:pt idx="62">
                  <c:v>11.66581</c:v>
                </c:pt>
                <c:pt idx="63">
                  <c:v>11.6305572</c:v>
                </c:pt>
                <c:pt idx="64">
                  <c:v>11.564267600000001</c:v>
                </c:pt>
                <c:pt idx="65">
                  <c:v>11.504680799999999</c:v>
                </c:pt>
                <c:pt idx="66">
                  <c:v>11.4653382</c:v>
                </c:pt>
                <c:pt idx="67">
                  <c:v>11.417809199999999</c:v>
                </c:pt>
                <c:pt idx="68">
                  <c:v>11.375192199999999</c:v>
                </c:pt>
                <c:pt idx="69">
                  <c:v>11.355961599999999</c:v>
                </c:pt>
                <c:pt idx="70">
                  <c:v>11.3357572</c:v>
                </c:pt>
                <c:pt idx="71">
                  <c:v>11.3091796</c:v>
                </c:pt>
                <c:pt idx="72">
                  <c:v>11.258913399999999</c:v>
                </c:pt>
                <c:pt idx="73">
                  <c:v>11.204720399999999</c:v>
                </c:pt>
                <c:pt idx="74">
                  <c:v>11.142850600000001</c:v>
                </c:pt>
                <c:pt idx="75">
                  <c:v>11.082029799999999</c:v>
                </c:pt>
                <c:pt idx="76">
                  <c:v>11.0336246</c:v>
                </c:pt>
                <c:pt idx="77">
                  <c:v>11.029697799999999</c:v>
                </c:pt>
                <c:pt idx="78">
                  <c:v>11.029697799999999</c:v>
                </c:pt>
                <c:pt idx="79">
                  <c:v>11.038264000000002</c:v>
                </c:pt>
                <c:pt idx="80">
                  <c:v>11.108259800000001</c:v>
                </c:pt>
                <c:pt idx="81">
                  <c:v>11.1725488</c:v>
                </c:pt>
                <c:pt idx="82">
                  <c:v>11.259350599999999</c:v>
                </c:pt>
                <c:pt idx="83">
                  <c:v>11.315962799999999</c:v>
                </c:pt>
                <c:pt idx="84">
                  <c:v>11.340597599999999</c:v>
                </c:pt>
                <c:pt idx="85">
                  <c:v>11.2858304</c:v>
                </c:pt>
                <c:pt idx="86">
                  <c:v>11.231063199999999</c:v>
                </c:pt>
                <c:pt idx="87">
                  <c:v>11.113388600000002</c:v>
                </c:pt>
                <c:pt idx="88">
                  <c:v>11.009726199999999</c:v>
                </c:pt>
                <c:pt idx="89">
                  <c:v>10.9237962</c:v>
                </c:pt>
                <c:pt idx="90">
                  <c:v>10.8558694</c:v>
                </c:pt>
                <c:pt idx="91">
                  <c:v>10.787942599999999</c:v>
                </c:pt>
                <c:pt idx="92">
                  <c:v>10.752733599999999</c:v>
                </c:pt>
                <c:pt idx="93">
                  <c:v>10.733701999999999</c:v>
                </c:pt>
                <c:pt idx="94">
                  <c:v>10.728026</c:v>
                </c:pt>
                <c:pt idx="95">
                  <c:v>10.836244199999999</c:v>
                </c:pt>
                <c:pt idx="96">
                  <c:v>10.9598628</c:v>
                </c:pt>
                <c:pt idx="97">
                  <c:v>11.0834814</c:v>
                </c:pt>
                <c:pt idx="98">
                  <c:v>11.191699600000002</c:v>
                </c:pt>
                <c:pt idx="99">
                  <c:v>11.354397199999999</c:v>
                </c:pt>
                <c:pt idx="100">
                  <c:v>11.408876599999999</c:v>
                </c:pt>
                <c:pt idx="101">
                  <c:v>11.4127724</c:v>
                </c:pt>
                <c:pt idx="102">
                  <c:v>11.3962118</c:v>
                </c:pt>
                <c:pt idx="103">
                  <c:v>11.3087974</c:v>
                </c:pt>
                <c:pt idx="104">
                  <c:v>11.2531578</c:v>
                </c:pt>
                <c:pt idx="105">
                  <c:v>11.217974600000002</c:v>
                </c:pt>
                <c:pt idx="106">
                  <c:v>11.2179746</c:v>
                </c:pt>
                <c:pt idx="107">
                  <c:v>11.3120712</c:v>
                </c:pt>
                <c:pt idx="108">
                  <c:v>11.6320976</c:v>
                </c:pt>
                <c:pt idx="109">
                  <c:v>11.866773200000001</c:v>
                </c:pt>
                <c:pt idx="110">
                  <c:v>12.084886999999998</c:v>
                </c:pt>
                <c:pt idx="111">
                  <c:v>12.3817588</c:v>
                </c:pt>
                <c:pt idx="112">
                  <c:v>12.702358199999999</c:v>
                </c:pt>
                <c:pt idx="113">
                  <c:v>13.0217402</c:v>
                </c:pt>
                <c:pt idx="114">
                  <c:v>13.372366000000003</c:v>
                </c:pt>
                <c:pt idx="115">
                  <c:v>13.719097200000002</c:v>
                </c:pt>
                <c:pt idx="116">
                  <c:v>13.987070400000002</c:v>
                </c:pt>
                <c:pt idx="117">
                  <c:v>14.157675800000002</c:v>
                </c:pt>
                <c:pt idx="118">
                  <c:v>14.1906836</c:v>
                </c:pt>
                <c:pt idx="119">
                  <c:v>14.191544199999999</c:v>
                </c:pt>
                <c:pt idx="120">
                  <c:v>14.1924048</c:v>
                </c:pt>
                <c:pt idx="121">
                  <c:v>14.132974600000001</c:v>
                </c:pt>
                <c:pt idx="122">
                  <c:v>14.133835200000002</c:v>
                </c:pt>
                <c:pt idx="123">
                  <c:v>14.1618958</c:v>
                </c:pt>
                <c:pt idx="124">
                  <c:v>14.219843800000001</c:v>
                </c:pt>
                <c:pt idx="125">
                  <c:v>14.303690399999999</c:v>
                </c:pt>
                <c:pt idx="126">
                  <c:v>14.5093076</c:v>
                </c:pt>
                <c:pt idx="127">
                  <c:v>14.728512200000001</c:v>
                </c:pt>
                <c:pt idx="128">
                  <c:v>14.9196562</c:v>
                </c:pt>
                <c:pt idx="129">
                  <c:v>15.080912799999998</c:v>
                </c:pt>
                <c:pt idx="130">
                  <c:v>15.201797600000001</c:v>
                </c:pt>
                <c:pt idx="131">
                  <c:v>15.261202599999999</c:v>
                </c:pt>
                <c:pt idx="132">
                  <c:v>15.246729399999998</c:v>
                </c:pt>
                <c:pt idx="133">
                  <c:v>15.227116800000001</c:v>
                </c:pt>
                <c:pt idx="134">
                  <c:v>15.176228400000003</c:v>
                </c:pt>
                <c:pt idx="135">
                  <c:v>15.171089</c:v>
                </c:pt>
                <c:pt idx="136">
                  <c:v>15.169863400000002</c:v>
                </c:pt>
                <c:pt idx="137">
                  <c:v>15.133448199999998</c:v>
                </c:pt>
                <c:pt idx="138">
                  <c:v>15.102172400000001</c:v>
                </c:pt>
                <c:pt idx="139">
                  <c:v>15.0605048</c:v>
                </c:pt>
                <c:pt idx="140">
                  <c:v>15.021891</c:v>
                </c:pt>
                <c:pt idx="141">
                  <c:v>14.9793634</c:v>
                </c:pt>
                <c:pt idx="142">
                  <c:v>14.972025400000001</c:v>
                </c:pt>
                <c:pt idx="143">
                  <c:v>14.930357800000001</c:v>
                </c:pt>
                <c:pt idx="144">
                  <c:v>14.864505599999998</c:v>
                </c:pt>
                <c:pt idx="145">
                  <c:v>14.829696200000001</c:v>
                </c:pt>
                <c:pt idx="146">
                  <c:v>14.7948868</c:v>
                </c:pt>
                <c:pt idx="147">
                  <c:v>14.694704999999999</c:v>
                </c:pt>
                <c:pt idx="148">
                  <c:v>14.628852800000001</c:v>
                </c:pt>
                <c:pt idx="149">
                  <c:v>14.587504800000001</c:v>
                </c:pt>
                <c:pt idx="150">
                  <c:v>14.5221324</c:v>
                </c:pt>
                <c:pt idx="151">
                  <c:v>14.415412</c:v>
                </c:pt>
                <c:pt idx="152">
                  <c:v>14.374064000000001</c:v>
                </c:pt>
                <c:pt idx="153">
                  <c:v>14.366818200000001</c:v>
                </c:pt>
                <c:pt idx="154">
                  <c:v>14.400920399999999</c:v>
                </c:pt>
                <c:pt idx="155">
                  <c:v>14.352801600000001</c:v>
                </c:pt>
                <c:pt idx="156">
                  <c:v>14.361876000000001</c:v>
                </c:pt>
                <c:pt idx="157">
                  <c:v>14.355105200000001</c:v>
                </c:pt>
                <c:pt idx="158">
                  <c:v>14.314232200000001</c:v>
                </c:pt>
                <c:pt idx="159">
                  <c:v>14.2633478</c:v>
                </c:pt>
                <c:pt idx="160">
                  <c:v>14.237174400000001</c:v>
                </c:pt>
                <c:pt idx="161">
                  <c:v>14.1951558</c:v>
                </c:pt>
                <c:pt idx="162">
                  <c:v>14.143371399999998</c:v>
                </c:pt>
                <c:pt idx="163">
                  <c:v>14.0154762</c:v>
                </c:pt>
                <c:pt idx="164">
                  <c:v>13.889474999999999</c:v>
                </c:pt>
                <c:pt idx="165">
                  <c:v>13.779635799999999</c:v>
                </c:pt>
                <c:pt idx="166">
                  <c:v>13.630079799999999</c:v>
                </c:pt>
                <c:pt idx="167">
                  <c:v>13.473234200000002</c:v>
                </c:pt>
                <c:pt idx="168">
                  <c:v>13.3924994</c:v>
                </c:pt>
                <c:pt idx="169">
                  <c:v>13.319882000000002</c:v>
                </c:pt>
                <c:pt idx="170">
                  <c:v>13.247264599999999</c:v>
                </c:pt>
                <c:pt idx="171">
                  <c:v>13.198789600000001</c:v>
                </c:pt>
                <c:pt idx="172">
                  <c:v>13.154297199999998</c:v>
                </c:pt>
                <c:pt idx="173">
                  <c:v>13.109804799999997</c:v>
                </c:pt>
                <c:pt idx="174">
                  <c:v>13.0616638</c:v>
                </c:pt>
                <c:pt idx="175">
                  <c:v>13.000684199999998</c:v>
                </c:pt>
                <c:pt idx="176">
                  <c:v>12.921486999999999</c:v>
                </c:pt>
                <c:pt idx="177">
                  <c:v>12.840152</c:v>
                </c:pt>
                <c:pt idx="178">
                  <c:v>12.753760200000002</c:v>
                </c:pt>
                <c:pt idx="179">
                  <c:v>12.627305400000001</c:v>
                </c:pt>
                <c:pt idx="180">
                  <c:v>12.504417200000002</c:v>
                </c:pt>
                <c:pt idx="181">
                  <c:v>12.383022</c:v>
                </c:pt>
                <c:pt idx="182">
                  <c:v>12.266848</c:v>
                </c:pt>
                <c:pt idx="183">
                  <c:v>12.100587000000001</c:v>
                </c:pt>
                <c:pt idx="184">
                  <c:v>11.978037600000002</c:v>
                </c:pt>
                <c:pt idx="185">
                  <c:v>11.864760200000001</c:v>
                </c:pt>
                <c:pt idx="186">
                  <c:v>11.759523400000003</c:v>
                </c:pt>
                <c:pt idx="187">
                  <c:v>11.704379599999999</c:v>
                </c:pt>
                <c:pt idx="188">
                  <c:v>11.6743018</c:v>
                </c:pt>
                <c:pt idx="189">
                  <c:v>11.644223999999999</c:v>
                </c:pt>
                <c:pt idx="190">
                  <c:v>11.592267399999999</c:v>
                </c:pt>
                <c:pt idx="191">
                  <c:v>11.556107000000001</c:v>
                </c:pt>
                <c:pt idx="192">
                  <c:v>11.489946</c:v>
                </c:pt>
                <c:pt idx="193">
                  <c:v>11.374224999999999</c:v>
                </c:pt>
                <c:pt idx="194">
                  <c:v>11.234615399999999</c:v>
                </c:pt>
                <c:pt idx="195">
                  <c:v>11.116884600000001</c:v>
                </c:pt>
                <c:pt idx="196">
                  <c:v>11.007616000000001</c:v>
                </c:pt>
                <c:pt idx="197">
                  <c:v>10.904089600000001</c:v>
                </c:pt>
                <c:pt idx="198">
                  <c:v>10.8644576</c:v>
                </c:pt>
                <c:pt idx="199">
                  <c:v>10.8487142</c:v>
                </c:pt>
                <c:pt idx="200">
                  <c:v>10.827006600000001</c:v>
                </c:pt>
                <c:pt idx="201">
                  <c:v>10.805299000000002</c:v>
                </c:pt>
                <c:pt idx="202">
                  <c:v>10.7728176</c:v>
                </c:pt>
                <c:pt idx="203">
                  <c:v>10.748840599999998</c:v>
                </c:pt>
                <c:pt idx="204">
                  <c:v>10.693418399999999</c:v>
                </c:pt>
                <c:pt idx="205">
                  <c:v>10.6262176</c:v>
                </c:pt>
                <c:pt idx="206">
                  <c:v>10.5590168</c:v>
                </c:pt>
                <c:pt idx="207">
                  <c:v>10.500790200000001</c:v>
                </c:pt>
                <c:pt idx="208">
                  <c:v>10.446254199999998</c:v>
                </c:pt>
                <c:pt idx="209">
                  <c:v>10.4223474</c:v>
                </c:pt>
                <c:pt idx="210">
                  <c:v>10.3806856</c:v>
                </c:pt>
                <c:pt idx="211">
                  <c:v>10.3241996</c:v>
                </c:pt>
                <c:pt idx="212">
                  <c:v>10.262881400000001</c:v>
                </c:pt>
                <c:pt idx="213">
                  <c:v>10.17953224</c:v>
                </c:pt>
                <c:pt idx="214">
                  <c:v>10.096999079999998</c:v>
                </c:pt>
                <c:pt idx="215">
                  <c:v>10.033893920000001</c:v>
                </c:pt>
                <c:pt idx="216">
                  <c:v>9.985612960000001</c:v>
                </c:pt>
                <c:pt idx="217">
                  <c:v>9.9439637999999988</c:v>
                </c:pt>
                <c:pt idx="218">
                  <c:v>9.9331279599999984</c:v>
                </c:pt>
                <c:pt idx="219">
                  <c:v>9.9238439399999994</c:v>
                </c:pt>
                <c:pt idx="220">
                  <c:v>9.9424792999999987</c:v>
                </c:pt>
                <c:pt idx="221">
                  <c:v>9.94926508</c:v>
                </c:pt>
                <c:pt idx="222">
                  <c:v>9.9679004399999993</c:v>
                </c:pt>
                <c:pt idx="223">
                  <c:v>9.9813018399999986</c:v>
                </c:pt>
                <c:pt idx="224">
                  <c:v>10.028306219999999</c:v>
                </c:pt>
                <c:pt idx="225">
                  <c:v>10.028306220000001</c:v>
                </c:pt>
                <c:pt idx="226">
                  <c:v>10.038449700000001</c:v>
                </c:pt>
                <c:pt idx="227">
                  <c:v>10.022871259999999</c:v>
                </c:pt>
                <c:pt idx="228">
                  <c:v>10.00729282</c:v>
                </c:pt>
                <c:pt idx="229">
                  <c:v>9.9023288800000007</c:v>
                </c:pt>
                <c:pt idx="230">
                  <c:v>9.7893970600000006</c:v>
                </c:pt>
                <c:pt idx="231">
                  <c:v>9.6781713400000005</c:v>
                </c:pt>
                <c:pt idx="232">
                  <c:v>9.5750745600000009</c:v>
                </c:pt>
                <c:pt idx="233">
                  <c:v>9.4719777799999996</c:v>
                </c:pt>
                <c:pt idx="234">
                  <c:v>9.4220712399999993</c:v>
                </c:pt>
                <c:pt idx="235">
                  <c:v>9.4163278399999992</c:v>
                </c:pt>
                <c:pt idx="236">
                  <c:v>9.4163278399999992</c:v>
                </c:pt>
                <c:pt idx="237">
                  <c:v>9.4464263800000001</c:v>
                </c:pt>
                <c:pt idx="238">
                  <c:v>9.5017753599999999</c:v>
                </c:pt>
                <c:pt idx="239">
                  <c:v>9.5581648000000001</c:v>
                </c:pt>
                <c:pt idx="240">
                  <c:v>9.6186004800000013</c:v>
                </c:pt>
                <c:pt idx="241">
                  <c:v>9.6732927600000007</c:v>
                </c:pt>
                <c:pt idx="242">
                  <c:v>9.703629900000001</c:v>
                </c:pt>
                <c:pt idx="243">
                  <c:v>9.7087166000000007</c:v>
                </c:pt>
                <c:pt idx="244">
                  <c:v>9.7120952600000017</c:v>
                </c:pt>
                <c:pt idx="245">
                  <c:v>9.7103872199999977</c:v>
                </c:pt>
                <c:pt idx="246">
                  <c:v>9.708679179999999</c:v>
                </c:pt>
                <c:pt idx="247">
                  <c:v>9.6898727200000003</c:v>
                </c:pt>
                <c:pt idx="248">
                  <c:v>9.6710662599999999</c:v>
                </c:pt>
                <c:pt idx="249">
                  <c:v>9.6641629999999985</c:v>
                </c:pt>
                <c:pt idx="250">
                  <c:v>9.6470645800000003</c:v>
                </c:pt>
                <c:pt idx="251">
                  <c:v>9.6401613200000007</c:v>
                </c:pt>
                <c:pt idx="252">
                  <c:v>9.6401613200000007</c:v>
                </c:pt>
                <c:pt idx="253">
                  <c:v>9.6401613200000007</c:v>
                </c:pt>
                <c:pt idx="254">
                  <c:v>9.6401613200000007</c:v>
                </c:pt>
                <c:pt idx="255">
                  <c:v>9.6404716399999995</c:v>
                </c:pt>
                <c:pt idx="256">
                  <c:v>9.6055252000000007</c:v>
                </c:pt>
                <c:pt idx="257">
                  <c:v>9.6058355199999994</c:v>
                </c:pt>
                <c:pt idx="258">
                  <c:v>9.6061458399999999</c:v>
                </c:pt>
                <c:pt idx="259">
                  <c:v>9.5962610000000002</c:v>
                </c:pt>
                <c:pt idx="260">
                  <c:v>9.5962610000000002</c:v>
                </c:pt>
                <c:pt idx="261">
                  <c:v>9.592578679999999</c:v>
                </c:pt>
                <c:pt idx="262">
                  <c:v>9.5638347600000007</c:v>
                </c:pt>
                <c:pt idx="263">
                  <c:v>9.5350908400000005</c:v>
                </c:pt>
                <c:pt idx="264">
                  <c:v>9.4703615400000025</c:v>
                </c:pt>
                <c:pt idx="265">
                  <c:v>9.3428411799999989</c:v>
                </c:pt>
                <c:pt idx="266">
                  <c:v>9.2435753199999997</c:v>
                </c:pt>
                <c:pt idx="267">
                  <c:v>9.1404285600000001</c:v>
                </c:pt>
                <c:pt idx="268">
                  <c:v>9.0038141399999994</c:v>
                </c:pt>
                <c:pt idx="269">
                  <c:v>8.8871589799999988</c:v>
                </c:pt>
                <c:pt idx="270">
                  <c:v>8.8332948800000004</c:v>
                </c:pt>
                <c:pt idx="271">
                  <c:v>8.7799202000000012</c:v>
                </c:pt>
                <c:pt idx="272">
                  <c:v>8.70810204</c:v>
                </c:pt>
                <c:pt idx="273">
                  <c:v>8.6697515399999983</c:v>
                </c:pt>
                <c:pt idx="274">
                  <c:v>8.6474271599999994</c:v>
                </c:pt>
                <c:pt idx="275">
                  <c:v>8.6382093199999979</c:v>
                </c:pt>
                <c:pt idx="276">
                  <c:v>8.6289914799999998</c:v>
                </c:pt>
                <c:pt idx="277">
                  <c:v>8.6420980200000006</c:v>
                </c:pt>
                <c:pt idx="278">
                  <c:v>8.7007867599999997</c:v>
                </c:pt>
                <c:pt idx="279">
                  <c:v>8.8385225200000015</c:v>
                </c:pt>
                <c:pt idx="280">
                  <c:v>8.9631517400000007</c:v>
                </c:pt>
                <c:pt idx="281">
                  <c:v>9.0515337000000002</c:v>
                </c:pt>
                <c:pt idx="282">
                  <c:v>9.1399156599999998</c:v>
                </c:pt>
                <c:pt idx="283">
                  <c:v>9.2860622400000015</c:v>
                </c:pt>
                <c:pt idx="284">
                  <c:v>9.4001096600000018</c:v>
                </c:pt>
                <c:pt idx="285">
                  <c:v>9.5141570799999986</c:v>
                </c:pt>
                <c:pt idx="286">
                  <c:v>9.6829654400000003</c:v>
                </c:pt>
                <c:pt idx="287">
                  <c:v>9.8580407799999996</c:v>
                </c:pt>
                <c:pt idx="288">
                  <c:v>10.00607398</c:v>
                </c:pt>
                <c:pt idx="289">
                  <c:v>10.107159319999997</c:v>
                </c:pt>
                <c:pt idx="290">
                  <c:v>10.208244659999998</c:v>
                </c:pt>
                <c:pt idx="291">
                  <c:v>10.293547520000001</c:v>
                </c:pt>
                <c:pt idx="292">
                  <c:v>10.451354800000001</c:v>
                </c:pt>
                <c:pt idx="293">
                  <c:v>10.532857399999999</c:v>
                </c:pt>
                <c:pt idx="294">
                  <c:v>10.698318799999999</c:v>
                </c:pt>
                <c:pt idx="295">
                  <c:v>10.863780200000001</c:v>
                </c:pt>
                <c:pt idx="296">
                  <c:v>11.094315400000001</c:v>
                </c:pt>
                <c:pt idx="297">
                  <c:v>11.2460792</c:v>
                </c:pt>
                <c:pt idx="298">
                  <c:v>11.397843</c:v>
                </c:pt>
                <c:pt idx="299">
                  <c:v>11.508879199999999</c:v>
                </c:pt>
                <c:pt idx="300">
                  <c:v>11.678419799999999</c:v>
                </c:pt>
                <c:pt idx="301">
                  <c:v>11.875807399999999</c:v>
                </c:pt>
                <c:pt idx="302">
                  <c:v>12.073195000000002</c:v>
                </c:pt>
                <c:pt idx="303">
                  <c:v>12.283703399999998</c:v>
                </c:pt>
                <c:pt idx="304">
                  <c:v>12.4845386</c:v>
                </c:pt>
                <c:pt idx="305">
                  <c:v>12.6268694</c:v>
                </c:pt>
                <c:pt idx="306">
                  <c:v>12.673548200000001</c:v>
                </c:pt>
                <c:pt idx="307">
                  <c:v>12.6668708</c:v>
                </c:pt>
                <c:pt idx="308">
                  <c:v>12.564738800000001</c:v>
                </c:pt>
                <c:pt idx="309">
                  <c:v>12.284519800000002</c:v>
                </c:pt>
                <c:pt idx="310">
                  <c:v>11.9606136</c:v>
                </c:pt>
                <c:pt idx="311">
                  <c:v>11.621425800000001</c:v>
                </c:pt>
                <c:pt idx="312">
                  <c:v>11.335594199999999</c:v>
                </c:pt>
                <c:pt idx="313">
                  <c:v>11.132096399999998</c:v>
                </c:pt>
                <c:pt idx="314">
                  <c:v>11.073127599999999</c:v>
                </c:pt>
                <c:pt idx="315">
                  <c:v>11.0561408</c:v>
                </c:pt>
                <c:pt idx="316">
                  <c:v>10.9736364</c:v>
                </c:pt>
                <c:pt idx="317">
                  <c:v>10.786657999999999</c:v>
                </c:pt>
                <c:pt idx="318">
                  <c:v>10.570680339999999</c:v>
                </c:pt>
                <c:pt idx="319">
                  <c:v>10.353424759999999</c:v>
                </c:pt>
                <c:pt idx="320">
                  <c:v>10.01987722</c:v>
                </c:pt>
                <c:pt idx="321">
                  <c:v>9.7671288799999978</c:v>
                </c:pt>
                <c:pt idx="322">
                  <c:v>9.5519538999999991</c:v>
                </c:pt>
                <c:pt idx="323">
                  <c:v>9.3363226200000007</c:v>
                </c:pt>
                <c:pt idx="324">
                  <c:v>8.9929088799999999</c:v>
                </c:pt>
                <c:pt idx="325">
                  <c:v>8.4952236400000007</c:v>
                </c:pt>
                <c:pt idx="326">
                  <c:v>7.9958668799999995</c:v>
                </c:pt>
                <c:pt idx="327">
                  <c:v>7.4430769999999997</c:v>
                </c:pt>
                <c:pt idx="328">
                  <c:v>6.7804241199999993</c:v>
                </c:pt>
                <c:pt idx="329">
                  <c:v>6.211767019999999</c:v>
                </c:pt>
                <c:pt idx="330">
                  <c:v>5.8013615599999993</c:v>
                </c:pt>
                <c:pt idx="331">
                  <c:v>5.2850489599999992</c:v>
                </c:pt>
                <c:pt idx="332">
                  <c:v>4.8406897599999992</c:v>
                </c:pt>
                <c:pt idx="333">
                  <c:v>4.5048152999999997</c:v>
                </c:pt>
                <c:pt idx="334">
                  <c:v>3.97683272</c:v>
                </c:pt>
                <c:pt idx="335">
                  <c:v>3.3775790799999994</c:v>
                </c:pt>
                <c:pt idx="336">
                  <c:v>2.8785189999999998</c:v>
                </c:pt>
                <c:pt idx="337">
                  <c:v>2.3824175599999999</c:v>
                </c:pt>
                <c:pt idx="338">
                  <c:v>1.8505376200000001</c:v>
                </c:pt>
                <c:pt idx="339">
                  <c:v>1.52171466</c:v>
                </c:pt>
                <c:pt idx="340">
                  <c:v>1.2871273979999998</c:v>
                </c:pt>
                <c:pt idx="341">
                  <c:v>0.89592304799999989</c:v>
                </c:pt>
                <c:pt idx="342">
                  <c:v>0.50336116999999991</c:v>
                </c:pt>
                <c:pt idx="343">
                  <c:v>0.10205023399999999</c:v>
                </c:pt>
                <c:pt idx="344">
                  <c:v>-0.278605404</c:v>
                </c:pt>
                <c:pt idx="345">
                  <c:v>-0.63558186199999989</c:v>
                </c:pt>
                <c:pt idx="346">
                  <c:v>-0.90505055199999995</c:v>
                </c:pt>
                <c:pt idx="347">
                  <c:v>-1.201190414</c:v>
                </c:pt>
                <c:pt idx="348">
                  <c:v>-1.4419911779999999</c:v>
                </c:pt>
                <c:pt idx="349">
                  <c:v>-1.87875324</c:v>
                </c:pt>
                <c:pt idx="350">
                  <c:v>-2.2792828999999997</c:v>
                </c:pt>
                <c:pt idx="351">
                  <c:v>-2.5721773400000001</c:v>
                </c:pt>
                <c:pt idx="352">
                  <c:v>-2.8227621599999999</c:v>
                </c:pt>
                <c:pt idx="353">
                  <c:v>-3.1244247399999998</c:v>
                </c:pt>
                <c:pt idx="354">
                  <c:v>-3.3800615199999995</c:v>
                </c:pt>
                <c:pt idx="355">
                  <c:v>-3.6782992200000004</c:v>
                </c:pt>
                <c:pt idx="356">
                  <c:v>-4.1668892599999996</c:v>
                </c:pt>
                <c:pt idx="357">
                  <c:v>-4.6324487400000001</c:v>
                </c:pt>
                <c:pt idx="358">
                  <c:v>-5.0384853200000004</c:v>
                </c:pt>
                <c:pt idx="359">
                  <c:v>-5.4256683200000007</c:v>
                </c:pt>
                <c:pt idx="360">
                  <c:v>-5.7570380200000004</c:v>
                </c:pt>
                <c:pt idx="361">
                  <c:v>-6.2054508200000003</c:v>
                </c:pt>
                <c:pt idx="362">
                  <c:v>-6.6680371400000009</c:v>
                </c:pt>
                <c:pt idx="363">
                  <c:v>-7.1399433200000004</c:v>
                </c:pt>
                <c:pt idx="364">
                  <c:v>-7.5485602400000005</c:v>
                </c:pt>
                <c:pt idx="365">
                  <c:v>-7.9675330200000003</c:v>
                </c:pt>
                <c:pt idx="366">
                  <c:v>-8.1663786999999992</c:v>
                </c:pt>
                <c:pt idx="367">
                  <c:v>-8.4179285999999998</c:v>
                </c:pt>
                <c:pt idx="368">
                  <c:v>-8.6969078</c:v>
                </c:pt>
                <c:pt idx="369">
                  <c:v>-8.9046338999999985</c:v>
                </c:pt>
                <c:pt idx="370">
                  <c:v>-9.10170192</c:v>
                </c:pt>
                <c:pt idx="371">
                  <c:v>-9.3478450600000009</c:v>
                </c:pt>
                <c:pt idx="372">
                  <c:v>-9.5266862800000016</c:v>
                </c:pt>
                <c:pt idx="373">
                  <c:v>-9.6572011999999994</c:v>
                </c:pt>
                <c:pt idx="374">
                  <c:v>-9.7877161200000025</c:v>
                </c:pt>
                <c:pt idx="375">
                  <c:v>-10.312062059999999</c:v>
                </c:pt>
                <c:pt idx="376">
                  <c:v>-10.737874139999999</c:v>
                </c:pt>
                <c:pt idx="377">
                  <c:v>-11.43417636</c:v>
                </c:pt>
                <c:pt idx="378">
                  <c:v>-12.180569780000003</c:v>
                </c:pt>
                <c:pt idx="379">
                  <c:v>-13.2136256</c:v>
                </c:pt>
                <c:pt idx="380">
                  <c:v>-13.935904000000003</c:v>
                </c:pt>
                <c:pt idx="381">
                  <c:v>-14.6836176</c:v>
                </c:pt>
                <c:pt idx="382">
                  <c:v>-15.400736999999998</c:v>
                </c:pt>
                <c:pt idx="383">
                  <c:v>-16.170057400000001</c:v>
                </c:pt>
                <c:pt idx="384">
                  <c:v>-16.657732199999998</c:v>
                </c:pt>
                <c:pt idx="385">
                  <c:v>-17.039710400000001</c:v>
                </c:pt>
                <c:pt idx="386">
                  <c:v>-17.287292399999998</c:v>
                </c:pt>
                <c:pt idx="387">
                  <c:v>-17.394601399999999</c:v>
                </c:pt>
                <c:pt idx="388">
                  <c:v>-17.399618199999999</c:v>
                </c:pt>
                <c:pt idx="389">
                  <c:v>-17.399618199999999</c:v>
                </c:pt>
                <c:pt idx="390">
                  <c:v>-17.291456</c:v>
                </c:pt>
                <c:pt idx="391">
                  <c:v>-17.222577000000001</c:v>
                </c:pt>
                <c:pt idx="392">
                  <c:v>-17.046389000000001</c:v>
                </c:pt>
                <c:pt idx="393">
                  <c:v>-16.598811600000001</c:v>
                </c:pt>
                <c:pt idx="394">
                  <c:v>-16.0027978</c:v>
                </c:pt>
                <c:pt idx="395">
                  <c:v>-15.519963000000001</c:v>
                </c:pt>
                <c:pt idx="396">
                  <c:v>-15.065496599999999</c:v>
                </c:pt>
                <c:pt idx="397">
                  <c:v>-14.6456708</c:v>
                </c:pt>
                <c:pt idx="398">
                  <c:v>-14.525237999999998</c:v>
                </c:pt>
                <c:pt idx="399">
                  <c:v>-14.520813333333331</c:v>
                </c:pt>
                <c:pt idx="400">
                  <c:v>-14.671893000000001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IP3_Redo!$C$5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IP3_Redo!$A$6:$A$406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IP3_Redo!$C$6:$C$406</c:f>
              <c:numCache>
                <c:formatCode>General</c:formatCode>
                <c:ptCount val="401"/>
                <c:pt idx="0">
                  <c:v>11.620293999999999</c:v>
                </c:pt>
                <c:pt idx="1">
                  <c:v>5.6724357966666661</c:v>
                </c:pt>
                <c:pt idx="2">
                  <c:v>7.1408031579999998</c:v>
                </c:pt>
                <c:pt idx="3">
                  <c:v>6.7699824579999994</c:v>
                </c:pt>
                <c:pt idx="4">
                  <c:v>8.8469730999999996</c:v>
                </c:pt>
                <c:pt idx="5">
                  <c:v>9.8094865800000015</c:v>
                </c:pt>
                <c:pt idx="6">
                  <c:v>10.155419140000001</c:v>
                </c:pt>
                <c:pt idx="7">
                  <c:v>10.591712900000001</c:v>
                </c:pt>
                <c:pt idx="8">
                  <c:v>11.0612542</c:v>
                </c:pt>
                <c:pt idx="9">
                  <c:v>11.732977200000001</c:v>
                </c:pt>
                <c:pt idx="10">
                  <c:v>12.5983202</c:v>
                </c:pt>
                <c:pt idx="11">
                  <c:v>13.343443799999999</c:v>
                </c:pt>
                <c:pt idx="12">
                  <c:v>14.2814896</c:v>
                </c:pt>
                <c:pt idx="13">
                  <c:v>15.416976600000002</c:v>
                </c:pt>
                <c:pt idx="14">
                  <c:v>16.266963400000002</c:v>
                </c:pt>
                <c:pt idx="15">
                  <c:v>16.877536599999999</c:v>
                </c:pt>
                <c:pt idx="16">
                  <c:v>17.476075999999999</c:v>
                </c:pt>
                <c:pt idx="17">
                  <c:v>17.591393</c:v>
                </c:pt>
                <c:pt idx="18">
                  <c:v>17.351946400000003</c:v>
                </c:pt>
                <c:pt idx="19">
                  <c:v>17.010932400000002</c:v>
                </c:pt>
                <c:pt idx="20">
                  <c:v>16.669918400000004</c:v>
                </c:pt>
                <c:pt idx="21">
                  <c:v>16.297408600000001</c:v>
                </c:pt>
                <c:pt idx="22">
                  <c:v>16.124837800000002</c:v>
                </c:pt>
                <c:pt idx="23">
                  <c:v>15.887846200000002</c:v>
                </c:pt>
                <c:pt idx="24">
                  <c:v>15.743794799999998</c:v>
                </c:pt>
                <c:pt idx="25">
                  <c:v>15.608370600000001</c:v>
                </c:pt>
                <c:pt idx="26">
                  <c:v>15.5970288</c:v>
                </c:pt>
                <c:pt idx="27">
                  <c:v>15.585686999999998</c:v>
                </c:pt>
                <c:pt idx="28">
                  <c:v>15.863351599999998</c:v>
                </c:pt>
                <c:pt idx="29">
                  <c:v>15.964565400000001</c:v>
                </c:pt>
                <c:pt idx="30">
                  <c:v>16.058625200000002</c:v>
                </c:pt>
                <c:pt idx="31">
                  <c:v>16.060098400000001</c:v>
                </c:pt>
                <c:pt idx="32">
                  <c:v>16.061571600000001</c:v>
                </c:pt>
                <c:pt idx="33">
                  <c:v>15.8461848</c:v>
                </c:pt>
                <c:pt idx="34">
                  <c:v>15.779980399999999</c:v>
                </c:pt>
                <c:pt idx="35">
                  <c:v>15.684556000000001</c:v>
                </c:pt>
                <c:pt idx="36">
                  <c:v>15.504777600000001</c:v>
                </c:pt>
                <c:pt idx="37">
                  <c:v>15.292799399999998</c:v>
                </c:pt>
                <c:pt idx="38">
                  <c:v>15.050069200000001</c:v>
                </c:pt>
                <c:pt idx="39">
                  <c:v>14.737518599999998</c:v>
                </c:pt>
                <c:pt idx="40">
                  <c:v>14.375869599999998</c:v>
                </c:pt>
                <c:pt idx="41">
                  <c:v>14.026310200000001</c:v>
                </c:pt>
                <c:pt idx="42">
                  <c:v>13.665168</c:v>
                </c:pt>
                <c:pt idx="43">
                  <c:v>13.282546999999999</c:v>
                </c:pt>
                <c:pt idx="44">
                  <c:v>12.974208800000003</c:v>
                </c:pt>
                <c:pt idx="45">
                  <c:v>12.739061400000001</c:v>
                </c:pt>
                <c:pt idx="46">
                  <c:v>12.558091599999999</c:v>
                </c:pt>
                <c:pt idx="47">
                  <c:v>12.372972600000001</c:v>
                </c:pt>
                <c:pt idx="48">
                  <c:v>12.225090399999999</c:v>
                </c:pt>
                <c:pt idx="49">
                  <c:v>12.095973599999999</c:v>
                </c:pt>
                <c:pt idx="50">
                  <c:v>11.9652976</c:v>
                </c:pt>
                <c:pt idx="51">
                  <c:v>11.836841399999999</c:v>
                </c:pt>
                <c:pt idx="52">
                  <c:v>11.752906199999998</c:v>
                </c:pt>
                <c:pt idx="53">
                  <c:v>11.715746999999999</c:v>
                </c:pt>
                <c:pt idx="54">
                  <c:v>11.6912556</c:v>
                </c:pt>
                <c:pt idx="55">
                  <c:v>11.669433399999999</c:v>
                </c:pt>
                <c:pt idx="56">
                  <c:v>11.6634782</c:v>
                </c:pt>
                <c:pt idx="57">
                  <c:v>11.660933799999999</c:v>
                </c:pt>
                <c:pt idx="58">
                  <c:v>11.671937199999999</c:v>
                </c:pt>
                <c:pt idx="59">
                  <c:v>11.685083799999999</c:v>
                </c:pt>
                <c:pt idx="60">
                  <c:v>11.7046128</c:v>
                </c:pt>
                <c:pt idx="61">
                  <c:v>11.7343236</c:v>
                </c:pt>
                <c:pt idx="62">
                  <c:v>11.769309199999999</c:v>
                </c:pt>
                <c:pt idx="63">
                  <c:v>11.808921199999999</c:v>
                </c:pt>
                <c:pt idx="64">
                  <c:v>11.851790399999999</c:v>
                </c:pt>
                <c:pt idx="65">
                  <c:v>11.892473999999998</c:v>
                </c:pt>
                <c:pt idx="66">
                  <c:v>11.951226000000002</c:v>
                </c:pt>
                <c:pt idx="67">
                  <c:v>12.011651400000002</c:v>
                </c:pt>
                <c:pt idx="68">
                  <c:v>12.053902600000001</c:v>
                </c:pt>
                <c:pt idx="69">
                  <c:v>12.090753400000001</c:v>
                </c:pt>
                <c:pt idx="70">
                  <c:v>12.125951799999999</c:v>
                </c:pt>
                <c:pt idx="71">
                  <c:v>12.1316288</c:v>
                </c:pt>
                <c:pt idx="72">
                  <c:v>12.1316288</c:v>
                </c:pt>
                <c:pt idx="73">
                  <c:v>12.1316288</c:v>
                </c:pt>
                <c:pt idx="74">
                  <c:v>12.1303576</c:v>
                </c:pt>
                <c:pt idx="75">
                  <c:v>12.116736</c:v>
                </c:pt>
                <c:pt idx="76">
                  <c:v>12.104385600000001</c:v>
                </c:pt>
                <c:pt idx="77">
                  <c:v>12.113073199999999</c:v>
                </c:pt>
                <c:pt idx="78">
                  <c:v>12.130822600000002</c:v>
                </c:pt>
                <c:pt idx="79">
                  <c:v>12.211094800000001</c:v>
                </c:pt>
                <c:pt idx="80">
                  <c:v>12.315875800000001</c:v>
                </c:pt>
                <c:pt idx="81">
                  <c:v>12.447517599999998</c:v>
                </c:pt>
                <c:pt idx="82">
                  <c:v>12.6128228</c:v>
                </c:pt>
                <c:pt idx="83">
                  <c:v>12.769066200000001</c:v>
                </c:pt>
                <c:pt idx="84">
                  <c:v>12.864058</c:v>
                </c:pt>
                <c:pt idx="85">
                  <c:v>12.904567600000002</c:v>
                </c:pt>
                <c:pt idx="86">
                  <c:v>12.9182164</c:v>
                </c:pt>
                <c:pt idx="87">
                  <c:v>12.850260800000001</c:v>
                </c:pt>
                <c:pt idx="88">
                  <c:v>12.780651799999998</c:v>
                </c:pt>
                <c:pt idx="89">
                  <c:v>12.711042800000001</c:v>
                </c:pt>
                <c:pt idx="90">
                  <c:v>12.6808376</c:v>
                </c:pt>
                <c:pt idx="91">
                  <c:v>12.650632400000001</c:v>
                </c:pt>
                <c:pt idx="92">
                  <c:v>12.650632400000001</c:v>
                </c:pt>
                <c:pt idx="93">
                  <c:v>12.7039928</c:v>
                </c:pt>
                <c:pt idx="94">
                  <c:v>12.770843599999999</c:v>
                </c:pt>
                <c:pt idx="95">
                  <c:v>12.8783604</c:v>
                </c:pt>
                <c:pt idx="96">
                  <c:v>13.009316999999999</c:v>
                </c:pt>
                <c:pt idx="97">
                  <c:v>13.135700199999999</c:v>
                </c:pt>
                <c:pt idx="98">
                  <c:v>13.186936599999999</c:v>
                </c:pt>
                <c:pt idx="99">
                  <c:v>13.2246826</c:v>
                </c:pt>
                <c:pt idx="100">
                  <c:v>13.2502058</c:v>
                </c:pt>
                <c:pt idx="101">
                  <c:v>13.228794000000002</c:v>
                </c:pt>
                <c:pt idx="102">
                  <c:v>13.207382200000001</c:v>
                </c:pt>
                <c:pt idx="103">
                  <c:v>13.161826000000001</c:v>
                </c:pt>
                <c:pt idx="104">
                  <c:v>13.163854000000001</c:v>
                </c:pt>
                <c:pt idx="105">
                  <c:v>13.163854000000001</c:v>
                </c:pt>
                <c:pt idx="106">
                  <c:v>13.1873492</c:v>
                </c:pt>
                <c:pt idx="107">
                  <c:v>13.2884826</c:v>
                </c:pt>
                <c:pt idx="108">
                  <c:v>13.456744</c:v>
                </c:pt>
                <c:pt idx="109">
                  <c:v>13.7313344</c:v>
                </c:pt>
                <c:pt idx="110">
                  <c:v>14.041187400000002</c:v>
                </c:pt>
                <c:pt idx="111">
                  <c:v>14.425271200000001</c:v>
                </c:pt>
                <c:pt idx="112">
                  <c:v>14.734703399999997</c:v>
                </c:pt>
                <c:pt idx="113">
                  <c:v>15.024591800000001</c:v>
                </c:pt>
                <c:pt idx="114">
                  <c:v>15.176724200000001</c:v>
                </c:pt>
                <c:pt idx="115">
                  <c:v>15.2700988</c:v>
                </c:pt>
                <c:pt idx="116">
                  <c:v>15.3108276</c:v>
                </c:pt>
                <c:pt idx="117">
                  <c:v>15.3108276</c:v>
                </c:pt>
                <c:pt idx="118">
                  <c:v>15.310827600000001</c:v>
                </c:pt>
                <c:pt idx="119">
                  <c:v>15.2918348</c:v>
                </c:pt>
                <c:pt idx="120">
                  <c:v>15.267516199999999</c:v>
                </c:pt>
                <c:pt idx="121">
                  <c:v>15.2216126</c:v>
                </c:pt>
                <c:pt idx="122">
                  <c:v>15.311771799999999</c:v>
                </c:pt>
                <c:pt idx="123">
                  <c:v>15.401930999999999</c:v>
                </c:pt>
                <c:pt idx="124">
                  <c:v>15.535662199999999</c:v>
                </c:pt>
                <c:pt idx="125">
                  <c:v>15.674719199999998</c:v>
                </c:pt>
                <c:pt idx="126">
                  <c:v>15.8407804</c:v>
                </c:pt>
                <c:pt idx="127">
                  <c:v>15.9166302</c:v>
                </c:pt>
                <c:pt idx="128">
                  <c:v>16.011371200000003</c:v>
                </c:pt>
                <c:pt idx="129">
                  <c:v>16.082597200000002</c:v>
                </c:pt>
                <c:pt idx="130">
                  <c:v>16.136601800000001</c:v>
                </c:pt>
                <c:pt idx="131">
                  <c:v>16.1808236</c:v>
                </c:pt>
                <c:pt idx="132">
                  <c:v>16.203447000000001</c:v>
                </c:pt>
                <c:pt idx="133">
                  <c:v>16.203447000000001</c:v>
                </c:pt>
                <c:pt idx="134">
                  <c:v>16.1862256</c:v>
                </c:pt>
                <c:pt idx="135">
                  <c:v>16.114601799999999</c:v>
                </c:pt>
                <c:pt idx="136">
                  <c:v>16.025756600000001</c:v>
                </c:pt>
                <c:pt idx="137">
                  <c:v>15.9504006</c:v>
                </c:pt>
                <c:pt idx="138">
                  <c:v>15.828295600000001</c:v>
                </c:pt>
                <c:pt idx="139">
                  <c:v>15.697662399999999</c:v>
                </c:pt>
                <c:pt idx="140">
                  <c:v>15.6471812</c:v>
                </c:pt>
                <c:pt idx="141">
                  <c:v>15.487754199999998</c:v>
                </c:pt>
                <c:pt idx="142">
                  <c:v>15.313678599999999</c:v>
                </c:pt>
                <c:pt idx="143">
                  <c:v>15.190084200000001</c:v>
                </c:pt>
                <c:pt idx="144">
                  <c:v>15.075018</c:v>
                </c:pt>
                <c:pt idx="145">
                  <c:v>14.961478599999998</c:v>
                </c:pt>
                <c:pt idx="146">
                  <c:v>14.959069</c:v>
                </c:pt>
                <c:pt idx="147">
                  <c:v>14.969124000000003</c:v>
                </c:pt>
                <c:pt idx="148">
                  <c:v>14.981362999999998</c:v>
                </c:pt>
                <c:pt idx="149">
                  <c:v>15.047492200000002</c:v>
                </c:pt>
                <c:pt idx="150">
                  <c:v>15.112602200000001</c:v>
                </c:pt>
                <c:pt idx="151">
                  <c:v>15.166492399999999</c:v>
                </c:pt>
                <c:pt idx="152">
                  <c:v>15.222566599999999</c:v>
                </c:pt>
                <c:pt idx="153">
                  <c:v>15.249669000000001</c:v>
                </c:pt>
                <c:pt idx="154">
                  <c:v>15.2228812</c:v>
                </c:pt>
                <c:pt idx="155">
                  <c:v>15.093633800000001</c:v>
                </c:pt>
                <c:pt idx="156">
                  <c:v>14.890778600000001</c:v>
                </c:pt>
                <c:pt idx="157">
                  <c:v>14.668617600000001</c:v>
                </c:pt>
                <c:pt idx="158">
                  <c:v>14.473094399999999</c:v>
                </c:pt>
                <c:pt idx="159">
                  <c:v>14.277571200000001</c:v>
                </c:pt>
                <c:pt idx="160">
                  <c:v>14.174796999999998</c:v>
                </c:pt>
                <c:pt idx="161">
                  <c:v>14.1546664</c:v>
                </c:pt>
                <c:pt idx="162">
                  <c:v>14.153841600000002</c:v>
                </c:pt>
                <c:pt idx="163">
                  <c:v>14.143967</c:v>
                </c:pt>
                <c:pt idx="164">
                  <c:v>14.108469400000001</c:v>
                </c:pt>
                <c:pt idx="165">
                  <c:v>14.071263400000001</c:v>
                </c:pt>
                <c:pt idx="166">
                  <c:v>14.036440600000001</c:v>
                </c:pt>
                <c:pt idx="167">
                  <c:v>13.9749424</c:v>
                </c:pt>
                <c:pt idx="168">
                  <c:v>13.922644</c:v>
                </c:pt>
                <c:pt idx="169">
                  <c:v>13.859373799999997</c:v>
                </c:pt>
                <c:pt idx="170">
                  <c:v>13.756920400000002</c:v>
                </c:pt>
                <c:pt idx="171">
                  <c:v>13.614602400000001</c:v>
                </c:pt>
                <c:pt idx="172">
                  <c:v>13.463605599999999</c:v>
                </c:pt>
                <c:pt idx="173">
                  <c:v>13.312608800000001</c:v>
                </c:pt>
                <c:pt idx="174">
                  <c:v>13.233561</c:v>
                </c:pt>
                <c:pt idx="175">
                  <c:v>13.142155800000001</c:v>
                </c:pt>
                <c:pt idx="176">
                  <c:v>13.0626698</c:v>
                </c:pt>
                <c:pt idx="177">
                  <c:v>13.044100199999999</c:v>
                </c:pt>
                <c:pt idx="178">
                  <c:v>13.0255306</c:v>
                </c:pt>
                <c:pt idx="179">
                  <c:v>12.939127199999998</c:v>
                </c:pt>
                <c:pt idx="180">
                  <c:v>12.875976799999998</c:v>
                </c:pt>
                <c:pt idx="181">
                  <c:v>12.814961399999998</c:v>
                </c:pt>
                <c:pt idx="182">
                  <c:v>12.7283838</c:v>
                </c:pt>
                <c:pt idx="183">
                  <c:v>12.6063074</c:v>
                </c:pt>
                <c:pt idx="184">
                  <c:v>12.490552399999999</c:v>
                </c:pt>
                <c:pt idx="185">
                  <c:v>12.405468199999998</c:v>
                </c:pt>
                <c:pt idx="186">
                  <c:v>12.3442398</c:v>
                </c:pt>
                <c:pt idx="187">
                  <c:v>12.2825828</c:v>
                </c:pt>
                <c:pt idx="188">
                  <c:v>12.2568532</c:v>
                </c:pt>
                <c:pt idx="189">
                  <c:v>12.2568532</c:v>
                </c:pt>
                <c:pt idx="190">
                  <c:v>12.256853199999998</c:v>
                </c:pt>
                <c:pt idx="191">
                  <c:v>12.2326306</c:v>
                </c:pt>
                <c:pt idx="192">
                  <c:v>12.190951</c:v>
                </c:pt>
                <c:pt idx="193">
                  <c:v>12.148842800000001</c:v>
                </c:pt>
                <c:pt idx="194">
                  <c:v>12.1071632</c:v>
                </c:pt>
                <c:pt idx="195">
                  <c:v>12.0654836</c:v>
                </c:pt>
                <c:pt idx="196">
                  <c:v>12.047598000000001</c:v>
                </c:pt>
                <c:pt idx="197">
                  <c:v>12.047598000000001</c:v>
                </c:pt>
                <c:pt idx="198">
                  <c:v>12.047598000000001</c:v>
                </c:pt>
                <c:pt idx="199">
                  <c:v>11.980452000000001</c:v>
                </c:pt>
                <c:pt idx="200">
                  <c:v>11.8927064</c:v>
                </c:pt>
                <c:pt idx="201">
                  <c:v>11.825560400000002</c:v>
                </c:pt>
                <c:pt idx="202">
                  <c:v>11.722592000000001</c:v>
                </c:pt>
                <c:pt idx="203">
                  <c:v>11.655446000000001</c:v>
                </c:pt>
                <c:pt idx="204">
                  <c:v>11.655446000000001</c:v>
                </c:pt>
                <c:pt idx="205">
                  <c:v>11.679590000000001</c:v>
                </c:pt>
                <c:pt idx="206">
                  <c:v>11.683134400000002</c:v>
                </c:pt>
                <c:pt idx="207">
                  <c:v>11.7225012</c:v>
                </c:pt>
                <c:pt idx="208">
                  <c:v>11.7006046</c:v>
                </c:pt>
                <c:pt idx="209">
                  <c:v>11.678707999999999</c:v>
                </c:pt>
                <c:pt idx="210">
                  <c:v>11.616818800000001</c:v>
                </c:pt>
                <c:pt idx="211">
                  <c:v>11.5266222</c:v>
                </c:pt>
                <c:pt idx="212">
                  <c:v>11.375425000000002</c:v>
                </c:pt>
                <c:pt idx="213">
                  <c:v>11.237192400000001</c:v>
                </c:pt>
                <c:pt idx="214">
                  <c:v>11.098959800000001</c:v>
                </c:pt>
                <c:pt idx="215">
                  <c:v>11.0096518</c:v>
                </c:pt>
                <c:pt idx="216">
                  <c:v>11.0033402</c:v>
                </c:pt>
                <c:pt idx="217">
                  <c:v>11.058029200000002</c:v>
                </c:pt>
                <c:pt idx="218">
                  <c:v>11.1251946</c:v>
                </c:pt>
                <c:pt idx="219">
                  <c:v>11.192360000000003</c:v>
                </c:pt>
                <c:pt idx="220">
                  <c:v>11.247049000000001</c:v>
                </c:pt>
                <c:pt idx="221">
                  <c:v>11.254721399999999</c:v>
                </c:pt>
                <c:pt idx="222">
                  <c:v>11.262393799999998</c:v>
                </c:pt>
                <c:pt idx="223">
                  <c:v>11.254744800000001</c:v>
                </c:pt>
                <c:pt idx="224">
                  <c:v>11.2470958</c:v>
                </c:pt>
                <c:pt idx="225">
                  <c:v>11.262739</c:v>
                </c:pt>
                <c:pt idx="226">
                  <c:v>11.270709800000001</c:v>
                </c:pt>
                <c:pt idx="227">
                  <c:v>11.278680600000001</c:v>
                </c:pt>
                <c:pt idx="228">
                  <c:v>11.2508734</c:v>
                </c:pt>
                <c:pt idx="229">
                  <c:v>11.214970600000001</c:v>
                </c:pt>
                <c:pt idx="230">
                  <c:v>11.155775600000002</c:v>
                </c:pt>
                <c:pt idx="231">
                  <c:v>11.096580600000001</c:v>
                </c:pt>
                <c:pt idx="232">
                  <c:v>11.037385600000002</c:v>
                </c:pt>
                <c:pt idx="233">
                  <c:v>11.02929</c:v>
                </c:pt>
                <c:pt idx="234">
                  <c:v>11.019563399999999</c:v>
                </c:pt>
                <c:pt idx="235">
                  <c:v>11.021732799999999</c:v>
                </c:pt>
                <c:pt idx="236">
                  <c:v>11.0421482</c:v>
                </c:pt>
                <c:pt idx="237">
                  <c:v>11.066030599999999</c:v>
                </c:pt>
                <c:pt idx="238">
                  <c:v>11.1283666</c:v>
                </c:pt>
                <c:pt idx="239">
                  <c:v>11.202830199999999</c:v>
                </c:pt>
                <c:pt idx="240">
                  <c:v>11.3207866</c:v>
                </c:pt>
                <c:pt idx="241">
                  <c:v>11.420497000000001</c:v>
                </c:pt>
                <c:pt idx="242">
                  <c:v>11.486881800000001</c:v>
                </c:pt>
                <c:pt idx="243">
                  <c:v>11.514813</c:v>
                </c:pt>
                <c:pt idx="244">
                  <c:v>11.540343200000001</c:v>
                </c:pt>
                <c:pt idx="245">
                  <c:v>11.504890800000002</c:v>
                </c:pt>
                <c:pt idx="246">
                  <c:v>11.469438400000001</c:v>
                </c:pt>
                <c:pt idx="247">
                  <c:v>11.463844600000002</c:v>
                </c:pt>
                <c:pt idx="248">
                  <c:v>11.458250800000002</c:v>
                </c:pt>
                <c:pt idx="249">
                  <c:v>11.452657</c:v>
                </c:pt>
                <c:pt idx="250">
                  <c:v>11.4350772</c:v>
                </c:pt>
                <c:pt idx="251">
                  <c:v>11.4174974</c:v>
                </c:pt>
                <c:pt idx="252">
                  <c:v>11.407604000000001</c:v>
                </c:pt>
                <c:pt idx="253">
                  <c:v>11.3977106</c:v>
                </c:pt>
                <c:pt idx="254">
                  <c:v>11.387817200000001</c:v>
                </c:pt>
                <c:pt idx="255">
                  <c:v>11.376000000000001</c:v>
                </c:pt>
                <c:pt idx="256">
                  <c:v>11.350719999999999</c:v>
                </c:pt>
                <c:pt idx="257">
                  <c:v>11.350719999999999</c:v>
                </c:pt>
                <c:pt idx="258">
                  <c:v>11.3178138</c:v>
                </c:pt>
                <c:pt idx="259">
                  <c:v>11.2848474</c:v>
                </c:pt>
                <c:pt idx="260">
                  <c:v>11.271384599999999</c:v>
                </c:pt>
                <c:pt idx="261">
                  <c:v>11.1749794</c:v>
                </c:pt>
                <c:pt idx="262">
                  <c:v>11.045607800000001</c:v>
                </c:pt>
                <c:pt idx="263">
                  <c:v>10.949142399999999</c:v>
                </c:pt>
                <c:pt idx="264">
                  <c:v>10.8152176</c:v>
                </c:pt>
                <c:pt idx="265">
                  <c:v>10.6732022</c:v>
                </c:pt>
                <c:pt idx="266">
                  <c:v>10.598823599999999</c:v>
                </c:pt>
                <c:pt idx="267">
                  <c:v>10.524445</c:v>
                </c:pt>
                <c:pt idx="268">
                  <c:v>10.442910600000001</c:v>
                </c:pt>
                <c:pt idx="269">
                  <c:v>10.3396714</c:v>
                </c:pt>
                <c:pt idx="270">
                  <c:v>10.3037472</c:v>
                </c:pt>
                <c:pt idx="271">
                  <c:v>10.296591400000001</c:v>
                </c:pt>
                <c:pt idx="272">
                  <c:v>10.230211200000001</c:v>
                </c:pt>
                <c:pt idx="273">
                  <c:v>10.1709868</c:v>
                </c:pt>
                <c:pt idx="274">
                  <c:v>10.1709868</c:v>
                </c:pt>
                <c:pt idx="275">
                  <c:v>10.139987</c:v>
                </c:pt>
                <c:pt idx="276">
                  <c:v>10.1089872</c:v>
                </c:pt>
                <c:pt idx="277">
                  <c:v>10.137211799999999</c:v>
                </c:pt>
                <c:pt idx="278">
                  <c:v>10.198829399999999</c:v>
                </c:pt>
                <c:pt idx="279">
                  <c:v>10.302175199999999</c:v>
                </c:pt>
                <c:pt idx="280">
                  <c:v>10.377296400000001</c:v>
                </c:pt>
                <c:pt idx="281">
                  <c:v>10.4524176</c:v>
                </c:pt>
                <c:pt idx="282">
                  <c:v>10.5390786</c:v>
                </c:pt>
                <c:pt idx="283">
                  <c:v>10.7190292</c:v>
                </c:pt>
                <c:pt idx="284">
                  <c:v>10.857251600000001</c:v>
                </c:pt>
                <c:pt idx="285">
                  <c:v>10.886626400000001</c:v>
                </c:pt>
                <c:pt idx="286">
                  <c:v>10.9160012</c:v>
                </c:pt>
                <c:pt idx="287">
                  <c:v>11.115204</c:v>
                </c:pt>
                <c:pt idx="288">
                  <c:v>11.1877242</c:v>
                </c:pt>
                <c:pt idx="289">
                  <c:v>11.2456368</c:v>
                </c:pt>
                <c:pt idx="290">
                  <c:v>11.412397</c:v>
                </c:pt>
                <c:pt idx="291">
                  <c:v>11.6256834</c:v>
                </c:pt>
                <c:pt idx="292">
                  <c:v>11.728100399999999</c:v>
                </c:pt>
                <c:pt idx="293">
                  <c:v>11.8305174</c:v>
                </c:pt>
                <c:pt idx="294">
                  <c:v>11.947541999999999</c:v>
                </c:pt>
                <c:pt idx="295">
                  <c:v>12.073198800000002</c:v>
                </c:pt>
                <c:pt idx="296">
                  <c:v>12.253342000000002</c:v>
                </c:pt>
                <c:pt idx="297">
                  <c:v>12.3687272</c:v>
                </c:pt>
                <c:pt idx="298">
                  <c:v>12.478372</c:v>
                </c:pt>
                <c:pt idx="299">
                  <c:v>12.593757200000001</c:v>
                </c:pt>
                <c:pt idx="300">
                  <c:v>12.800323800000001</c:v>
                </c:pt>
                <c:pt idx="301">
                  <c:v>12.912573799999999</c:v>
                </c:pt>
                <c:pt idx="302">
                  <c:v>13.0190834</c:v>
                </c:pt>
                <c:pt idx="303">
                  <c:v>13.131333399999999</c:v>
                </c:pt>
                <c:pt idx="304">
                  <c:v>13.108350999999999</c:v>
                </c:pt>
                <c:pt idx="305">
                  <c:v>12.953391999999999</c:v>
                </c:pt>
                <c:pt idx="306">
                  <c:v>12.791737000000001</c:v>
                </c:pt>
                <c:pt idx="307">
                  <c:v>12.449522400000001</c:v>
                </c:pt>
                <c:pt idx="308">
                  <c:v>12.107307800000001</c:v>
                </c:pt>
                <c:pt idx="309">
                  <c:v>11.8945852</c:v>
                </c:pt>
                <c:pt idx="310">
                  <c:v>11.714025600000003</c:v>
                </c:pt>
                <c:pt idx="311">
                  <c:v>11.533466000000001</c:v>
                </c:pt>
                <c:pt idx="312">
                  <c:v>11.533466000000001</c:v>
                </c:pt>
                <c:pt idx="313">
                  <c:v>11.484980200000001</c:v>
                </c:pt>
                <c:pt idx="314">
                  <c:v>11.436494400000001</c:v>
                </c:pt>
                <c:pt idx="315">
                  <c:v>11.12973674</c:v>
                </c:pt>
                <c:pt idx="316">
                  <c:v>10.799210639999998</c:v>
                </c:pt>
                <c:pt idx="317">
                  <c:v>10.446168480000001</c:v>
                </c:pt>
                <c:pt idx="318">
                  <c:v>10.031699639999999</c:v>
                </c:pt>
                <c:pt idx="319">
                  <c:v>9.6172307999999997</c:v>
                </c:pt>
                <c:pt idx="320">
                  <c:v>9.4277635599999989</c:v>
                </c:pt>
                <c:pt idx="321">
                  <c:v>9.1126209399999993</c:v>
                </c:pt>
                <c:pt idx="322">
                  <c:v>8.6370780200000006</c:v>
                </c:pt>
                <c:pt idx="323">
                  <c:v>8.2471949799999997</c:v>
                </c:pt>
                <c:pt idx="324">
                  <c:v>7.8231781199999997</c:v>
                </c:pt>
                <c:pt idx="325">
                  <c:v>7.4031912000000002</c:v>
                </c:pt>
                <c:pt idx="326">
                  <c:v>7.09527866</c:v>
                </c:pt>
                <c:pt idx="327">
                  <c:v>6.8872665600000005</c:v>
                </c:pt>
                <c:pt idx="328">
                  <c:v>6.6949904599999996</c:v>
                </c:pt>
                <c:pt idx="329">
                  <c:v>6.4165869799999999</c:v>
                </c:pt>
                <c:pt idx="330">
                  <c:v>5.8321227200000001</c:v>
                </c:pt>
                <c:pt idx="331">
                  <c:v>5.2496963999999995</c:v>
                </c:pt>
                <c:pt idx="332">
                  <c:v>4.5844135799999997</c:v>
                </c:pt>
                <c:pt idx="333">
                  <c:v>3.87765256</c:v>
                </c:pt>
                <c:pt idx="334">
                  <c:v>3.1867527600000001</c:v>
                </c:pt>
                <c:pt idx="335">
                  <c:v>2.6954550999999998</c:v>
                </c:pt>
                <c:pt idx="336">
                  <c:v>2.1807921800000001</c:v>
                </c:pt>
                <c:pt idx="337">
                  <c:v>1.6867293700000001</c:v>
                </c:pt>
                <c:pt idx="338">
                  <c:v>1.1628548979999997</c:v>
                </c:pt>
                <c:pt idx="339">
                  <c:v>0.7433804060000001</c:v>
                </c:pt>
                <c:pt idx="340">
                  <c:v>0.41240619759999991</c:v>
                </c:pt>
                <c:pt idx="341">
                  <c:v>0.11739995959999998</c:v>
                </c:pt>
                <c:pt idx="342">
                  <c:v>-3.2333968400000003E-2</c:v>
                </c:pt>
                <c:pt idx="343">
                  <c:v>-0.1520967564</c:v>
                </c:pt>
                <c:pt idx="344">
                  <c:v>-0.3277235684</c:v>
                </c:pt>
                <c:pt idx="345">
                  <c:v>-0.66136237999999992</c:v>
                </c:pt>
                <c:pt idx="346">
                  <c:v>-1.0030869819999999</c:v>
                </c:pt>
                <c:pt idx="347">
                  <c:v>-1.389249744</c:v>
                </c:pt>
                <c:pt idx="348">
                  <c:v>-1.725577184</c:v>
                </c:pt>
                <c:pt idx="349">
                  <c:v>-2.0095622799999999</c:v>
                </c:pt>
                <c:pt idx="350">
                  <c:v>-2.2526189199999997</c:v>
                </c:pt>
                <c:pt idx="351">
                  <c:v>-2.5299725200000003</c:v>
                </c:pt>
                <c:pt idx="352">
                  <c:v>-2.76288796</c:v>
                </c:pt>
                <c:pt idx="353">
                  <c:v>-3.0562988200000003</c:v>
                </c:pt>
                <c:pt idx="354">
                  <c:v>-3.46715186</c:v>
                </c:pt>
                <c:pt idx="355">
                  <c:v>-3.9016553600000003</c:v>
                </c:pt>
                <c:pt idx="356">
                  <c:v>-4.2857891400000003</c:v>
                </c:pt>
                <c:pt idx="357">
                  <c:v>-4.7885460799999997</c:v>
                </c:pt>
                <c:pt idx="358">
                  <c:v>-5.3570769400000007</c:v>
                </c:pt>
                <c:pt idx="359">
                  <c:v>-5.8360944000000003</c:v>
                </c:pt>
                <c:pt idx="360">
                  <c:v>-6.3103096399999998</c:v>
                </c:pt>
                <c:pt idx="361">
                  <c:v>-6.80884336</c:v>
                </c:pt>
                <c:pt idx="362">
                  <c:v>-7.3386300400000009</c:v>
                </c:pt>
                <c:pt idx="363">
                  <c:v>-7.7791325800000006</c:v>
                </c:pt>
                <c:pt idx="364">
                  <c:v>-8.265367040000001</c:v>
                </c:pt>
                <c:pt idx="365">
                  <c:v>-8.5684710400000004</c:v>
                </c:pt>
                <c:pt idx="366">
                  <c:v>-8.9167432600000005</c:v>
                </c:pt>
                <c:pt idx="367">
                  <c:v>-9.1151393600000006</c:v>
                </c:pt>
                <c:pt idx="368">
                  <c:v>-9.2765502600000005</c:v>
                </c:pt>
                <c:pt idx="369">
                  <c:v>-9.3607787800000004</c:v>
                </c:pt>
                <c:pt idx="370">
                  <c:v>-9.4367732800000006</c:v>
                </c:pt>
                <c:pt idx="371">
                  <c:v>-9.4285392599999991</c:v>
                </c:pt>
                <c:pt idx="372">
                  <c:v>-9.4425975599999994</c:v>
                </c:pt>
                <c:pt idx="373">
                  <c:v>-9.4773025400000002</c:v>
                </c:pt>
                <c:pt idx="374">
                  <c:v>-9.7345966799999992</c:v>
                </c:pt>
                <c:pt idx="375">
                  <c:v>-10.15839624</c:v>
                </c:pt>
                <c:pt idx="376">
                  <c:v>-10.713797799999998</c:v>
                </c:pt>
                <c:pt idx="377">
                  <c:v>-11.37924164</c:v>
                </c:pt>
                <c:pt idx="378">
                  <c:v>-12.4625314</c:v>
                </c:pt>
                <c:pt idx="379">
                  <c:v>-13.372339800000001</c:v>
                </c:pt>
                <c:pt idx="380">
                  <c:v>-14.145644600000001</c:v>
                </c:pt>
                <c:pt idx="381">
                  <c:v>-14.950571399999998</c:v>
                </c:pt>
                <c:pt idx="382">
                  <c:v>-15.626392599999997</c:v>
                </c:pt>
                <c:pt idx="383">
                  <c:v>-15.986906200000002</c:v>
                </c:pt>
                <c:pt idx="384">
                  <c:v>-16.370169400000002</c:v>
                </c:pt>
                <c:pt idx="385">
                  <c:v>-16.773196200000001</c:v>
                </c:pt>
                <c:pt idx="386">
                  <c:v>-17.026721200000004</c:v>
                </c:pt>
                <c:pt idx="387">
                  <c:v>-17.312733999999999</c:v>
                </c:pt>
                <c:pt idx="388">
                  <c:v>-17.439845000000002</c:v>
                </c:pt>
                <c:pt idx="389">
                  <c:v>-17.495098599999999</c:v>
                </c:pt>
                <c:pt idx="390">
                  <c:v>-17.508820800000002</c:v>
                </c:pt>
                <c:pt idx="391">
                  <c:v>-17.482638000000001</c:v>
                </c:pt>
                <c:pt idx="392">
                  <c:v>-17.0572722</c:v>
                </c:pt>
                <c:pt idx="393">
                  <c:v>-16.637211399999998</c:v>
                </c:pt>
                <c:pt idx="394">
                  <c:v>-16.204318199999999</c:v>
                </c:pt>
                <c:pt idx="395">
                  <c:v>-15.769034199999998</c:v>
                </c:pt>
                <c:pt idx="396">
                  <c:v>-15.284426400000001</c:v>
                </c:pt>
                <c:pt idx="397">
                  <c:v>-14.90301</c:v>
                </c:pt>
                <c:pt idx="398">
                  <c:v>-14.887786800000001</c:v>
                </c:pt>
                <c:pt idx="399">
                  <c:v>-14.611204000000001</c:v>
                </c:pt>
                <c:pt idx="400">
                  <c:v>-15.296684000000001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IP3_Redo!$D$5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IP3_Redo!$A$6:$A$406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IP3_Redo!$D$6:$D$406</c:f>
              <c:numCache>
                <c:formatCode>General</c:formatCode>
                <c:ptCount val="401"/>
                <c:pt idx="0">
                  <c:v>11.372131</c:v>
                </c:pt>
                <c:pt idx="1">
                  <c:v>5.0040067333333331</c:v>
                </c:pt>
                <c:pt idx="2">
                  <c:v>5.9516750399999996</c:v>
                </c:pt>
                <c:pt idx="3">
                  <c:v>5.3210533999999994</c:v>
                </c:pt>
                <c:pt idx="4">
                  <c:v>7.4893205599999986</c:v>
                </c:pt>
                <c:pt idx="5">
                  <c:v>8.1239475199999998</c:v>
                </c:pt>
                <c:pt idx="6">
                  <c:v>8.6810564199999991</c:v>
                </c:pt>
                <c:pt idx="7">
                  <c:v>9.3882013199999985</c:v>
                </c:pt>
                <c:pt idx="8">
                  <c:v>10.196374759999999</c:v>
                </c:pt>
                <c:pt idx="9">
                  <c:v>11.25927246</c:v>
                </c:pt>
                <c:pt idx="10">
                  <c:v>12.171042400000001</c:v>
                </c:pt>
                <c:pt idx="11">
                  <c:v>13.1208408</c:v>
                </c:pt>
                <c:pt idx="12">
                  <c:v>14.0954996</c:v>
                </c:pt>
                <c:pt idx="13">
                  <c:v>14.846719400000001</c:v>
                </c:pt>
                <c:pt idx="14">
                  <c:v>15.297207600000002</c:v>
                </c:pt>
                <c:pt idx="15">
                  <c:v>15.747575400000002</c:v>
                </c:pt>
                <c:pt idx="16">
                  <c:v>15.969230400000004</c:v>
                </c:pt>
                <c:pt idx="17">
                  <c:v>15.930739800000001</c:v>
                </c:pt>
                <c:pt idx="18">
                  <c:v>15.8252106</c:v>
                </c:pt>
                <c:pt idx="19">
                  <c:v>15.6584258</c:v>
                </c:pt>
                <c:pt idx="20">
                  <c:v>15.4312614</c:v>
                </c:pt>
                <c:pt idx="21">
                  <c:v>15.204097000000001</c:v>
                </c:pt>
                <c:pt idx="22">
                  <c:v>15.043458000000001</c:v>
                </c:pt>
                <c:pt idx="23">
                  <c:v>14.903099000000001</c:v>
                </c:pt>
                <c:pt idx="24">
                  <c:v>14.823995599999998</c:v>
                </c:pt>
                <c:pt idx="25">
                  <c:v>14.7392842</c:v>
                </c:pt>
                <c:pt idx="26">
                  <c:v>14.687476800000002</c:v>
                </c:pt>
                <c:pt idx="27">
                  <c:v>14.654393199999998</c:v>
                </c:pt>
                <c:pt idx="28">
                  <c:v>14.613106800000001</c:v>
                </c:pt>
                <c:pt idx="29">
                  <c:v>14.580023199999999</c:v>
                </c:pt>
                <c:pt idx="30">
                  <c:v>14.612927200000001</c:v>
                </c:pt>
                <c:pt idx="31">
                  <c:v>14.612927200000001</c:v>
                </c:pt>
                <c:pt idx="32">
                  <c:v>14.612927200000001</c:v>
                </c:pt>
                <c:pt idx="33">
                  <c:v>14.612927200000001</c:v>
                </c:pt>
                <c:pt idx="34">
                  <c:v>14.462327400000001</c:v>
                </c:pt>
                <c:pt idx="35">
                  <c:v>14.2654338</c:v>
                </c:pt>
                <c:pt idx="36">
                  <c:v>13.955040800000001</c:v>
                </c:pt>
                <c:pt idx="37">
                  <c:v>13.641996800000001</c:v>
                </c:pt>
                <c:pt idx="38">
                  <c:v>13.268491800000001</c:v>
                </c:pt>
                <c:pt idx="39">
                  <c:v>13.0050998</c:v>
                </c:pt>
                <c:pt idx="40">
                  <c:v>12.6801578</c:v>
                </c:pt>
                <c:pt idx="41">
                  <c:v>12.337120199999999</c:v>
                </c:pt>
                <c:pt idx="42">
                  <c:v>11.966201399999999</c:v>
                </c:pt>
                <c:pt idx="43">
                  <c:v>11.645638400000001</c:v>
                </c:pt>
                <c:pt idx="44">
                  <c:v>11.339036999999999</c:v>
                </c:pt>
                <c:pt idx="45">
                  <c:v>11.112249199999999</c:v>
                </c:pt>
                <c:pt idx="46">
                  <c:v>10.98522</c:v>
                </c:pt>
                <c:pt idx="47">
                  <c:v>10.873907600000001</c:v>
                </c:pt>
                <c:pt idx="48">
                  <c:v>10.780903200000001</c:v>
                </c:pt>
                <c:pt idx="49">
                  <c:v>10.700364199999999</c:v>
                </c:pt>
                <c:pt idx="50">
                  <c:v>10.647855399999999</c:v>
                </c:pt>
                <c:pt idx="51">
                  <c:v>10.627182999999999</c:v>
                </c:pt>
                <c:pt idx="52">
                  <c:v>10.6386556</c:v>
                </c:pt>
                <c:pt idx="53">
                  <c:v>10.664792199999999</c:v>
                </c:pt>
                <c:pt idx="54">
                  <c:v>10.711061999999998</c:v>
                </c:pt>
                <c:pt idx="55">
                  <c:v>10.775669000000001</c:v>
                </c:pt>
                <c:pt idx="56">
                  <c:v>10.8424558</c:v>
                </c:pt>
                <c:pt idx="57">
                  <c:v>10.925016800000002</c:v>
                </c:pt>
                <c:pt idx="58">
                  <c:v>11.0247058</c:v>
                </c:pt>
                <c:pt idx="59">
                  <c:v>11.1261116</c:v>
                </c:pt>
                <c:pt idx="60">
                  <c:v>11.276867999999999</c:v>
                </c:pt>
                <c:pt idx="61">
                  <c:v>11.447725800000001</c:v>
                </c:pt>
                <c:pt idx="62">
                  <c:v>11.616300799999999</c:v>
                </c:pt>
                <c:pt idx="63">
                  <c:v>11.765753199999999</c:v>
                </c:pt>
                <c:pt idx="64">
                  <c:v>11.938305</c:v>
                </c:pt>
                <c:pt idx="65">
                  <c:v>12.046647799999999</c:v>
                </c:pt>
                <c:pt idx="66">
                  <c:v>12.180311399999999</c:v>
                </c:pt>
                <c:pt idx="67">
                  <c:v>12.2929444</c:v>
                </c:pt>
                <c:pt idx="68">
                  <c:v>12.438693199999999</c:v>
                </c:pt>
                <c:pt idx="69">
                  <c:v>12.577344999999999</c:v>
                </c:pt>
                <c:pt idx="70">
                  <c:v>12.787033600000001</c:v>
                </c:pt>
                <c:pt idx="71">
                  <c:v>12.952035800000001</c:v>
                </c:pt>
                <c:pt idx="72">
                  <c:v>13.112794200000002</c:v>
                </c:pt>
                <c:pt idx="73">
                  <c:v>13.237824999999997</c:v>
                </c:pt>
                <c:pt idx="74">
                  <c:v>13.440494000000001</c:v>
                </c:pt>
                <c:pt idx="75">
                  <c:v>13.612254200000001</c:v>
                </c:pt>
                <c:pt idx="76">
                  <c:v>13.7922508</c:v>
                </c:pt>
                <c:pt idx="77">
                  <c:v>13.999505600000001</c:v>
                </c:pt>
                <c:pt idx="78">
                  <c:v>14.246444800000001</c:v>
                </c:pt>
                <c:pt idx="79">
                  <c:v>14.414994999999999</c:v>
                </c:pt>
                <c:pt idx="80">
                  <c:v>14.649024199999999</c:v>
                </c:pt>
                <c:pt idx="81">
                  <c:v>14.888495600000002</c:v>
                </c:pt>
                <c:pt idx="82">
                  <c:v>15.095162200000001</c:v>
                </c:pt>
                <c:pt idx="83">
                  <c:v>15.261995200000001</c:v>
                </c:pt>
                <c:pt idx="84">
                  <c:v>15.397583599999999</c:v>
                </c:pt>
                <c:pt idx="85">
                  <c:v>15.426781</c:v>
                </c:pt>
                <c:pt idx="86">
                  <c:v>15.436689400000001</c:v>
                </c:pt>
                <c:pt idx="87">
                  <c:v>15.446597800000001</c:v>
                </c:pt>
                <c:pt idx="88">
                  <c:v>15.445445999999999</c:v>
                </c:pt>
                <c:pt idx="89">
                  <c:v>15.548185200000001</c:v>
                </c:pt>
                <c:pt idx="90">
                  <c:v>15.7415594</c:v>
                </c:pt>
                <c:pt idx="91">
                  <c:v>15.937628399999999</c:v>
                </c:pt>
                <c:pt idx="92">
                  <c:v>16.133697399999999</c:v>
                </c:pt>
                <c:pt idx="93">
                  <c:v>16.330918200000003</c:v>
                </c:pt>
                <c:pt idx="94">
                  <c:v>16.424247999999999</c:v>
                </c:pt>
                <c:pt idx="95">
                  <c:v>16.424247999999999</c:v>
                </c:pt>
                <c:pt idx="96">
                  <c:v>16.321997399999997</c:v>
                </c:pt>
                <c:pt idx="97">
                  <c:v>16.219746799999999</c:v>
                </c:pt>
                <c:pt idx="98">
                  <c:v>16.279906</c:v>
                </c:pt>
                <c:pt idx="99">
                  <c:v>16.340065200000002</c:v>
                </c:pt>
                <c:pt idx="100">
                  <c:v>16.4247212</c:v>
                </c:pt>
                <c:pt idx="101">
                  <c:v>16.611627800000001</c:v>
                </c:pt>
                <c:pt idx="102">
                  <c:v>16.809612000000001</c:v>
                </c:pt>
                <c:pt idx="103">
                  <c:v>16.873955400000003</c:v>
                </c:pt>
                <c:pt idx="104">
                  <c:v>16.909529800000001</c:v>
                </c:pt>
                <c:pt idx="105">
                  <c:v>16.909529800000001</c:v>
                </c:pt>
                <c:pt idx="106">
                  <c:v>16.909529799999998</c:v>
                </c:pt>
                <c:pt idx="107">
                  <c:v>16.860347600000001</c:v>
                </c:pt>
                <c:pt idx="108">
                  <c:v>16.7823964</c:v>
                </c:pt>
                <c:pt idx="109">
                  <c:v>16.555830800000003</c:v>
                </c:pt>
                <c:pt idx="110">
                  <c:v>16.267956600000002</c:v>
                </c:pt>
                <c:pt idx="111">
                  <c:v>15.9665286</c:v>
                </c:pt>
                <c:pt idx="112">
                  <c:v>15.642127400000001</c:v>
                </c:pt>
                <c:pt idx="113">
                  <c:v>15.196647399999998</c:v>
                </c:pt>
                <c:pt idx="114">
                  <c:v>14.921212199999999</c:v>
                </c:pt>
                <c:pt idx="115">
                  <c:v>14.718163200000001</c:v>
                </c:pt>
                <c:pt idx="116">
                  <c:v>14.536006600000002</c:v>
                </c:pt>
                <c:pt idx="117">
                  <c:v>14.4184944</c:v>
                </c:pt>
                <c:pt idx="118">
                  <c:v>14.4668306</c:v>
                </c:pt>
                <c:pt idx="119">
                  <c:v>14.5225054</c:v>
                </c:pt>
                <c:pt idx="120">
                  <c:v>14.5781802</c:v>
                </c:pt>
                <c:pt idx="121">
                  <c:v>14.710988600000002</c:v>
                </c:pt>
                <c:pt idx="122">
                  <c:v>14.840230400000001</c:v>
                </c:pt>
                <c:pt idx="123">
                  <c:v>14.840230399999999</c:v>
                </c:pt>
                <c:pt idx="124">
                  <c:v>14.7565694</c:v>
                </c:pt>
                <c:pt idx="125">
                  <c:v>14.652412399999999</c:v>
                </c:pt>
                <c:pt idx="126">
                  <c:v>14.4637832</c:v>
                </c:pt>
                <c:pt idx="127">
                  <c:v>14.2550556</c:v>
                </c:pt>
                <c:pt idx="128">
                  <c:v>14.118938200000002</c:v>
                </c:pt>
                <c:pt idx="129">
                  <c:v>14.032843199999999</c:v>
                </c:pt>
                <c:pt idx="130">
                  <c:v>13.967244200000001</c:v>
                </c:pt>
                <c:pt idx="131">
                  <c:v>13.935283800000002</c:v>
                </c:pt>
                <c:pt idx="132">
                  <c:v>13.925526600000001</c:v>
                </c:pt>
                <c:pt idx="133">
                  <c:v>13.927631399999999</c:v>
                </c:pt>
                <c:pt idx="134">
                  <c:v>13.9751376</c:v>
                </c:pt>
                <c:pt idx="135">
                  <c:v>14.027607799999998</c:v>
                </c:pt>
                <c:pt idx="136">
                  <c:v>14.046439400000001</c:v>
                </c:pt>
                <c:pt idx="137">
                  <c:v>14.0582022</c:v>
                </c:pt>
                <c:pt idx="138">
                  <c:v>14.069965</c:v>
                </c:pt>
                <c:pt idx="139">
                  <c:v>13.969404399999998</c:v>
                </c:pt>
                <c:pt idx="140">
                  <c:v>13.834628600000002</c:v>
                </c:pt>
                <c:pt idx="141">
                  <c:v>13.692031399999999</c:v>
                </c:pt>
                <c:pt idx="142">
                  <c:v>13.428894</c:v>
                </c:pt>
                <c:pt idx="143">
                  <c:v>13.1652536</c:v>
                </c:pt>
                <c:pt idx="144">
                  <c:v>13.0021738</c:v>
                </c:pt>
                <c:pt idx="145">
                  <c:v>12.868848200000002</c:v>
                </c:pt>
                <c:pt idx="146">
                  <c:v>12.742841</c:v>
                </c:pt>
                <c:pt idx="147">
                  <c:v>12.742338</c:v>
                </c:pt>
                <c:pt idx="148">
                  <c:v>12.742338</c:v>
                </c:pt>
                <c:pt idx="149">
                  <c:v>12.831868400000001</c:v>
                </c:pt>
                <c:pt idx="150">
                  <c:v>12.929436599999999</c:v>
                </c:pt>
                <c:pt idx="151">
                  <c:v>13.018967</c:v>
                </c:pt>
                <c:pt idx="152">
                  <c:v>13.038408</c:v>
                </c:pt>
                <c:pt idx="153">
                  <c:v>13.090632199999998</c:v>
                </c:pt>
                <c:pt idx="154">
                  <c:v>13.020542799999998</c:v>
                </c:pt>
                <c:pt idx="155">
                  <c:v>12.974695800000001</c:v>
                </c:pt>
                <c:pt idx="156">
                  <c:v>12.9046064</c:v>
                </c:pt>
                <c:pt idx="157">
                  <c:v>12.871681800000001</c:v>
                </c:pt>
                <c:pt idx="158">
                  <c:v>12.838898600000002</c:v>
                </c:pt>
                <c:pt idx="159">
                  <c:v>12.794189999999999</c:v>
                </c:pt>
                <c:pt idx="160">
                  <c:v>12.683026799999999</c:v>
                </c:pt>
                <c:pt idx="161">
                  <c:v>12.604646799999999</c:v>
                </c:pt>
                <c:pt idx="162">
                  <c:v>12.5591914</c:v>
                </c:pt>
                <c:pt idx="163">
                  <c:v>12.550775999999999</c:v>
                </c:pt>
                <c:pt idx="164">
                  <c:v>12.601414999999999</c:v>
                </c:pt>
                <c:pt idx="165">
                  <c:v>12.671379599999998</c:v>
                </c:pt>
                <c:pt idx="166">
                  <c:v>12.741344199999999</c:v>
                </c:pt>
                <c:pt idx="167">
                  <c:v>12.811308800000001</c:v>
                </c:pt>
                <c:pt idx="168">
                  <c:v>12.798899</c:v>
                </c:pt>
                <c:pt idx="169">
                  <c:v>12.757915400000002</c:v>
                </c:pt>
                <c:pt idx="170">
                  <c:v>12.731277600000002</c:v>
                </c:pt>
                <c:pt idx="171">
                  <c:v>12.7042576</c:v>
                </c:pt>
                <c:pt idx="172">
                  <c:v>12.677237599999998</c:v>
                </c:pt>
                <c:pt idx="173">
                  <c:v>12.627765399999999</c:v>
                </c:pt>
                <c:pt idx="174">
                  <c:v>12.592521199999998</c:v>
                </c:pt>
                <c:pt idx="175">
                  <c:v>12.557276999999999</c:v>
                </c:pt>
                <c:pt idx="176">
                  <c:v>12.522414999999999</c:v>
                </c:pt>
                <c:pt idx="177">
                  <c:v>12.487553</c:v>
                </c:pt>
                <c:pt idx="178">
                  <c:v>12.4878334</c:v>
                </c:pt>
                <c:pt idx="179">
                  <c:v>12.488113800000002</c:v>
                </c:pt>
                <c:pt idx="180">
                  <c:v>12.504172200000001</c:v>
                </c:pt>
                <c:pt idx="181">
                  <c:v>12.5202306</c:v>
                </c:pt>
                <c:pt idx="182">
                  <c:v>12.562020199999999</c:v>
                </c:pt>
                <c:pt idx="183">
                  <c:v>12.603529399999999</c:v>
                </c:pt>
                <c:pt idx="184">
                  <c:v>12.6193074</c:v>
                </c:pt>
                <c:pt idx="185">
                  <c:v>12.6073132</c:v>
                </c:pt>
                <c:pt idx="186">
                  <c:v>12.5378232</c:v>
                </c:pt>
                <c:pt idx="187">
                  <c:v>12.433642799999999</c:v>
                </c:pt>
                <c:pt idx="188">
                  <c:v>12.329462400000001</c:v>
                </c:pt>
                <c:pt idx="189">
                  <c:v>12.251013199999999</c:v>
                </c:pt>
                <c:pt idx="190">
                  <c:v>12.1845582</c:v>
                </c:pt>
                <c:pt idx="191">
                  <c:v>12.178397200000001</c:v>
                </c:pt>
                <c:pt idx="192">
                  <c:v>12.204776600000001</c:v>
                </c:pt>
                <c:pt idx="193">
                  <c:v>12.3010286</c:v>
                </c:pt>
                <c:pt idx="194">
                  <c:v>12.422898</c:v>
                </c:pt>
                <c:pt idx="195">
                  <c:v>12.544767400000001</c:v>
                </c:pt>
                <c:pt idx="196">
                  <c:v>12.688158400000001</c:v>
                </c:pt>
                <c:pt idx="197">
                  <c:v>12.864112</c:v>
                </c:pt>
                <c:pt idx="198">
                  <c:v>12.981512799999999</c:v>
                </c:pt>
                <c:pt idx="199">
                  <c:v>13.061976400000001</c:v>
                </c:pt>
                <c:pt idx="200">
                  <c:v>13.163534799999999</c:v>
                </c:pt>
                <c:pt idx="201">
                  <c:v>13.2196786</c:v>
                </c:pt>
                <c:pt idx="202">
                  <c:v>13.2196786</c:v>
                </c:pt>
                <c:pt idx="203">
                  <c:v>13.2025656</c:v>
                </c:pt>
                <c:pt idx="204">
                  <c:v>13.1967724</c:v>
                </c:pt>
                <c:pt idx="205">
                  <c:v>13.169884400000001</c:v>
                </c:pt>
                <c:pt idx="206">
                  <c:v>13.164091200000001</c:v>
                </c:pt>
                <c:pt idx="207">
                  <c:v>13.158297999999998</c:v>
                </c:pt>
                <c:pt idx="208">
                  <c:v>13.2152064</c:v>
                </c:pt>
                <c:pt idx="209">
                  <c:v>13.272114800000001</c:v>
                </c:pt>
                <c:pt idx="210">
                  <c:v>13.3290232</c:v>
                </c:pt>
                <c:pt idx="211">
                  <c:v>13.306140199999998</c:v>
                </c:pt>
                <c:pt idx="212">
                  <c:v>13.276038599999998</c:v>
                </c:pt>
                <c:pt idx="213">
                  <c:v>13.196247199999998</c:v>
                </c:pt>
                <c:pt idx="214">
                  <c:v>13.116455800000001</c:v>
                </c:pt>
                <c:pt idx="215">
                  <c:v>13.029445800000001</c:v>
                </c:pt>
                <c:pt idx="216">
                  <c:v>13.0222272</c:v>
                </c:pt>
                <c:pt idx="217">
                  <c:v>13.0222272</c:v>
                </c:pt>
                <c:pt idx="218">
                  <c:v>13.029190600000002</c:v>
                </c:pt>
                <c:pt idx="219">
                  <c:v>13.036154</c:v>
                </c:pt>
                <c:pt idx="220">
                  <c:v>13.050335999999998</c:v>
                </c:pt>
                <c:pt idx="221">
                  <c:v>13.064517999999998</c:v>
                </c:pt>
                <c:pt idx="222">
                  <c:v>13.078700000000001</c:v>
                </c:pt>
                <c:pt idx="223">
                  <c:v>13.035157399999999</c:v>
                </c:pt>
                <c:pt idx="224">
                  <c:v>13.035157399999999</c:v>
                </c:pt>
                <c:pt idx="225">
                  <c:v>12.991614799999999</c:v>
                </c:pt>
                <c:pt idx="226">
                  <c:v>13.006563399999999</c:v>
                </c:pt>
                <c:pt idx="227">
                  <c:v>13.0667408</c:v>
                </c:pt>
                <c:pt idx="228">
                  <c:v>13.0532182</c:v>
                </c:pt>
                <c:pt idx="229">
                  <c:v>12.996152999999998</c:v>
                </c:pt>
                <c:pt idx="230">
                  <c:v>13.035060199999998</c:v>
                </c:pt>
                <c:pt idx="231">
                  <c:v>13.0154762</c:v>
                </c:pt>
                <c:pt idx="232">
                  <c:v>13.0154762</c:v>
                </c:pt>
                <c:pt idx="233">
                  <c:v>13.129479800000002</c:v>
                </c:pt>
                <c:pt idx="234">
                  <c:v>13.243483399999999</c:v>
                </c:pt>
                <c:pt idx="235">
                  <c:v>13.388319599999999</c:v>
                </c:pt>
                <c:pt idx="236">
                  <c:v>13.533155799999999</c:v>
                </c:pt>
                <c:pt idx="237">
                  <c:v>13.613179199999999</c:v>
                </c:pt>
                <c:pt idx="238">
                  <c:v>13.670126000000002</c:v>
                </c:pt>
                <c:pt idx="239">
                  <c:v>13.727072799999998</c:v>
                </c:pt>
                <c:pt idx="240">
                  <c:v>13.700757200000002</c:v>
                </c:pt>
                <c:pt idx="241">
                  <c:v>13.6744416</c:v>
                </c:pt>
                <c:pt idx="242">
                  <c:v>13.595984199999998</c:v>
                </c:pt>
                <c:pt idx="243">
                  <c:v>13.543842399999999</c:v>
                </c:pt>
                <c:pt idx="244">
                  <c:v>13.491700599999998</c:v>
                </c:pt>
                <c:pt idx="245">
                  <c:v>13.5948308</c:v>
                </c:pt>
                <c:pt idx="246">
                  <c:v>13.542688999999999</c:v>
                </c:pt>
                <c:pt idx="247">
                  <c:v>13.458088799999999</c:v>
                </c:pt>
                <c:pt idx="248">
                  <c:v>13.373488599999998</c:v>
                </c:pt>
                <c:pt idx="249">
                  <c:v>13.309533199999999</c:v>
                </c:pt>
                <c:pt idx="250">
                  <c:v>13.0069018</c:v>
                </c:pt>
                <c:pt idx="251">
                  <c:v>12.912814600000001</c:v>
                </c:pt>
                <c:pt idx="252">
                  <c:v>12.850055399999999</c:v>
                </c:pt>
                <c:pt idx="253">
                  <c:v>12.787096399999999</c:v>
                </c:pt>
                <c:pt idx="254">
                  <c:v>12.7569646</c:v>
                </c:pt>
                <c:pt idx="255">
                  <c:v>12.810236800000002</c:v>
                </c:pt>
                <c:pt idx="256">
                  <c:v>12.756764799999999</c:v>
                </c:pt>
                <c:pt idx="257">
                  <c:v>12.810036999999999</c:v>
                </c:pt>
                <c:pt idx="258">
                  <c:v>12.810036999999999</c:v>
                </c:pt>
                <c:pt idx="259">
                  <c:v>12.808865399999998</c:v>
                </c:pt>
                <c:pt idx="260">
                  <c:v>12.807693800000001</c:v>
                </c:pt>
                <c:pt idx="261">
                  <c:v>12.744118199999999</c:v>
                </c:pt>
                <c:pt idx="262">
                  <c:v>12.627070600000001</c:v>
                </c:pt>
                <c:pt idx="263">
                  <c:v>12.563495</c:v>
                </c:pt>
                <c:pt idx="264">
                  <c:v>12.4395916</c:v>
                </c:pt>
                <c:pt idx="265">
                  <c:v>12.3237156</c:v>
                </c:pt>
                <c:pt idx="266">
                  <c:v>12.3237156</c:v>
                </c:pt>
                <c:pt idx="267">
                  <c:v>12.2959038</c:v>
                </c:pt>
                <c:pt idx="268">
                  <c:v>12.268091999999999</c:v>
                </c:pt>
                <c:pt idx="269">
                  <c:v>12.2483076</c:v>
                </c:pt>
                <c:pt idx="270">
                  <c:v>12.2652944</c:v>
                </c:pt>
                <c:pt idx="271">
                  <c:v>12.2822812</c:v>
                </c:pt>
                <c:pt idx="272">
                  <c:v>12.2822812</c:v>
                </c:pt>
                <c:pt idx="273">
                  <c:v>12.2822812</c:v>
                </c:pt>
                <c:pt idx="274">
                  <c:v>12.283396399999999</c:v>
                </c:pt>
                <c:pt idx="275">
                  <c:v>12.283396399999999</c:v>
                </c:pt>
                <c:pt idx="276">
                  <c:v>12.239712999999998</c:v>
                </c:pt>
                <c:pt idx="277">
                  <c:v>12.162012799999999</c:v>
                </c:pt>
                <c:pt idx="278">
                  <c:v>12.163127999999999</c:v>
                </c:pt>
                <c:pt idx="279">
                  <c:v>12.3246264</c:v>
                </c:pt>
                <c:pt idx="280">
                  <c:v>12.4424414</c:v>
                </c:pt>
                <c:pt idx="281">
                  <c:v>12.4362002</c:v>
                </c:pt>
                <c:pt idx="282">
                  <c:v>12.5087744</c:v>
                </c:pt>
                <c:pt idx="283">
                  <c:v>12.849864399999998</c:v>
                </c:pt>
                <c:pt idx="284">
                  <c:v>13.029456000000001</c:v>
                </c:pt>
                <c:pt idx="285">
                  <c:v>12.928502200000002</c:v>
                </c:pt>
                <c:pt idx="286">
                  <c:v>12.995287999999999</c:v>
                </c:pt>
                <c:pt idx="287">
                  <c:v>13.1211772</c:v>
                </c:pt>
                <c:pt idx="288">
                  <c:v>12.8997352</c:v>
                </c:pt>
                <c:pt idx="289">
                  <c:v>12.678293200000001</c:v>
                </c:pt>
                <c:pt idx="290">
                  <c:v>12.7373966</c:v>
                </c:pt>
                <c:pt idx="291">
                  <c:v>12.8235998</c:v>
                </c:pt>
                <c:pt idx="292">
                  <c:v>12.911507199999999</c:v>
                </c:pt>
                <c:pt idx="293">
                  <c:v>12.938607000000001</c:v>
                </c:pt>
                <c:pt idx="294">
                  <c:v>12.965706799999998</c:v>
                </c:pt>
                <c:pt idx="295">
                  <c:v>12.9928066</c:v>
                </c:pt>
                <c:pt idx="296">
                  <c:v>13.053614199999998</c:v>
                </c:pt>
                <c:pt idx="297">
                  <c:v>12.9740106</c:v>
                </c:pt>
                <c:pt idx="298">
                  <c:v>12.9552146</c:v>
                </c:pt>
                <c:pt idx="299">
                  <c:v>12.885518000000001</c:v>
                </c:pt>
                <c:pt idx="300">
                  <c:v>12.815821400000001</c:v>
                </c:pt>
                <c:pt idx="301">
                  <c:v>12.6940604</c:v>
                </c:pt>
                <c:pt idx="302">
                  <c:v>12.651902999999999</c:v>
                </c:pt>
                <c:pt idx="303">
                  <c:v>12.6097456</c:v>
                </c:pt>
                <c:pt idx="304">
                  <c:v>12.592750800000001</c:v>
                </c:pt>
                <c:pt idx="305">
                  <c:v>12.573594399999999</c:v>
                </c:pt>
                <c:pt idx="306">
                  <c:v>12.448887000000001</c:v>
                </c:pt>
                <c:pt idx="307">
                  <c:v>12.3183788</c:v>
                </c:pt>
                <c:pt idx="308">
                  <c:v>12.1878706</c:v>
                </c:pt>
                <c:pt idx="309">
                  <c:v>12.083100400000001</c:v>
                </c:pt>
                <c:pt idx="310">
                  <c:v>11.890283999999999</c:v>
                </c:pt>
                <c:pt idx="311">
                  <c:v>11.758542</c:v>
                </c:pt>
                <c:pt idx="312">
                  <c:v>11.523358</c:v>
                </c:pt>
                <c:pt idx="313">
                  <c:v>11.1840452</c:v>
                </c:pt>
                <c:pt idx="314">
                  <c:v>10.8447324</c:v>
                </c:pt>
                <c:pt idx="315">
                  <c:v>10.567580599999999</c:v>
                </c:pt>
                <c:pt idx="316">
                  <c:v>10.311004399999998</c:v>
                </c:pt>
                <c:pt idx="317">
                  <c:v>10.11292394</c:v>
                </c:pt>
                <c:pt idx="318">
                  <c:v>9.9948534799999997</c:v>
                </c:pt>
                <c:pt idx="319">
                  <c:v>9.8093208599999997</c:v>
                </c:pt>
                <c:pt idx="320">
                  <c:v>9.5865455399999995</c:v>
                </c:pt>
                <c:pt idx="321">
                  <c:v>9.268544600000002</c:v>
                </c:pt>
                <c:pt idx="322">
                  <c:v>8.9122690400000018</c:v>
                </c:pt>
                <c:pt idx="323">
                  <c:v>8.4689639200000002</c:v>
                </c:pt>
                <c:pt idx="324">
                  <c:v>8.012937560000001</c:v>
                </c:pt>
                <c:pt idx="325">
                  <c:v>7.4874452599999994</c:v>
                </c:pt>
                <c:pt idx="326">
                  <c:v>6.9972781199999989</c:v>
                </c:pt>
                <c:pt idx="327">
                  <c:v>6.5515052800000007</c:v>
                </c:pt>
                <c:pt idx="328">
                  <c:v>5.9922247800000008</c:v>
                </c:pt>
                <c:pt idx="329">
                  <c:v>5.50138996</c:v>
                </c:pt>
                <c:pt idx="330">
                  <c:v>4.9127342600000006</c:v>
                </c:pt>
                <c:pt idx="331">
                  <c:v>4.3077043999999995</c:v>
                </c:pt>
                <c:pt idx="332">
                  <c:v>3.7079183000000002</c:v>
                </c:pt>
                <c:pt idx="333">
                  <c:v>3.1466127000000004</c:v>
                </c:pt>
                <c:pt idx="334">
                  <c:v>2.5836260799999997</c:v>
                </c:pt>
                <c:pt idx="335">
                  <c:v>2.1169924</c:v>
                </c:pt>
                <c:pt idx="336">
                  <c:v>1.6701601400000001</c:v>
                </c:pt>
                <c:pt idx="337">
                  <c:v>1.1903377279999998</c:v>
                </c:pt>
                <c:pt idx="338">
                  <c:v>0.77847729200000004</c:v>
                </c:pt>
                <c:pt idx="339">
                  <c:v>0.38003559600000003</c:v>
                </c:pt>
                <c:pt idx="340">
                  <c:v>0.10968328200000003</c:v>
                </c:pt>
                <c:pt idx="341">
                  <c:v>-0.11512003600000001</c:v>
                </c:pt>
                <c:pt idx="342">
                  <c:v>-0.50046230400000002</c:v>
                </c:pt>
                <c:pt idx="343">
                  <c:v>-0.88643030799999989</c:v>
                </c:pt>
                <c:pt idx="344">
                  <c:v>-1.3498830720000001</c:v>
                </c:pt>
                <c:pt idx="345">
                  <c:v>-1.8333452779999999</c:v>
                </c:pt>
                <c:pt idx="346">
                  <c:v>-2.2999570999999999</c:v>
                </c:pt>
                <c:pt idx="347">
                  <c:v>-2.65127252</c:v>
                </c:pt>
                <c:pt idx="348">
                  <c:v>-2.8883925399999999</c:v>
                </c:pt>
                <c:pt idx="349">
                  <c:v>-3.0596688199999997</c:v>
                </c:pt>
                <c:pt idx="350">
                  <c:v>-3.2817252199999998</c:v>
                </c:pt>
                <c:pt idx="351">
                  <c:v>-3.5257835400000004</c:v>
                </c:pt>
                <c:pt idx="352">
                  <c:v>-3.6846194799999998</c:v>
                </c:pt>
                <c:pt idx="353">
                  <c:v>-3.8506353799999999</c:v>
                </c:pt>
                <c:pt idx="354">
                  <c:v>-4.0127742199999998</c:v>
                </c:pt>
                <c:pt idx="355">
                  <c:v>-4.2520414199999994</c:v>
                </c:pt>
                <c:pt idx="356">
                  <c:v>-4.6448030400000002</c:v>
                </c:pt>
                <c:pt idx="357">
                  <c:v>-5.00525178</c:v>
                </c:pt>
                <c:pt idx="358">
                  <c:v>-5.4833336799999994</c:v>
                </c:pt>
                <c:pt idx="359">
                  <c:v>-6.0739008800000001</c:v>
                </c:pt>
                <c:pt idx="360">
                  <c:v>-6.6911589600000001</c:v>
                </c:pt>
                <c:pt idx="361">
                  <c:v>-7.2224403400000003</c:v>
                </c:pt>
                <c:pt idx="362">
                  <c:v>-7.8089461400000006</c:v>
                </c:pt>
                <c:pt idx="363">
                  <c:v>-8.2874901800000007</c:v>
                </c:pt>
                <c:pt idx="364">
                  <c:v>-8.7993951999999993</c:v>
                </c:pt>
                <c:pt idx="365">
                  <c:v>-9.1285574199999999</c:v>
                </c:pt>
                <c:pt idx="366">
                  <c:v>-9.3589683799999985</c:v>
                </c:pt>
                <c:pt idx="367">
                  <c:v>-9.5564972200000007</c:v>
                </c:pt>
                <c:pt idx="368">
                  <c:v>-9.7101074599999997</c:v>
                </c:pt>
                <c:pt idx="369">
                  <c:v>-9.7101074599999997</c:v>
                </c:pt>
                <c:pt idx="370">
                  <c:v>-9.7069334399999985</c:v>
                </c:pt>
                <c:pt idx="371">
                  <c:v>-9.703759419999999</c:v>
                </c:pt>
                <c:pt idx="372">
                  <c:v>-9.8560886399999994</c:v>
                </c:pt>
                <c:pt idx="373">
                  <c:v>-10.095970820000002</c:v>
                </c:pt>
                <c:pt idx="374">
                  <c:v>-10.3986956</c:v>
                </c:pt>
                <c:pt idx="375">
                  <c:v>-10.724605199999999</c:v>
                </c:pt>
                <c:pt idx="376">
                  <c:v>-11.119146599999999</c:v>
                </c:pt>
                <c:pt idx="377">
                  <c:v>-11.415025799999999</c:v>
                </c:pt>
                <c:pt idx="378">
                  <c:v>-12.0375996</c:v>
                </c:pt>
                <c:pt idx="379">
                  <c:v>-12.670355199999999</c:v>
                </c:pt>
                <c:pt idx="380">
                  <c:v>-13.339898999999999</c:v>
                </c:pt>
                <c:pt idx="381">
                  <c:v>-14.081020799999999</c:v>
                </c:pt>
                <c:pt idx="382">
                  <c:v>-15.098981800000001</c:v>
                </c:pt>
                <c:pt idx="383">
                  <c:v>-15.839742999999999</c:v>
                </c:pt>
                <c:pt idx="384">
                  <c:v>-16.609296000000001</c:v>
                </c:pt>
                <c:pt idx="385">
                  <c:v>-17.322050000000001</c:v>
                </c:pt>
                <c:pt idx="386">
                  <c:v>-17.8945942</c:v>
                </c:pt>
                <c:pt idx="387">
                  <c:v>-18.111034799999999</c:v>
                </c:pt>
                <c:pt idx="388">
                  <c:v>-18.111034799999999</c:v>
                </c:pt>
                <c:pt idx="389">
                  <c:v>-17.988248800000001</c:v>
                </c:pt>
                <c:pt idx="390">
                  <c:v>-17.822561199999999</c:v>
                </c:pt>
                <c:pt idx="391">
                  <c:v>-17.532919599999996</c:v>
                </c:pt>
                <c:pt idx="392">
                  <c:v>-17.052092999999996</c:v>
                </c:pt>
                <c:pt idx="393">
                  <c:v>-16.441310600000001</c:v>
                </c:pt>
                <c:pt idx="394">
                  <c:v>-15.8018228</c:v>
                </c:pt>
                <c:pt idx="395">
                  <c:v>-15.205236600000001</c:v>
                </c:pt>
                <c:pt idx="396">
                  <c:v>-14.7260662</c:v>
                </c:pt>
                <c:pt idx="397">
                  <c:v>-14.4380808</c:v>
                </c:pt>
                <c:pt idx="398">
                  <c:v>-14.5255888</c:v>
                </c:pt>
                <c:pt idx="399">
                  <c:v>-14.608326666666665</c:v>
                </c:pt>
                <c:pt idx="400">
                  <c:v>-15.087398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1934470691163603"/>
          <c:y val="0.28635316418780987"/>
          <c:w val="0.22558464566929134"/>
          <c:h val="0.1828725575969670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IP3</a:t>
            </a:r>
            <a:r>
              <a:rPr lang="en-US" baseline="0"/>
              <a:t> (dBm) vs. Frequency, Vd = 3V</a:t>
            </a:r>
            <a:endParaRPr lang="en-US"/>
          </a:p>
        </c:rich>
      </c:tx>
      <c:layout>
        <c:manualLayout>
          <c:xMode val="edge"/>
          <c:yMode val="edge"/>
          <c:x val="0.2840120297462817"/>
          <c:y val="1.602580927384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IP3_Redo!$O$5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IP3_Redo!$N$6:$N$406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IP3_Redo!$O$6:$O$406</c:f>
              <c:numCache>
                <c:formatCode>General</c:formatCode>
                <c:ptCount val="401"/>
                <c:pt idx="0">
                  <c:v>-47.309002</c:v>
                </c:pt>
                <c:pt idx="1">
                  <c:v>-45.44297533333333</c:v>
                </c:pt>
                <c:pt idx="2">
                  <c:v>-32.710659460000002</c:v>
                </c:pt>
                <c:pt idx="3">
                  <c:v>-23.290641082</c:v>
                </c:pt>
                <c:pt idx="4">
                  <c:v>-12.775859682</c:v>
                </c:pt>
                <c:pt idx="5">
                  <c:v>-2.640578542000001</c:v>
                </c:pt>
                <c:pt idx="6">
                  <c:v>3.8587216579999994</c:v>
                </c:pt>
                <c:pt idx="7">
                  <c:v>8.1183101180000001</c:v>
                </c:pt>
                <c:pt idx="8">
                  <c:v>11.25497234</c:v>
                </c:pt>
                <c:pt idx="9">
                  <c:v>13.301084740000002</c:v>
                </c:pt>
                <c:pt idx="10">
                  <c:v>14.628064799999999</c:v>
                </c:pt>
                <c:pt idx="11">
                  <c:v>15.2551804</c:v>
                </c:pt>
                <c:pt idx="12">
                  <c:v>15.693261199999998</c:v>
                </c:pt>
                <c:pt idx="13">
                  <c:v>15.871746400000001</c:v>
                </c:pt>
                <c:pt idx="14">
                  <c:v>16.024416199999997</c:v>
                </c:pt>
                <c:pt idx="15">
                  <c:v>16.156102600000001</c:v>
                </c:pt>
                <c:pt idx="16">
                  <c:v>16.007562999999998</c:v>
                </c:pt>
                <c:pt idx="17">
                  <c:v>15.411981599999999</c:v>
                </c:pt>
                <c:pt idx="18">
                  <c:v>14.243760399999999</c:v>
                </c:pt>
                <c:pt idx="19">
                  <c:v>12.833899159999998</c:v>
                </c:pt>
                <c:pt idx="20">
                  <c:v>11.32514668</c:v>
                </c:pt>
                <c:pt idx="21">
                  <c:v>9.8583494799999976</c:v>
                </c:pt>
                <c:pt idx="22">
                  <c:v>8.5039732800000003</c:v>
                </c:pt>
                <c:pt idx="23">
                  <c:v>7.5982355200000002</c:v>
                </c:pt>
                <c:pt idx="24">
                  <c:v>6.9557400000000005</c:v>
                </c:pt>
                <c:pt idx="25">
                  <c:v>6.4696065199999993</c:v>
                </c:pt>
                <c:pt idx="26">
                  <c:v>6.2593013200000005</c:v>
                </c:pt>
                <c:pt idx="27">
                  <c:v>6.4364099800000005</c:v>
                </c:pt>
                <c:pt idx="28">
                  <c:v>6.7163229200000005</c:v>
                </c:pt>
                <c:pt idx="29">
                  <c:v>7.0561775400000002</c:v>
                </c:pt>
                <c:pt idx="30">
                  <c:v>7.5032275400000001</c:v>
                </c:pt>
                <c:pt idx="31">
                  <c:v>8.0354536200000002</c:v>
                </c:pt>
                <c:pt idx="32">
                  <c:v>8.3905710399999993</c:v>
                </c:pt>
                <c:pt idx="33">
                  <c:v>8.7298862599999989</c:v>
                </c:pt>
                <c:pt idx="34">
                  <c:v>9.0092597999999988</c:v>
                </c:pt>
                <c:pt idx="35">
                  <c:v>9.1575851399999983</c:v>
                </c:pt>
                <c:pt idx="36">
                  <c:v>9.1758060399999994</c:v>
                </c:pt>
                <c:pt idx="37">
                  <c:v>9.2715850799999995</c:v>
                </c:pt>
                <c:pt idx="38">
                  <c:v>9.3827612000000009</c:v>
                </c:pt>
                <c:pt idx="39">
                  <c:v>9.46665022</c:v>
                </c:pt>
                <c:pt idx="40">
                  <c:v>9.5442083600000007</c:v>
                </c:pt>
                <c:pt idx="41">
                  <c:v>9.6217665000000014</c:v>
                </c:pt>
                <c:pt idx="42">
                  <c:v>9.7629269799999996</c:v>
                </c:pt>
                <c:pt idx="43">
                  <c:v>9.9562034600000011</c:v>
                </c:pt>
                <c:pt idx="44">
                  <c:v>10.275929040000001</c:v>
                </c:pt>
                <c:pt idx="45">
                  <c:v>10.627263520000001</c:v>
                </c:pt>
                <c:pt idx="46">
                  <c:v>11.117053200000001</c:v>
                </c:pt>
                <c:pt idx="47">
                  <c:v>11.645678999999999</c:v>
                </c:pt>
                <c:pt idx="48">
                  <c:v>12.158285599999999</c:v>
                </c:pt>
                <c:pt idx="49">
                  <c:v>12.606015799999998</c:v>
                </c:pt>
                <c:pt idx="50">
                  <c:v>13.0809102</c:v>
                </c:pt>
                <c:pt idx="51">
                  <c:v>13.515120599999999</c:v>
                </c:pt>
                <c:pt idx="52">
                  <c:v>13.885851199999999</c:v>
                </c:pt>
                <c:pt idx="53">
                  <c:v>14.242303800000002</c:v>
                </c:pt>
                <c:pt idx="54">
                  <c:v>14.7278482</c:v>
                </c:pt>
                <c:pt idx="55">
                  <c:v>15.186960199999998</c:v>
                </c:pt>
                <c:pt idx="56">
                  <c:v>15.805947600000001</c:v>
                </c:pt>
                <c:pt idx="57">
                  <c:v>16.354177799999999</c:v>
                </c:pt>
                <c:pt idx="58">
                  <c:v>16.8936338</c:v>
                </c:pt>
                <c:pt idx="59">
                  <c:v>17.386867200000001</c:v>
                </c:pt>
                <c:pt idx="60">
                  <c:v>17.915088799999999</c:v>
                </c:pt>
                <c:pt idx="61">
                  <c:v>18.444701399999996</c:v>
                </c:pt>
                <c:pt idx="62">
                  <c:v>18.993175400000002</c:v>
                </c:pt>
                <c:pt idx="63">
                  <c:v>19.533373599999997</c:v>
                </c:pt>
                <c:pt idx="64">
                  <c:v>20.049932000000002</c:v>
                </c:pt>
                <c:pt idx="65">
                  <c:v>20.695703399999999</c:v>
                </c:pt>
                <c:pt idx="66">
                  <c:v>21.152977400000001</c:v>
                </c:pt>
                <c:pt idx="67">
                  <c:v>21.569410399999999</c:v>
                </c:pt>
                <c:pt idx="68">
                  <c:v>22.025436799999998</c:v>
                </c:pt>
                <c:pt idx="69">
                  <c:v>22.487066599999999</c:v>
                </c:pt>
                <c:pt idx="70">
                  <c:v>22.929573399999999</c:v>
                </c:pt>
                <c:pt idx="71">
                  <c:v>23.330693400000001</c:v>
                </c:pt>
                <c:pt idx="72">
                  <c:v>23.719656000000001</c:v>
                </c:pt>
                <c:pt idx="73">
                  <c:v>24.082652000000003</c:v>
                </c:pt>
                <c:pt idx="74">
                  <c:v>24.5044942</c:v>
                </c:pt>
                <c:pt idx="75">
                  <c:v>24.830610200000002</c:v>
                </c:pt>
                <c:pt idx="76">
                  <c:v>25.1537504</c:v>
                </c:pt>
                <c:pt idx="77">
                  <c:v>25.480652800000001</c:v>
                </c:pt>
                <c:pt idx="78">
                  <c:v>25.789159599999998</c:v>
                </c:pt>
                <c:pt idx="79">
                  <c:v>26.251771000000002</c:v>
                </c:pt>
                <c:pt idx="80">
                  <c:v>26.623008600000002</c:v>
                </c:pt>
                <c:pt idx="81">
                  <c:v>26.992237800000005</c:v>
                </c:pt>
                <c:pt idx="82">
                  <c:v>27.409138800000004</c:v>
                </c:pt>
                <c:pt idx="83">
                  <c:v>27.918776999999999</c:v>
                </c:pt>
                <c:pt idx="84">
                  <c:v>28.116346</c:v>
                </c:pt>
                <c:pt idx="85">
                  <c:v>28.296308999999997</c:v>
                </c:pt>
                <c:pt idx="86">
                  <c:v>28.452102799999999</c:v>
                </c:pt>
                <c:pt idx="87">
                  <c:v>28.572272600000002</c:v>
                </c:pt>
                <c:pt idx="88">
                  <c:v>28.586442600000005</c:v>
                </c:pt>
                <c:pt idx="89">
                  <c:v>28.600612599999998</c:v>
                </c:pt>
                <c:pt idx="90">
                  <c:v>28.628045200000003</c:v>
                </c:pt>
                <c:pt idx="91">
                  <c:v>28.655477800000007</c:v>
                </c:pt>
                <c:pt idx="92">
                  <c:v>28.691114800000001</c:v>
                </c:pt>
                <c:pt idx="93">
                  <c:v>28.760616400000004</c:v>
                </c:pt>
                <c:pt idx="94">
                  <c:v>28.857460600000003</c:v>
                </c:pt>
                <c:pt idx="95">
                  <c:v>29.101059600000003</c:v>
                </c:pt>
                <c:pt idx="96">
                  <c:v>29.352562200000001</c:v>
                </c:pt>
                <c:pt idx="97">
                  <c:v>29.720053999999998</c:v>
                </c:pt>
                <c:pt idx="98">
                  <c:v>30.066943800000001</c:v>
                </c:pt>
                <c:pt idx="99">
                  <c:v>30.386490999999999</c:v>
                </c:pt>
                <c:pt idx="100">
                  <c:v>30.579378800000001</c:v>
                </c:pt>
                <c:pt idx="101">
                  <c:v>30.721294999999998</c:v>
                </c:pt>
                <c:pt idx="102">
                  <c:v>30.711585000000003</c:v>
                </c:pt>
                <c:pt idx="103">
                  <c:v>30.701875000000001</c:v>
                </c:pt>
                <c:pt idx="104">
                  <c:v>30.692164999999999</c:v>
                </c:pt>
                <c:pt idx="105">
                  <c:v>30.649097000000001</c:v>
                </c:pt>
                <c:pt idx="106">
                  <c:v>30.696607199999999</c:v>
                </c:pt>
                <c:pt idx="107">
                  <c:v>30.839037400000002</c:v>
                </c:pt>
                <c:pt idx="108">
                  <c:v>31.124109800000003</c:v>
                </c:pt>
                <c:pt idx="109">
                  <c:v>31.412283600000002</c:v>
                </c:pt>
                <c:pt idx="110">
                  <c:v>31.735793600000001</c:v>
                </c:pt>
                <c:pt idx="111">
                  <c:v>32.064750599999996</c:v>
                </c:pt>
                <c:pt idx="112">
                  <c:v>32.583340399999997</c:v>
                </c:pt>
                <c:pt idx="113">
                  <c:v>32.959288000000001</c:v>
                </c:pt>
                <c:pt idx="114">
                  <c:v>33.372810999999999</c:v>
                </c:pt>
                <c:pt idx="115">
                  <c:v>33.758715000000002</c:v>
                </c:pt>
                <c:pt idx="116">
                  <c:v>34.091661800000004</c:v>
                </c:pt>
                <c:pt idx="117">
                  <c:v>34.083795800000004</c:v>
                </c:pt>
                <c:pt idx="118">
                  <c:v>34.075929800000004</c:v>
                </c:pt>
                <c:pt idx="119">
                  <c:v>34.027386999999997</c:v>
                </c:pt>
                <c:pt idx="120">
                  <c:v>33.807435399999996</c:v>
                </c:pt>
                <c:pt idx="121">
                  <c:v>33.751175400000001</c:v>
                </c:pt>
                <c:pt idx="122">
                  <c:v>33.635812199999997</c:v>
                </c:pt>
                <c:pt idx="123">
                  <c:v>33.614431000000003</c:v>
                </c:pt>
                <c:pt idx="124">
                  <c:v>33.593049800000003</c:v>
                </c:pt>
                <c:pt idx="125">
                  <c:v>33.808512200000003</c:v>
                </c:pt>
                <c:pt idx="126">
                  <c:v>33.879699199999997</c:v>
                </c:pt>
                <c:pt idx="127">
                  <c:v>34.088504200000003</c:v>
                </c:pt>
                <c:pt idx="128">
                  <c:v>34.369674000000003</c:v>
                </c:pt>
                <c:pt idx="129">
                  <c:v>34.484496999999998</c:v>
                </c:pt>
                <c:pt idx="130">
                  <c:v>34.526167999999998</c:v>
                </c:pt>
                <c:pt idx="131">
                  <c:v>34.4958922</c:v>
                </c:pt>
                <c:pt idx="132">
                  <c:v>34.441573200000001</c:v>
                </c:pt>
                <c:pt idx="133">
                  <c:v>34.220907400000002</c:v>
                </c:pt>
                <c:pt idx="134">
                  <c:v>34.166588399999995</c:v>
                </c:pt>
                <c:pt idx="135">
                  <c:v>34.027005599999995</c:v>
                </c:pt>
                <c:pt idx="136">
                  <c:v>33.9399534</c:v>
                </c:pt>
                <c:pt idx="137">
                  <c:v>33.885655800000009</c:v>
                </c:pt>
                <c:pt idx="138">
                  <c:v>33.800392000000002</c:v>
                </c:pt>
                <c:pt idx="139">
                  <c:v>33.715128200000002</c:v>
                </c:pt>
                <c:pt idx="140">
                  <c:v>33.637062800000002</c:v>
                </c:pt>
                <c:pt idx="141">
                  <c:v>33.558997399999996</c:v>
                </c:pt>
                <c:pt idx="142">
                  <c:v>33.449965800000001</c:v>
                </c:pt>
                <c:pt idx="143">
                  <c:v>33.3936274</c:v>
                </c:pt>
                <c:pt idx="144">
                  <c:v>33.337288999999998</c:v>
                </c:pt>
                <c:pt idx="145">
                  <c:v>33.359015999999997</c:v>
                </c:pt>
                <c:pt idx="146">
                  <c:v>33.299583799999994</c:v>
                </c:pt>
                <c:pt idx="147">
                  <c:v>33.181783600000003</c:v>
                </c:pt>
                <c:pt idx="148">
                  <c:v>32.987923600000002</c:v>
                </c:pt>
                <c:pt idx="149">
                  <c:v>32.830347599999996</c:v>
                </c:pt>
                <c:pt idx="150">
                  <c:v>32.624755999999998</c:v>
                </c:pt>
                <c:pt idx="151">
                  <c:v>32.500323600000002</c:v>
                </c:pt>
                <c:pt idx="152">
                  <c:v>32.4342592</c:v>
                </c:pt>
                <c:pt idx="153">
                  <c:v>32.449811800000006</c:v>
                </c:pt>
                <c:pt idx="154">
                  <c:v>32.394587799999996</c:v>
                </c:pt>
                <c:pt idx="155">
                  <c:v>32.3873794</c:v>
                </c:pt>
                <c:pt idx="156">
                  <c:v>32.336076200000001</c:v>
                </c:pt>
                <c:pt idx="157">
                  <c:v>32.284773000000001</c:v>
                </c:pt>
                <c:pt idx="158">
                  <c:v>32.179907800000002</c:v>
                </c:pt>
                <c:pt idx="159">
                  <c:v>32.082748600000002</c:v>
                </c:pt>
                <c:pt idx="160">
                  <c:v>31.946190999999999</c:v>
                </c:pt>
                <c:pt idx="161">
                  <c:v>31.853728199999999</c:v>
                </c:pt>
                <c:pt idx="162">
                  <c:v>31.761265400000003</c:v>
                </c:pt>
                <c:pt idx="163">
                  <c:v>31.695080400000002</c:v>
                </c:pt>
                <c:pt idx="164">
                  <c:v>31.584569799999997</c:v>
                </c:pt>
                <c:pt idx="165">
                  <c:v>31.466009400000001</c:v>
                </c:pt>
                <c:pt idx="166">
                  <c:v>31.347449000000001</c:v>
                </c:pt>
                <c:pt idx="167">
                  <c:v>31.191110800000001</c:v>
                </c:pt>
                <c:pt idx="168">
                  <c:v>30.990236400000004</c:v>
                </c:pt>
                <c:pt idx="169">
                  <c:v>30.8832284</c:v>
                </c:pt>
                <c:pt idx="170">
                  <c:v>30.8009144</c:v>
                </c:pt>
                <c:pt idx="171">
                  <c:v>30.710418199999999</c:v>
                </c:pt>
                <c:pt idx="172">
                  <c:v>30.647106000000001</c:v>
                </c:pt>
                <c:pt idx="173">
                  <c:v>30.586596200000002</c:v>
                </c:pt>
                <c:pt idx="174">
                  <c:v>30.488825599999995</c:v>
                </c:pt>
                <c:pt idx="175">
                  <c:v>30.4064576</c:v>
                </c:pt>
                <c:pt idx="176">
                  <c:v>30.297435799999999</c:v>
                </c:pt>
                <c:pt idx="177">
                  <c:v>30.182128999999996</c:v>
                </c:pt>
                <c:pt idx="178">
                  <c:v>30.102062199999999</c:v>
                </c:pt>
                <c:pt idx="179">
                  <c:v>30.016794599999997</c:v>
                </c:pt>
                <c:pt idx="180">
                  <c:v>29.922079000000004</c:v>
                </c:pt>
                <c:pt idx="181">
                  <c:v>29.837289400000003</c:v>
                </c:pt>
                <c:pt idx="182">
                  <c:v>29.746440800000006</c:v>
                </c:pt>
                <c:pt idx="183">
                  <c:v>29.549986199999999</c:v>
                </c:pt>
                <c:pt idx="184">
                  <c:v>29.370866200000002</c:v>
                </c:pt>
                <c:pt idx="185">
                  <c:v>29.208545800000003</c:v>
                </c:pt>
                <c:pt idx="186">
                  <c:v>29.060307399999999</c:v>
                </c:pt>
                <c:pt idx="187">
                  <c:v>28.917046800000001</c:v>
                </c:pt>
                <c:pt idx="188">
                  <c:v>28.903845999999998</c:v>
                </c:pt>
                <c:pt idx="189">
                  <c:v>28.893018000000001</c:v>
                </c:pt>
                <c:pt idx="190">
                  <c:v>28.812715199999996</c:v>
                </c:pt>
                <c:pt idx="191">
                  <c:v>28.701393199999995</c:v>
                </c:pt>
                <c:pt idx="192">
                  <c:v>28.600723400000003</c:v>
                </c:pt>
                <c:pt idx="193">
                  <c:v>28.445009000000006</c:v>
                </c:pt>
                <c:pt idx="194">
                  <c:v>28.154920399999998</c:v>
                </c:pt>
                <c:pt idx="195">
                  <c:v>27.906564200000002</c:v>
                </c:pt>
                <c:pt idx="196">
                  <c:v>27.700055199999998</c:v>
                </c:pt>
                <c:pt idx="197">
                  <c:v>27.500853999999997</c:v>
                </c:pt>
                <c:pt idx="198">
                  <c:v>27.3117302</c:v>
                </c:pt>
                <c:pt idx="199">
                  <c:v>27.256980600000002</c:v>
                </c:pt>
                <c:pt idx="200">
                  <c:v>27.229973399999999</c:v>
                </c:pt>
                <c:pt idx="201">
                  <c:v>27.1329344</c:v>
                </c:pt>
                <c:pt idx="202">
                  <c:v>27.035895399999998</c:v>
                </c:pt>
                <c:pt idx="203">
                  <c:v>26.965190200000002</c:v>
                </c:pt>
                <c:pt idx="204">
                  <c:v>26.872144800000001</c:v>
                </c:pt>
                <c:pt idx="205">
                  <c:v>26.7790994</c:v>
                </c:pt>
                <c:pt idx="206">
                  <c:v>26.702927600000002</c:v>
                </c:pt>
                <c:pt idx="207">
                  <c:v>26.626755800000002</c:v>
                </c:pt>
                <c:pt idx="208">
                  <c:v>26.545086600000001</c:v>
                </c:pt>
                <c:pt idx="209">
                  <c:v>26.476246400000001</c:v>
                </c:pt>
                <c:pt idx="210">
                  <c:v>26.407406199999997</c:v>
                </c:pt>
                <c:pt idx="211">
                  <c:v>26.394642599999997</c:v>
                </c:pt>
                <c:pt idx="212">
                  <c:v>26.381878999999998</c:v>
                </c:pt>
                <c:pt idx="213">
                  <c:v>26.422954599999997</c:v>
                </c:pt>
                <c:pt idx="214">
                  <c:v>26.473541399999998</c:v>
                </c:pt>
                <c:pt idx="215">
                  <c:v>26.530603599999999</c:v>
                </c:pt>
                <c:pt idx="216">
                  <c:v>26.578271999999998</c:v>
                </c:pt>
                <c:pt idx="217">
                  <c:v>26.613916799999998</c:v>
                </c:pt>
                <c:pt idx="218">
                  <c:v>26.585622399999998</c:v>
                </c:pt>
                <c:pt idx="219">
                  <c:v>26.573598799999996</c:v>
                </c:pt>
                <c:pt idx="220">
                  <c:v>26.555099800000001</c:v>
                </c:pt>
                <c:pt idx="221">
                  <c:v>26.543076200000002</c:v>
                </c:pt>
                <c:pt idx="222">
                  <c:v>26.517394599999999</c:v>
                </c:pt>
                <c:pt idx="223">
                  <c:v>26.465214799999995</c:v>
                </c:pt>
                <c:pt idx="224">
                  <c:v>26.376178199999998</c:v>
                </c:pt>
                <c:pt idx="225">
                  <c:v>26.275713200000002</c:v>
                </c:pt>
                <c:pt idx="226">
                  <c:v>26.114080399999999</c:v>
                </c:pt>
                <c:pt idx="227">
                  <c:v>25.959325799999998</c:v>
                </c:pt>
                <c:pt idx="228">
                  <c:v>25.742096400000001</c:v>
                </c:pt>
                <c:pt idx="229">
                  <c:v>25.436734999999999</c:v>
                </c:pt>
                <c:pt idx="230">
                  <c:v>25.127200600000002</c:v>
                </c:pt>
                <c:pt idx="231">
                  <c:v>24.878833999999998</c:v>
                </c:pt>
                <c:pt idx="232">
                  <c:v>24.632522799999997</c:v>
                </c:pt>
                <c:pt idx="233">
                  <c:v>24.4701606</c:v>
                </c:pt>
                <c:pt idx="234">
                  <c:v>24.416516399999999</c:v>
                </c:pt>
                <c:pt idx="235">
                  <c:v>24.376604800000003</c:v>
                </c:pt>
                <c:pt idx="236">
                  <c:v>24.329096600000003</c:v>
                </c:pt>
                <c:pt idx="237">
                  <c:v>24.298336400000004</c:v>
                </c:pt>
                <c:pt idx="238">
                  <c:v>24.282063600000004</c:v>
                </c:pt>
                <c:pt idx="239">
                  <c:v>24.2330848</c:v>
                </c:pt>
                <c:pt idx="240">
                  <c:v>24.1859748</c:v>
                </c:pt>
                <c:pt idx="241">
                  <c:v>24.1464614</c:v>
                </c:pt>
                <c:pt idx="242">
                  <c:v>24.0941516</c:v>
                </c:pt>
                <c:pt idx="243">
                  <c:v>23.969450200000004</c:v>
                </c:pt>
                <c:pt idx="244">
                  <c:v>23.877454800000002</c:v>
                </c:pt>
                <c:pt idx="245">
                  <c:v>23.785459400000001</c:v>
                </c:pt>
                <c:pt idx="246">
                  <c:v>23.687088199999998</c:v>
                </c:pt>
                <c:pt idx="247">
                  <c:v>23.5300358</c:v>
                </c:pt>
                <c:pt idx="248">
                  <c:v>23.452182399999998</c:v>
                </c:pt>
                <c:pt idx="249">
                  <c:v>23.324828</c:v>
                </c:pt>
                <c:pt idx="250">
                  <c:v>23.174070399999998</c:v>
                </c:pt>
                <c:pt idx="251">
                  <c:v>22.984691599999998</c:v>
                </c:pt>
                <c:pt idx="252">
                  <c:v>22.866790399999999</c:v>
                </c:pt>
                <c:pt idx="253">
                  <c:v>22.738068199999997</c:v>
                </c:pt>
                <c:pt idx="254">
                  <c:v>22.603177600000002</c:v>
                </c:pt>
                <c:pt idx="255">
                  <c:v>22.491690200000001</c:v>
                </c:pt>
                <c:pt idx="256">
                  <c:v>22.429744199999998</c:v>
                </c:pt>
                <c:pt idx="257">
                  <c:v>22.316876199999999</c:v>
                </c:pt>
                <c:pt idx="258">
                  <c:v>22.2657512</c:v>
                </c:pt>
                <c:pt idx="259">
                  <c:v>22.270295600000001</c:v>
                </c:pt>
                <c:pt idx="260">
                  <c:v>22.1653704</c:v>
                </c:pt>
                <c:pt idx="261">
                  <c:v>22.050357999999999</c:v>
                </c:pt>
                <c:pt idx="262">
                  <c:v>21.986267599999998</c:v>
                </c:pt>
                <c:pt idx="263">
                  <c:v>21.8712552</c:v>
                </c:pt>
                <c:pt idx="264">
                  <c:v>21.756242799999999</c:v>
                </c:pt>
                <c:pt idx="265">
                  <c:v>21.7118988</c:v>
                </c:pt>
                <c:pt idx="266">
                  <c:v>21.673097599999998</c:v>
                </c:pt>
                <c:pt idx="267">
                  <c:v>21.6407752</c:v>
                </c:pt>
                <c:pt idx="268">
                  <c:v>21.601974000000002</c:v>
                </c:pt>
                <c:pt idx="269">
                  <c:v>21.531845400000002</c:v>
                </c:pt>
                <c:pt idx="270">
                  <c:v>21.472870999999998</c:v>
                </c:pt>
                <c:pt idx="271">
                  <c:v>21.413896599999998</c:v>
                </c:pt>
                <c:pt idx="272">
                  <c:v>21.318277799999997</c:v>
                </c:pt>
                <c:pt idx="273">
                  <c:v>21.117894799999998</c:v>
                </c:pt>
                <c:pt idx="274">
                  <c:v>20.945563599999996</c:v>
                </c:pt>
                <c:pt idx="275">
                  <c:v>20.800879399999996</c:v>
                </c:pt>
                <c:pt idx="276">
                  <c:v>20.656195200000003</c:v>
                </c:pt>
                <c:pt idx="277">
                  <c:v>20.525035200000001</c:v>
                </c:pt>
                <c:pt idx="278">
                  <c:v>20.505118199999998</c:v>
                </c:pt>
                <c:pt idx="279">
                  <c:v>20.503417200000001</c:v>
                </c:pt>
                <c:pt idx="280">
                  <c:v>20.501716199999997</c:v>
                </c:pt>
                <c:pt idx="281">
                  <c:v>20.360748600000001</c:v>
                </c:pt>
                <c:pt idx="282">
                  <c:v>20.236422400000002</c:v>
                </c:pt>
                <c:pt idx="283">
                  <c:v>20.157899199999999</c:v>
                </c:pt>
                <c:pt idx="284">
                  <c:v>20.064435600000003</c:v>
                </c:pt>
                <c:pt idx="285">
                  <c:v>19.848631599999997</c:v>
                </c:pt>
                <c:pt idx="286">
                  <c:v>19.772094199999998</c:v>
                </c:pt>
                <c:pt idx="287">
                  <c:v>19.754527799999998</c:v>
                </c:pt>
                <c:pt idx="288">
                  <c:v>19.632187399999999</c:v>
                </c:pt>
                <c:pt idx="289">
                  <c:v>19.487762199999999</c:v>
                </c:pt>
                <c:pt idx="290">
                  <c:v>19.398686399999995</c:v>
                </c:pt>
                <c:pt idx="291">
                  <c:v>19.309610599999996</c:v>
                </c:pt>
                <c:pt idx="292">
                  <c:v>19.1615638</c:v>
                </c:pt>
                <c:pt idx="293">
                  <c:v>18.888619200000001</c:v>
                </c:pt>
                <c:pt idx="294">
                  <c:v>18.558139799999999</c:v>
                </c:pt>
                <c:pt idx="295">
                  <c:v>18.240102400000001</c:v>
                </c:pt>
                <c:pt idx="296">
                  <c:v>17.8527436</c:v>
                </c:pt>
                <c:pt idx="297">
                  <c:v>17.435603400000002</c:v>
                </c:pt>
                <c:pt idx="298">
                  <c:v>17.1890508</c:v>
                </c:pt>
                <c:pt idx="299">
                  <c:v>16.945610600000002</c:v>
                </c:pt>
                <c:pt idx="300">
                  <c:v>16.683873600000005</c:v>
                </c:pt>
                <c:pt idx="301">
                  <c:v>16.417026799999999</c:v>
                </c:pt>
                <c:pt idx="302">
                  <c:v>16.179961400000003</c:v>
                </c:pt>
                <c:pt idx="303">
                  <c:v>15.956177200000003</c:v>
                </c:pt>
                <c:pt idx="304">
                  <c:v>15.798252600000001</c:v>
                </c:pt>
                <c:pt idx="305">
                  <c:v>15.416411599999998</c:v>
                </c:pt>
                <c:pt idx="306">
                  <c:v>15.023838800000002</c:v>
                </c:pt>
                <c:pt idx="307">
                  <c:v>14.5912036</c:v>
                </c:pt>
                <c:pt idx="308">
                  <c:v>13.8781914</c:v>
                </c:pt>
                <c:pt idx="309">
                  <c:v>12.995720800000001</c:v>
                </c:pt>
                <c:pt idx="310">
                  <c:v>12.107980680000001</c:v>
                </c:pt>
                <c:pt idx="311">
                  <c:v>11.2188683</c:v>
                </c:pt>
                <c:pt idx="312">
                  <c:v>10.253840840000001</c:v>
                </c:pt>
                <c:pt idx="313">
                  <c:v>9.4929385999999987</c:v>
                </c:pt>
                <c:pt idx="314">
                  <c:v>8.8941198199999985</c:v>
                </c:pt>
                <c:pt idx="315">
                  <c:v>8.4857079399999993</c:v>
                </c:pt>
                <c:pt idx="316">
                  <c:v>7.9979216599999985</c:v>
                </c:pt>
                <c:pt idx="317">
                  <c:v>7.2254909600000001</c:v>
                </c:pt>
                <c:pt idx="318">
                  <c:v>6.3196721600000005</c:v>
                </c:pt>
                <c:pt idx="319">
                  <c:v>5.3561210600000004</c:v>
                </c:pt>
                <c:pt idx="320">
                  <c:v>4.4017385400000002</c:v>
                </c:pt>
                <c:pt idx="321">
                  <c:v>3.2310023600000006</c:v>
                </c:pt>
                <c:pt idx="322">
                  <c:v>2.2857200400000002</c:v>
                </c:pt>
                <c:pt idx="323">
                  <c:v>1.538735424</c:v>
                </c:pt>
                <c:pt idx="324">
                  <c:v>0.71673286400000003</c:v>
                </c:pt>
                <c:pt idx="325">
                  <c:v>-0.60950465599999992</c:v>
                </c:pt>
                <c:pt idx="326">
                  <c:v>-1.8110413559999998</c:v>
                </c:pt>
                <c:pt idx="327">
                  <c:v>-3.0458694959999999</c:v>
                </c:pt>
                <c:pt idx="328">
                  <c:v>-4.7323792200000003</c:v>
                </c:pt>
                <c:pt idx="329">
                  <c:v>-6.4173003800000004</c:v>
                </c:pt>
                <c:pt idx="330">
                  <c:v>-7.9041267400000006</c:v>
                </c:pt>
                <c:pt idx="331">
                  <c:v>-9.3968728000000006</c:v>
                </c:pt>
                <c:pt idx="332">
                  <c:v>-10.90129378</c:v>
                </c:pt>
                <c:pt idx="333">
                  <c:v>-12.1569216</c:v>
                </c:pt>
                <c:pt idx="334">
                  <c:v>-13.613792</c:v>
                </c:pt>
                <c:pt idx="335">
                  <c:v>-15.076648599999999</c:v>
                </c:pt>
                <c:pt idx="336">
                  <c:v>-16.3579878</c:v>
                </c:pt>
                <c:pt idx="337">
                  <c:v>-17.636580799999997</c:v>
                </c:pt>
                <c:pt idx="338">
                  <c:v>-18.736573599999996</c:v>
                </c:pt>
                <c:pt idx="339">
                  <c:v>-19.586420599999997</c:v>
                </c:pt>
                <c:pt idx="340">
                  <c:v>-20.1614456</c:v>
                </c:pt>
                <c:pt idx="341">
                  <c:v>-21.113695400000001</c:v>
                </c:pt>
                <c:pt idx="342">
                  <c:v>-22.126096199999999</c:v>
                </c:pt>
                <c:pt idx="343">
                  <c:v>-23.153143799999999</c:v>
                </c:pt>
                <c:pt idx="344">
                  <c:v>-24.304125399999997</c:v>
                </c:pt>
                <c:pt idx="345">
                  <c:v>-25.588421799999999</c:v>
                </c:pt>
                <c:pt idx="346">
                  <c:v>-26.711204400000003</c:v>
                </c:pt>
                <c:pt idx="347">
                  <c:v>-27.610879999999998</c:v>
                </c:pt>
                <c:pt idx="348">
                  <c:v>-28.589147400000002</c:v>
                </c:pt>
                <c:pt idx="349">
                  <c:v>-29.480272800000002</c:v>
                </c:pt>
                <c:pt idx="350">
                  <c:v>-30.278441400000002</c:v>
                </c:pt>
                <c:pt idx="351">
                  <c:v>-31.003575000000001</c:v>
                </c:pt>
                <c:pt idx="352">
                  <c:v>-31.705307399999999</c:v>
                </c:pt>
                <c:pt idx="353">
                  <c:v>-32.561518800000002</c:v>
                </c:pt>
                <c:pt idx="354">
                  <c:v>-33.475758400000004</c:v>
                </c:pt>
                <c:pt idx="355">
                  <c:v>-34.670970999999994</c:v>
                </c:pt>
                <c:pt idx="356">
                  <c:v>-35.684785399999996</c:v>
                </c:pt>
                <c:pt idx="357">
                  <c:v>-37.038654200000003</c:v>
                </c:pt>
                <c:pt idx="358">
                  <c:v>-38.3110152</c:v>
                </c:pt>
                <c:pt idx="359">
                  <c:v>-39.690575199999998</c:v>
                </c:pt>
                <c:pt idx="360">
                  <c:v>-40.91939</c:v>
                </c:pt>
                <c:pt idx="361">
                  <c:v>-42.585109599999996</c:v>
                </c:pt>
                <c:pt idx="362">
                  <c:v>-44.291990599999998</c:v>
                </c:pt>
                <c:pt idx="363">
                  <c:v>-45.800810200000001</c:v>
                </c:pt>
                <c:pt idx="364">
                  <c:v>-47.214151800000003</c:v>
                </c:pt>
                <c:pt idx="365">
                  <c:v>-48.558180200000002</c:v>
                </c:pt>
                <c:pt idx="366">
                  <c:v>-49.480810600000005</c:v>
                </c:pt>
                <c:pt idx="367">
                  <c:v>-50.083840200000004</c:v>
                </c:pt>
                <c:pt idx="368">
                  <c:v>-50.683091000000005</c:v>
                </c:pt>
                <c:pt idx="369">
                  <c:v>-51.210011999999992</c:v>
                </c:pt>
                <c:pt idx="370">
                  <c:v>-51.547435000000007</c:v>
                </c:pt>
                <c:pt idx="371">
                  <c:v>-51.938821399999995</c:v>
                </c:pt>
                <c:pt idx="372">
                  <c:v>-52.301867000000001</c:v>
                </c:pt>
                <c:pt idx="373">
                  <c:v>-52.962454399999999</c:v>
                </c:pt>
                <c:pt idx="374">
                  <c:v>-53.971858399999995</c:v>
                </c:pt>
                <c:pt idx="375">
                  <c:v>-55.702133200000006</c:v>
                </c:pt>
                <c:pt idx="376">
                  <c:v>-57.494664</c:v>
                </c:pt>
                <c:pt idx="377">
                  <c:v>-59.892982399999994</c:v>
                </c:pt>
                <c:pt idx="378">
                  <c:v>-62.107154599999987</c:v>
                </c:pt>
                <c:pt idx="379">
                  <c:v>-64.918532399999989</c:v>
                </c:pt>
                <c:pt idx="380">
                  <c:v>-67.163136200000011</c:v>
                </c:pt>
                <c:pt idx="381">
                  <c:v>-69.910879399999999</c:v>
                </c:pt>
                <c:pt idx="382">
                  <c:v>-72.312773000000007</c:v>
                </c:pt>
                <c:pt idx="383">
                  <c:v>-74.601271000000011</c:v>
                </c:pt>
                <c:pt idx="384">
                  <c:v>-75.805752600000005</c:v>
                </c:pt>
                <c:pt idx="385">
                  <c:v>-76.804602200000005</c:v>
                </c:pt>
                <c:pt idx="386">
                  <c:v>-77.125343599999994</c:v>
                </c:pt>
                <c:pt idx="387">
                  <c:v>-77.026925999999989</c:v>
                </c:pt>
                <c:pt idx="388">
                  <c:v>-77.023424199999994</c:v>
                </c:pt>
                <c:pt idx="389">
                  <c:v>-77.308696400000002</c:v>
                </c:pt>
                <c:pt idx="390">
                  <c:v>-77.114937200000014</c:v>
                </c:pt>
                <c:pt idx="391">
                  <c:v>-76.921177999999998</c:v>
                </c:pt>
                <c:pt idx="392">
                  <c:v>-76.275722000000002</c:v>
                </c:pt>
                <c:pt idx="393">
                  <c:v>-74.849136599999994</c:v>
                </c:pt>
                <c:pt idx="394">
                  <c:v>-72.662895399999996</c:v>
                </c:pt>
                <c:pt idx="395">
                  <c:v>-70.931506400000004</c:v>
                </c:pt>
                <c:pt idx="396">
                  <c:v>-69.200117399999996</c:v>
                </c:pt>
                <c:pt idx="397">
                  <c:v>-68.039520199999998</c:v>
                </c:pt>
                <c:pt idx="398">
                  <c:v>-67.765191599999994</c:v>
                </c:pt>
                <c:pt idx="399">
                  <c:v>-67.90662133333332</c:v>
                </c:pt>
                <c:pt idx="400">
                  <c:v>-68.613770000000002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IP3_Redo!$P$5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IP3_Redo!$N$6:$N$406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IP3_Redo!$P$6:$P$406</c:f>
              <c:numCache>
                <c:formatCode>General</c:formatCode>
                <c:ptCount val="401"/>
                <c:pt idx="0">
                  <c:v>-49.409851000000003</c:v>
                </c:pt>
                <c:pt idx="1">
                  <c:v>-47.108001666666667</c:v>
                </c:pt>
                <c:pt idx="2">
                  <c:v>-34.784264120000003</c:v>
                </c:pt>
                <c:pt idx="3">
                  <c:v>-25.269787819999998</c:v>
                </c:pt>
                <c:pt idx="4">
                  <c:v>-14.620575559999997</c:v>
                </c:pt>
                <c:pt idx="5">
                  <c:v>-4.5639099399999994</c:v>
                </c:pt>
                <c:pt idx="6">
                  <c:v>2.3144568599999999</c:v>
                </c:pt>
                <c:pt idx="7">
                  <c:v>6.9541157800000004</c:v>
                </c:pt>
                <c:pt idx="8">
                  <c:v>10.42507268</c:v>
                </c:pt>
                <c:pt idx="9">
                  <c:v>12.82442722</c:v>
                </c:pt>
                <c:pt idx="10">
                  <c:v>14.449802599999998</c:v>
                </c:pt>
                <c:pt idx="11">
                  <c:v>15.381316199999997</c:v>
                </c:pt>
                <c:pt idx="12">
                  <c:v>16.067549400000001</c:v>
                </c:pt>
                <c:pt idx="13">
                  <c:v>16.387004400000002</c:v>
                </c:pt>
                <c:pt idx="14">
                  <c:v>16.643325799999996</c:v>
                </c:pt>
                <c:pt idx="15">
                  <c:v>16.652503799999998</c:v>
                </c:pt>
                <c:pt idx="16">
                  <c:v>16.2392176</c:v>
                </c:pt>
                <c:pt idx="17">
                  <c:v>14.8775902</c:v>
                </c:pt>
                <c:pt idx="18">
                  <c:v>13.238490059999998</c:v>
                </c:pt>
                <c:pt idx="19">
                  <c:v>11.23307112</c:v>
                </c:pt>
                <c:pt idx="20">
                  <c:v>9.1825604800000011</c:v>
                </c:pt>
                <c:pt idx="21">
                  <c:v>7.40867992</c:v>
                </c:pt>
                <c:pt idx="22">
                  <c:v>6.2701665000000002</c:v>
                </c:pt>
                <c:pt idx="23">
                  <c:v>5.4091258199999999</c:v>
                </c:pt>
                <c:pt idx="24">
                  <c:v>4.93416444</c:v>
                </c:pt>
                <c:pt idx="25">
                  <c:v>4.7368543600000006</c:v>
                </c:pt>
                <c:pt idx="26">
                  <c:v>4.6731674000000005</c:v>
                </c:pt>
                <c:pt idx="27">
                  <c:v>4.9525709000000004</c:v>
                </c:pt>
                <c:pt idx="28">
                  <c:v>5.2433744200000003</c:v>
                </c:pt>
                <c:pt idx="29">
                  <c:v>5.7408563399999997</c:v>
                </c:pt>
                <c:pt idx="30">
                  <c:v>6.2383382600000008</c:v>
                </c:pt>
                <c:pt idx="31">
                  <c:v>6.7358201800000002</c:v>
                </c:pt>
                <c:pt idx="32">
                  <c:v>6.9646415400000006</c:v>
                </c:pt>
                <c:pt idx="33">
                  <c:v>7.1725341599999997</c:v>
                </c:pt>
                <c:pt idx="34">
                  <c:v>7.1539878799999999</c:v>
                </c:pt>
                <c:pt idx="35">
                  <c:v>7.1449703200000005</c:v>
                </c:pt>
                <c:pt idx="36">
                  <c:v>7.2281149999999998</c:v>
                </c:pt>
                <c:pt idx="37">
                  <c:v>7.3496558399999996</c:v>
                </c:pt>
                <c:pt idx="38">
                  <c:v>7.4807253999999999</c:v>
                </c:pt>
                <c:pt idx="39">
                  <c:v>7.6129351799999991</c:v>
                </c:pt>
                <c:pt idx="40">
                  <c:v>7.7465042400000002</c:v>
                </c:pt>
                <c:pt idx="41">
                  <c:v>7.7879110600000008</c:v>
                </c:pt>
                <c:pt idx="42">
                  <c:v>7.8639022999999995</c:v>
                </c:pt>
                <c:pt idx="43">
                  <c:v>8.0028667599999999</c:v>
                </c:pt>
                <c:pt idx="44">
                  <c:v>8.2616783199999997</c:v>
                </c:pt>
                <c:pt idx="45">
                  <c:v>8.6215237600000005</c:v>
                </c:pt>
                <c:pt idx="46">
                  <c:v>9.1305796600000004</c:v>
                </c:pt>
                <c:pt idx="47">
                  <c:v>9.7378255399999993</c:v>
                </c:pt>
                <c:pt idx="48">
                  <c:v>10.341964000000001</c:v>
                </c:pt>
                <c:pt idx="49">
                  <c:v>10.856437940000001</c:v>
                </c:pt>
                <c:pt idx="50">
                  <c:v>11.351683399999999</c:v>
                </c:pt>
                <c:pt idx="51">
                  <c:v>11.8970626</c:v>
                </c:pt>
                <c:pt idx="52">
                  <c:v>12.3904292</c:v>
                </c:pt>
                <c:pt idx="53">
                  <c:v>12.858497600000002</c:v>
                </c:pt>
                <c:pt idx="54">
                  <c:v>13.3448174</c:v>
                </c:pt>
                <c:pt idx="55">
                  <c:v>13.9232484</c:v>
                </c:pt>
                <c:pt idx="56">
                  <c:v>14.515806800000002</c:v>
                </c:pt>
                <c:pt idx="57">
                  <c:v>15.072942599999999</c:v>
                </c:pt>
                <c:pt idx="58">
                  <c:v>15.600641200000002</c:v>
                </c:pt>
                <c:pt idx="59">
                  <c:v>16.213884</c:v>
                </c:pt>
                <c:pt idx="60">
                  <c:v>16.781066599999996</c:v>
                </c:pt>
                <c:pt idx="61">
                  <c:v>17.4027818</c:v>
                </c:pt>
                <c:pt idx="62">
                  <c:v>18.017121599999999</c:v>
                </c:pt>
                <c:pt idx="63">
                  <c:v>18.666418200000003</c:v>
                </c:pt>
                <c:pt idx="64">
                  <c:v>19.3296578</c:v>
                </c:pt>
                <c:pt idx="65">
                  <c:v>20.075929200000001</c:v>
                </c:pt>
                <c:pt idx="66">
                  <c:v>20.5992888</c:v>
                </c:pt>
                <c:pt idx="67">
                  <c:v>21.138345600000001</c:v>
                </c:pt>
                <c:pt idx="68">
                  <c:v>21.682743200000001</c:v>
                </c:pt>
                <c:pt idx="69">
                  <c:v>22.1999736</c:v>
                </c:pt>
                <c:pt idx="70">
                  <c:v>22.706043599999997</c:v>
                </c:pt>
                <c:pt idx="71">
                  <c:v>23.188598399999997</c:v>
                </c:pt>
                <c:pt idx="72">
                  <c:v>23.596526799999999</c:v>
                </c:pt>
                <c:pt idx="73">
                  <c:v>23.970959199999999</c:v>
                </c:pt>
                <c:pt idx="74">
                  <c:v>24.393518799999999</c:v>
                </c:pt>
                <c:pt idx="75">
                  <c:v>24.762823400000002</c:v>
                </c:pt>
                <c:pt idx="76">
                  <c:v>25.135773999999998</c:v>
                </c:pt>
                <c:pt idx="77">
                  <c:v>25.5160634</c:v>
                </c:pt>
                <c:pt idx="78">
                  <c:v>25.944887999999999</c:v>
                </c:pt>
                <c:pt idx="79">
                  <c:v>26.432343000000003</c:v>
                </c:pt>
                <c:pt idx="80">
                  <c:v>26.822450000000003</c:v>
                </c:pt>
                <c:pt idx="81">
                  <c:v>27.255955999999998</c:v>
                </c:pt>
                <c:pt idx="82">
                  <c:v>27.765508399999998</c:v>
                </c:pt>
                <c:pt idx="83">
                  <c:v>28.334843999999997</c:v>
                </c:pt>
                <c:pt idx="84">
                  <c:v>28.675527799999998</c:v>
                </c:pt>
                <c:pt idx="85">
                  <c:v>28.977035799999999</c:v>
                </c:pt>
                <c:pt idx="86">
                  <c:v>29.209921600000001</c:v>
                </c:pt>
                <c:pt idx="87">
                  <c:v>29.351008999999998</c:v>
                </c:pt>
                <c:pt idx="88">
                  <c:v>29.371845999999998</c:v>
                </c:pt>
                <c:pt idx="89">
                  <c:v>29.392682999999998</c:v>
                </c:pt>
                <c:pt idx="90">
                  <c:v>29.398507200000001</c:v>
                </c:pt>
                <c:pt idx="91">
                  <c:v>29.4043314</c:v>
                </c:pt>
                <c:pt idx="92">
                  <c:v>29.4511568</c:v>
                </c:pt>
                <c:pt idx="93">
                  <c:v>29.580667599999998</c:v>
                </c:pt>
                <c:pt idx="94">
                  <c:v>29.788299599999998</c:v>
                </c:pt>
                <c:pt idx="95">
                  <c:v>30.065265799999999</c:v>
                </c:pt>
                <c:pt idx="96">
                  <c:v>30.404458799999997</c:v>
                </c:pt>
                <c:pt idx="97">
                  <c:v>30.712514599999999</c:v>
                </c:pt>
                <c:pt idx="98">
                  <c:v>30.937885000000001</c:v>
                </c:pt>
                <c:pt idx="99">
                  <c:v>31.085134199999999</c:v>
                </c:pt>
                <c:pt idx="100">
                  <c:v>31.157225</c:v>
                </c:pt>
                <c:pt idx="101">
                  <c:v>31.2450154</c:v>
                </c:pt>
                <c:pt idx="102">
                  <c:v>31.322941800000002</c:v>
                </c:pt>
                <c:pt idx="103">
                  <c:v>31.400868200000001</c:v>
                </c:pt>
                <c:pt idx="104">
                  <c:v>31.478794599999997</c:v>
                </c:pt>
                <c:pt idx="105">
                  <c:v>31.556721</c:v>
                </c:pt>
                <c:pt idx="106">
                  <c:v>31.559904999999997</c:v>
                </c:pt>
                <c:pt idx="107">
                  <c:v>31.686140999999999</c:v>
                </c:pt>
                <c:pt idx="108">
                  <c:v>31.871724399999998</c:v>
                </c:pt>
                <c:pt idx="109">
                  <c:v>32.182499399999998</c:v>
                </c:pt>
                <c:pt idx="110">
                  <c:v>32.5428158</c:v>
                </c:pt>
                <c:pt idx="111">
                  <c:v>32.899948199999997</c:v>
                </c:pt>
                <c:pt idx="112">
                  <c:v>33.281482000000004</c:v>
                </c:pt>
                <c:pt idx="113">
                  <c:v>33.603668400000004</c:v>
                </c:pt>
                <c:pt idx="114">
                  <c:v>33.800663200000002</c:v>
                </c:pt>
                <c:pt idx="115">
                  <c:v>33.973009000000005</c:v>
                </c:pt>
                <c:pt idx="116">
                  <c:v>34.0800014</c:v>
                </c:pt>
                <c:pt idx="117">
                  <c:v>34.0395404</c:v>
                </c:pt>
                <c:pt idx="118">
                  <c:v>33.999079400000007</c:v>
                </c:pt>
                <c:pt idx="119">
                  <c:v>34.023971800000005</c:v>
                </c:pt>
                <c:pt idx="120">
                  <c:v>33.918381600000004</c:v>
                </c:pt>
                <c:pt idx="121">
                  <c:v>33.878144800000001</c:v>
                </c:pt>
                <c:pt idx="122">
                  <c:v>33.837907999999999</c:v>
                </c:pt>
                <c:pt idx="123">
                  <c:v>33.838682400000003</c:v>
                </c:pt>
                <c:pt idx="124">
                  <c:v>33.774103400000001</c:v>
                </c:pt>
                <c:pt idx="125">
                  <c:v>33.863733600000003</c:v>
                </c:pt>
                <c:pt idx="126">
                  <c:v>33.996453200000005</c:v>
                </c:pt>
                <c:pt idx="127">
                  <c:v>34.183823600000004</c:v>
                </c:pt>
                <c:pt idx="128">
                  <c:v>34.330182800000003</c:v>
                </c:pt>
                <c:pt idx="129">
                  <c:v>34.378801800000005</c:v>
                </c:pt>
                <c:pt idx="130">
                  <c:v>34.369397000000006</c:v>
                </c:pt>
                <c:pt idx="131">
                  <c:v>34.307352399999999</c:v>
                </c:pt>
                <c:pt idx="132">
                  <c:v>34.163802199999999</c:v>
                </c:pt>
                <c:pt idx="133">
                  <c:v>34.020251999999999</c:v>
                </c:pt>
                <c:pt idx="134">
                  <c:v>33.9303144</c:v>
                </c:pt>
                <c:pt idx="135">
                  <c:v>33.819457799999995</c:v>
                </c:pt>
                <c:pt idx="136">
                  <c:v>33.687268599999996</c:v>
                </c:pt>
                <c:pt idx="137">
                  <c:v>33.581934199999999</c:v>
                </c:pt>
                <c:pt idx="138">
                  <c:v>33.422912600000004</c:v>
                </c:pt>
                <c:pt idx="139">
                  <c:v>33.308018599999997</c:v>
                </c:pt>
                <c:pt idx="140">
                  <c:v>33.084713800000003</c:v>
                </c:pt>
                <c:pt idx="141">
                  <c:v>32.892292000000005</c:v>
                </c:pt>
                <c:pt idx="142">
                  <c:v>32.694616000000003</c:v>
                </c:pt>
                <c:pt idx="143">
                  <c:v>32.548185000000004</c:v>
                </c:pt>
                <c:pt idx="144">
                  <c:v>32.380339800000002</c:v>
                </c:pt>
                <c:pt idx="145">
                  <c:v>32.351229199999999</c:v>
                </c:pt>
                <c:pt idx="146">
                  <c:v>32.303723400000003</c:v>
                </c:pt>
                <c:pt idx="147">
                  <c:v>32.262803799999993</c:v>
                </c:pt>
                <c:pt idx="148">
                  <c:v>32.224326400000002</c:v>
                </c:pt>
                <c:pt idx="149">
                  <c:v>32.2072632</c:v>
                </c:pt>
                <c:pt idx="150">
                  <c:v>32.190199999999997</c:v>
                </c:pt>
                <c:pt idx="151">
                  <c:v>32.203144800000004</c:v>
                </c:pt>
                <c:pt idx="152">
                  <c:v>32.214757599999999</c:v>
                </c:pt>
                <c:pt idx="153">
                  <c:v>32.226370399999993</c:v>
                </c:pt>
                <c:pt idx="154">
                  <c:v>32.181840799999996</c:v>
                </c:pt>
                <c:pt idx="155">
                  <c:v>32.042403</c:v>
                </c:pt>
                <c:pt idx="156">
                  <c:v>31.811686199999997</c:v>
                </c:pt>
                <c:pt idx="157">
                  <c:v>31.557679999999998</c:v>
                </c:pt>
                <c:pt idx="158">
                  <c:v>31.263636999999999</c:v>
                </c:pt>
                <c:pt idx="159">
                  <c:v>31.025068799999996</c:v>
                </c:pt>
                <c:pt idx="160">
                  <c:v>30.872776600000002</c:v>
                </c:pt>
                <c:pt idx="161">
                  <c:v>30.797485599999998</c:v>
                </c:pt>
                <c:pt idx="162">
                  <c:v>30.745483999999998</c:v>
                </c:pt>
                <c:pt idx="163">
                  <c:v>30.736184199999997</c:v>
                </c:pt>
                <c:pt idx="164">
                  <c:v>30.7129504</c:v>
                </c:pt>
                <c:pt idx="165">
                  <c:v>30.668234399999999</c:v>
                </c:pt>
                <c:pt idx="166">
                  <c:v>30.611380400000002</c:v>
                </c:pt>
                <c:pt idx="167">
                  <c:v>30.554526399999997</c:v>
                </c:pt>
                <c:pt idx="168">
                  <c:v>30.451191599999998</c:v>
                </c:pt>
                <c:pt idx="169">
                  <c:v>30.362458399999998</c:v>
                </c:pt>
                <c:pt idx="170">
                  <c:v>30.303839599999996</c:v>
                </c:pt>
                <c:pt idx="171">
                  <c:v>30.150313799999999</c:v>
                </c:pt>
                <c:pt idx="172">
                  <c:v>29.956018800000002</c:v>
                </c:pt>
                <c:pt idx="173">
                  <c:v>29.765165200000002</c:v>
                </c:pt>
                <c:pt idx="174">
                  <c:v>29.574311599999998</c:v>
                </c:pt>
                <c:pt idx="175">
                  <c:v>29.383458000000001</c:v>
                </c:pt>
                <c:pt idx="176">
                  <c:v>29.3023144</c:v>
                </c:pt>
                <c:pt idx="177">
                  <c:v>29.261939999999999</c:v>
                </c:pt>
                <c:pt idx="178">
                  <c:v>29.324694000000001</c:v>
                </c:pt>
                <c:pt idx="179">
                  <c:v>29.3072002</c:v>
                </c:pt>
                <c:pt idx="180">
                  <c:v>29.287877600000002</c:v>
                </c:pt>
                <c:pt idx="181">
                  <c:v>29.236480999999998</c:v>
                </c:pt>
                <c:pt idx="182">
                  <c:v>29.122193800000002</c:v>
                </c:pt>
                <c:pt idx="183">
                  <c:v>28.9451526</c:v>
                </c:pt>
                <c:pt idx="184">
                  <c:v>28.836824</c:v>
                </c:pt>
                <c:pt idx="185">
                  <c:v>28.663152200000003</c:v>
                </c:pt>
                <c:pt idx="186">
                  <c:v>28.521554399999996</c:v>
                </c:pt>
                <c:pt idx="187">
                  <c:v>28.4553218</c:v>
                </c:pt>
                <c:pt idx="188">
                  <c:v>28.3766146</c:v>
                </c:pt>
                <c:pt idx="189">
                  <c:v>28.321917200000001</c:v>
                </c:pt>
                <c:pt idx="190">
                  <c:v>28.334391800000002</c:v>
                </c:pt>
                <c:pt idx="191">
                  <c:v>28.255466999999999</c:v>
                </c:pt>
                <c:pt idx="192">
                  <c:v>28.1588028</c:v>
                </c:pt>
                <c:pt idx="193">
                  <c:v>28.024097999999999</c:v>
                </c:pt>
                <c:pt idx="194">
                  <c:v>27.8769186</c:v>
                </c:pt>
                <c:pt idx="195">
                  <c:v>27.729739200000001</c:v>
                </c:pt>
                <c:pt idx="196">
                  <c:v>27.566575</c:v>
                </c:pt>
                <c:pt idx="197">
                  <c:v>27.392906399999998</c:v>
                </c:pt>
                <c:pt idx="198">
                  <c:v>27.264149199999999</c:v>
                </c:pt>
                <c:pt idx="199">
                  <c:v>27.100141999999998</c:v>
                </c:pt>
                <c:pt idx="200">
                  <c:v>26.934518400000002</c:v>
                </c:pt>
                <c:pt idx="201">
                  <c:v>26.8459182</c:v>
                </c:pt>
                <c:pt idx="202">
                  <c:v>26.803448000000003</c:v>
                </c:pt>
                <c:pt idx="203">
                  <c:v>26.736220800000002</c:v>
                </c:pt>
                <c:pt idx="204">
                  <c:v>26.704243600000002</c:v>
                </c:pt>
                <c:pt idx="205">
                  <c:v>26.660895</c:v>
                </c:pt>
                <c:pt idx="206">
                  <c:v>26.653859999999998</c:v>
                </c:pt>
                <c:pt idx="207">
                  <c:v>26.6105114</c:v>
                </c:pt>
                <c:pt idx="208">
                  <c:v>26.597523599999999</c:v>
                </c:pt>
                <c:pt idx="209">
                  <c:v>26.5787108</c:v>
                </c:pt>
                <c:pt idx="210">
                  <c:v>26.542326200000002</c:v>
                </c:pt>
                <c:pt idx="211">
                  <c:v>26.499988800000001</c:v>
                </c:pt>
                <c:pt idx="212">
                  <c:v>26.463604199999999</c:v>
                </c:pt>
                <c:pt idx="213">
                  <c:v>26.436615199999999</c:v>
                </c:pt>
                <c:pt idx="214">
                  <c:v>26.427005600000001</c:v>
                </c:pt>
                <c:pt idx="215">
                  <c:v>26.4487658</c:v>
                </c:pt>
                <c:pt idx="216">
                  <c:v>26.470526</c:v>
                </c:pt>
                <c:pt idx="217">
                  <c:v>26.530813799999997</c:v>
                </c:pt>
                <c:pt idx="218">
                  <c:v>26.581705999999997</c:v>
                </c:pt>
                <c:pt idx="219">
                  <c:v>26.621043800000002</c:v>
                </c:pt>
                <c:pt idx="220">
                  <c:v>26.6562698</c:v>
                </c:pt>
                <c:pt idx="221">
                  <c:v>26.645556199999998</c:v>
                </c:pt>
                <c:pt idx="222">
                  <c:v>26.596314999999997</c:v>
                </c:pt>
                <c:pt idx="223">
                  <c:v>26.545673399999998</c:v>
                </c:pt>
                <c:pt idx="224">
                  <c:v>26.450813</c:v>
                </c:pt>
                <c:pt idx="225">
                  <c:v>26.300566200000002</c:v>
                </c:pt>
                <c:pt idx="226">
                  <c:v>26.1569684</c:v>
                </c:pt>
                <c:pt idx="227">
                  <c:v>25.991123199999997</c:v>
                </c:pt>
                <c:pt idx="228">
                  <c:v>25.764668600000004</c:v>
                </c:pt>
                <c:pt idx="229">
                  <c:v>25.470939599999998</c:v>
                </c:pt>
                <c:pt idx="230">
                  <c:v>25.229432199999998</c:v>
                </c:pt>
                <c:pt idx="231">
                  <c:v>25.027215399999999</c:v>
                </c:pt>
                <c:pt idx="232">
                  <c:v>24.847245999999998</c:v>
                </c:pt>
                <c:pt idx="233">
                  <c:v>24.735752799999997</c:v>
                </c:pt>
                <c:pt idx="234">
                  <c:v>24.710006599999996</c:v>
                </c:pt>
                <c:pt idx="235">
                  <c:v>24.6907268</c:v>
                </c:pt>
                <c:pt idx="236">
                  <c:v>24.671446999999993</c:v>
                </c:pt>
                <c:pt idx="237">
                  <c:v>24.726201399999997</c:v>
                </c:pt>
                <c:pt idx="238">
                  <c:v>24.6977932</c:v>
                </c:pt>
                <c:pt idx="239">
                  <c:v>24.644653000000002</c:v>
                </c:pt>
                <c:pt idx="240">
                  <c:v>24.5833592</c:v>
                </c:pt>
                <c:pt idx="241">
                  <c:v>24.522065399999999</c:v>
                </c:pt>
                <c:pt idx="242">
                  <c:v>24.356323600000003</c:v>
                </c:pt>
                <c:pt idx="243">
                  <c:v>24.256191399999999</c:v>
                </c:pt>
                <c:pt idx="244">
                  <c:v>24.206537399999998</c:v>
                </c:pt>
                <c:pt idx="245">
                  <c:v>24.165036999999998</c:v>
                </c:pt>
                <c:pt idx="246">
                  <c:v>24.101838599999997</c:v>
                </c:pt>
                <c:pt idx="247">
                  <c:v>24.020707999999999</c:v>
                </c:pt>
                <c:pt idx="248">
                  <c:v>23.967736600000002</c:v>
                </c:pt>
                <c:pt idx="249">
                  <c:v>23.897692600000003</c:v>
                </c:pt>
                <c:pt idx="250">
                  <c:v>23.797736800000003</c:v>
                </c:pt>
                <c:pt idx="251">
                  <c:v>23.626565199999998</c:v>
                </c:pt>
                <c:pt idx="252">
                  <c:v>23.460820399999999</c:v>
                </c:pt>
                <c:pt idx="253">
                  <c:v>23.249862799999995</c:v>
                </c:pt>
                <c:pt idx="254">
                  <c:v>23.039565799999998</c:v>
                </c:pt>
                <c:pt idx="255">
                  <c:v>22.859180600000002</c:v>
                </c:pt>
                <c:pt idx="256">
                  <c:v>22.7717092</c:v>
                </c:pt>
                <c:pt idx="257">
                  <c:v>22.711687600000001</c:v>
                </c:pt>
                <c:pt idx="258">
                  <c:v>22.679806199999998</c:v>
                </c:pt>
                <c:pt idx="259">
                  <c:v>22.664336800000001</c:v>
                </c:pt>
                <c:pt idx="260">
                  <c:v>22.485704000000002</c:v>
                </c:pt>
                <c:pt idx="261">
                  <c:v>22.286269600000001</c:v>
                </c:pt>
                <c:pt idx="262">
                  <c:v>22.1023046</c:v>
                </c:pt>
                <c:pt idx="263">
                  <c:v>21.918339599999999</c:v>
                </c:pt>
                <c:pt idx="264">
                  <c:v>21.715525599999999</c:v>
                </c:pt>
                <c:pt idx="265">
                  <c:v>21.652954600000001</c:v>
                </c:pt>
                <c:pt idx="266">
                  <c:v>21.611185200000001</c:v>
                </c:pt>
                <c:pt idx="267">
                  <c:v>21.593305000000001</c:v>
                </c:pt>
                <c:pt idx="268">
                  <c:v>21.534235600000002</c:v>
                </c:pt>
                <c:pt idx="269">
                  <c:v>21.4940152</c:v>
                </c:pt>
                <c:pt idx="270">
                  <c:v>21.476715200000005</c:v>
                </c:pt>
                <c:pt idx="271">
                  <c:v>21.459415200000002</c:v>
                </c:pt>
                <c:pt idx="272">
                  <c:v>21.373617799999998</c:v>
                </c:pt>
                <c:pt idx="273">
                  <c:v>21.200562599999998</c:v>
                </c:pt>
                <c:pt idx="274">
                  <c:v>21.027507399999998</c:v>
                </c:pt>
                <c:pt idx="275">
                  <c:v>20.854452199999997</c:v>
                </c:pt>
                <c:pt idx="276">
                  <c:v>20.6595564</c:v>
                </c:pt>
                <c:pt idx="277">
                  <c:v>20.492946</c:v>
                </c:pt>
                <c:pt idx="278">
                  <c:v>20.454782599999998</c:v>
                </c:pt>
                <c:pt idx="279">
                  <c:v>20.4166192</c:v>
                </c:pt>
                <c:pt idx="280">
                  <c:v>20.378455800000001</c:v>
                </c:pt>
                <c:pt idx="281">
                  <c:v>20.237870000000001</c:v>
                </c:pt>
                <c:pt idx="282">
                  <c:v>20.113607000000002</c:v>
                </c:pt>
                <c:pt idx="283">
                  <c:v>20.112793400000001</c:v>
                </c:pt>
                <c:pt idx="284">
                  <c:v>20.033991</c:v>
                </c:pt>
                <c:pt idx="285">
                  <c:v>19.813252800000001</c:v>
                </c:pt>
                <c:pt idx="286">
                  <c:v>19.7167776</c:v>
                </c:pt>
                <c:pt idx="287">
                  <c:v>19.741228999999997</c:v>
                </c:pt>
                <c:pt idx="288">
                  <c:v>19.452465199999999</c:v>
                </c:pt>
                <c:pt idx="289">
                  <c:v>19.192037599999999</c:v>
                </c:pt>
                <c:pt idx="290">
                  <c:v>18.976025400000001</c:v>
                </c:pt>
                <c:pt idx="291">
                  <c:v>18.7600132</c:v>
                </c:pt>
                <c:pt idx="292">
                  <c:v>18.423074400000001</c:v>
                </c:pt>
                <c:pt idx="293">
                  <c:v>18.247149200000003</c:v>
                </c:pt>
                <c:pt idx="294">
                  <c:v>18.0936156</c:v>
                </c:pt>
                <c:pt idx="295">
                  <c:v>17.928802000000001</c:v>
                </c:pt>
                <c:pt idx="296">
                  <c:v>17.679008000000003</c:v>
                </c:pt>
                <c:pt idx="297">
                  <c:v>17.381922000000003</c:v>
                </c:pt>
                <c:pt idx="298">
                  <c:v>17.0338314</c:v>
                </c:pt>
                <c:pt idx="299">
                  <c:v>16.663570800000002</c:v>
                </c:pt>
                <c:pt idx="300">
                  <c:v>16.4021106</c:v>
                </c:pt>
                <c:pt idx="301">
                  <c:v>16.103366000000001</c:v>
                </c:pt>
                <c:pt idx="302">
                  <c:v>15.838700999999997</c:v>
                </c:pt>
                <c:pt idx="303">
                  <c:v>15.5426874</c:v>
                </c:pt>
                <c:pt idx="304">
                  <c:v>15.198932600000001</c:v>
                </c:pt>
                <c:pt idx="305">
                  <c:v>14.469169400000002</c:v>
                </c:pt>
                <c:pt idx="306">
                  <c:v>13.608312799999998</c:v>
                </c:pt>
                <c:pt idx="307">
                  <c:v>12.734828000000002</c:v>
                </c:pt>
                <c:pt idx="308">
                  <c:v>11.8992168</c:v>
                </c:pt>
                <c:pt idx="309">
                  <c:v>11.051982799999999</c:v>
                </c:pt>
                <c:pt idx="310">
                  <c:v>10.360760279999999</c:v>
                </c:pt>
                <c:pt idx="311">
                  <c:v>9.9094850000000001</c:v>
                </c:pt>
                <c:pt idx="312">
                  <c:v>9.3962142400000008</c:v>
                </c:pt>
                <c:pt idx="313">
                  <c:v>8.8051609600000003</c:v>
                </c:pt>
                <c:pt idx="314">
                  <c:v>7.9439975800000013</c:v>
                </c:pt>
                <c:pt idx="315">
                  <c:v>7.1835237400000009</c:v>
                </c:pt>
                <c:pt idx="316">
                  <c:v>6.2461070000000003</c:v>
                </c:pt>
                <c:pt idx="317">
                  <c:v>5.3717403400000006</c:v>
                </c:pt>
                <c:pt idx="318">
                  <c:v>4.3158146800000008</c:v>
                </c:pt>
                <c:pt idx="319">
                  <c:v>3.4223125600000004</c:v>
                </c:pt>
                <c:pt idx="320">
                  <c:v>2.6480799800000003</c:v>
                </c:pt>
                <c:pt idx="321">
                  <c:v>1.45855048</c:v>
                </c:pt>
                <c:pt idx="322">
                  <c:v>0.26704088000000004</c:v>
                </c:pt>
                <c:pt idx="323">
                  <c:v>-0.82584193999999989</c:v>
                </c:pt>
                <c:pt idx="324">
                  <c:v>-1.9236256199999999</c:v>
                </c:pt>
                <c:pt idx="325">
                  <c:v>-3.1520513999999999</c:v>
                </c:pt>
                <c:pt idx="326">
                  <c:v>-4.1480659199999996</c:v>
                </c:pt>
                <c:pt idx="327">
                  <c:v>-5.12237616</c:v>
                </c:pt>
                <c:pt idx="328">
                  <c:v>-6.3623541799999996</c:v>
                </c:pt>
                <c:pt idx="329">
                  <c:v>-7.4449529600000002</c:v>
                </c:pt>
                <c:pt idx="330">
                  <c:v>-9.1031282400000002</c:v>
                </c:pt>
                <c:pt idx="331">
                  <c:v>-10.583747600000001</c:v>
                </c:pt>
                <c:pt idx="332">
                  <c:v>-12.395376939999998</c:v>
                </c:pt>
                <c:pt idx="333">
                  <c:v>-14.039939760000001</c:v>
                </c:pt>
                <c:pt idx="334">
                  <c:v>-15.635828999999998</c:v>
                </c:pt>
                <c:pt idx="335">
                  <c:v>-16.944446399999997</c:v>
                </c:pt>
                <c:pt idx="336">
                  <c:v>-18.311754799999999</c:v>
                </c:pt>
                <c:pt idx="337">
                  <c:v>-19.385588199999997</c:v>
                </c:pt>
                <c:pt idx="338">
                  <c:v>-20.427471199999999</c:v>
                </c:pt>
                <c:pt idx="339">
                  <c:v>-21.4932458</c:v>
                </c:pt>
                <c:pt idx="340">
                  <c:v>-22.364036200000001</c:v>
                </c:pt>
                <c:pt idx="341">
                  <c:v>-23.157431800000001</c:v>
                </c:pt>
                <c:pt idx="342">
                  <c:v>-23.962454600000001</c:v>
                </c:pt>
                <c:pt idx="343">
                  <c:v>-24.657606800000003</c:v>
                </c:pt>
                <c:pt idx="344">
                  <c:v>-25.626705000000005</c:v>
                </c:pt>
                <c:pt idx="345">
                  <c:v>-26.497346399999998</c:v>
                </c:pt>
                <c:pt idx="346">
                  <c:v>-27.516724</c:v>
                </c:pt>
                <c:pt idx="347">
                  <c:v>-28.6924508</c:v>
                </c:pt>
                <c:pt idx="348">
                  <c:v>-29.796837</c:v>
                </c:pt>
                <c:pt idx="349">
                  <c:v>-30.609985200000001</c:v>
                </c:pt>
                <c:pt idx="350">
                  <c:v>-31.290692200000002</c:v>
                </c:pt>
                <c:pt idx="351">
                  <c:v>-31.784769000000001</c:v>
                </c:pt>
                <c:pt idx="352">
                  <c:v>-32.517741600000001</c:v>
                </c:pt>
                <c:pt idx="353">
                  <c:v>-33.393147600000006</c:v>
                </c:pt>
                <c:pt idx="354">
                  <c:v>-34.3251682</c:v>
                </c:pt>
                <c:pt idx="355">
                  <c:v>-35.48841560000001</c:v>
                </c:pt>
                <c:pt idx="356">
                  <c:v>-36.883982200000005</c:v>
                </c:pt>
                <c:pt idx="357">
                  <c:v>-38.290732000000006</c:v>
                </c:pt>
                <c:pt idx="358">
                  <c:v>-39.534163800000002</c:v>
                </c:pt>
                <c:pt idx="359">
                  <c:v>-40.992195999999993</c:v>
                </c:pt>
                <c:pt idx="360">
                  <c:v>-42.706369200000005</c:v>
                </c:pt>
                <c:pt idx="361">
                  <c:v>-44.244114199999999</c:v>
                </c:pt>
                <c:pt idx="362">
                  <c:v>-45.789287000000002</c:v>
                </c:pt>
                <c:pt idx="363">
                  <c:v>-47.329107800000003</c:v>
                </c:pt>
                <c:pt idx="364">
                  <c:v>-48.651998199999994</c:v>
                </c:pt>
                <c:pt idx="365">
                  <c:v>-49.905117000000004</c:v>
                </c:pt>
                <c:pt idx="366">
                  <c:v>-50.963259000000001</c:v>
                </c:pt>
                <c:pt idx="367">
                  <c:v>-51.553320999999997</c:v>
                </c:pt>
                <c:pt idx="368">
                  <c:v>-51.993572200000003</c:v>
                </c:pt>
                <c:pt idx="369">
                  <c:v>-52.357609600000004</c:v>
                </c:pt>
                <c:pt idx="370">
                  <c:v>-52.300948400000003</c:v>
                </c:pt>
                <c:pt idx="371">
                  <c:v>-52.450824799999999</c:v>
                </c:pt>
                <c:pt idx="372">
                  <c:v>-52.665461000000008</c:v>
                </c:pt>
                <c:pt idx="373">
                  <c:v>-53.108264200000008</c:v>
                </c:pt>
                <c:pt idx="374">
                  <c:v>-54.529673000000003</c:v>
                </c:pt>
                <c:pt idx="375">
                  <c:v>-56.146235599999997</c:v>
                </c:pt>
                <c:pt idx="376">
                  <c:v>-58.057543800000005</c:v>
                </c:pt>
                <c:pt idx="377">
                  <c:v>-60.284327600000005</c:v>
                </c:pt>
                <c:pt idx="378">
                  <c:v>-63.311305200000007</c:v>
                </c:pt>
                <c:pt idx="379">
                  <c:v>-65.675245599999997</c:v>
                </c:pt>
                <c:pt idx="380">
                  <c:v>-67.9167664</c:v>
                </c:pt>
                <c:pt idx="381">
                  <c:v>-70.553750800000003</c:v>
                </c:pt>
                <c:pt idx="382">
                  <c:v>-72.832145799999992</c:v>
                </c:pt>
                <c:pt idx="383">
                  <c:v>-74.138841200000002</c:v>
                </c:pt>
                <c:pt idx="384">
                  <c:v>-75.769163599999999</c:v>
                </c:pt>
                <c:pt idx="385">
                  <c:v>-77.369548000000009</c:v>
                </c:pt>
                <c:pt idx="386">
                  <c:v>-78.257975599999995</c:v>
                </c:pt>
                <c:pt idx="387">
                  <c:v>-79.124757200000005</c:v>
                </c:pt>
                <c:pt idx="388">
                  <c:v>-79.991538799999987</c:v>
                </c:pt>
                <c:pt idx="389">
                  <c:v>-80.219124999999991</c:v>
                </c:pt>
                <c:pt idx="390">
                  <c:v>-80.096810599999998</c:v>
                </c:pt>
                <c:pt idx="391">
                  <c:v>-79.692643600000011</c:v>
                </c:pt>
                <c:pt idx="392">
                  <c:v>-78.198571799999996</c:v>
                </c:pt>
                <c:pt idx="393">
                  <c:v>-76.354716600000003</c:v>
                </c:pt>
                <c:pt idx="394">
                  <c:v>-74.210699599999998</c:v>
                </c:pt>
                <c:pt idx="395">
                  <c:v>-72.105697800000002</c:v>
                </c:pt>
                <c:pt idx="396">
                  <c:v>-70.097758600000006</c:v>
                </c:pt>
                <c:pt idx="397">
                  <c:v>-68.937159800000003</c:v>
                </c:pt>
                <c:pt idx="398">
                  <c:v>-68.7243852</c:v>
                </c:pt>
                <c:pt idx="399">
                  <c:v>-68.531570666666667</c:v>
                </c:pt>
                <c:pt idx="400">
                  <c:v>-70.120766000000003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IP3_Redo!$Q$5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IP3_Redo!$N$6:$N$406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0.17797250000000001</c:v>
                </c:pt>
                <c:pt idx="2">
                  <c:v>0.345445</c:v>
                </c:pt>
                <c:pt idx="3">
                  <c:v>0.51291750000000003</c:v>
                </c:pt>
                <c:pt idx="4">
                  <c:v>0.68039000000000005</c:v>
                </c:pt>
                <c:pt idx="5">
                  <c:v>0.84786249999999996</c:v>
                </c:pt>
                <c:pt idx="6">
                  <c:v>1.0153350000000001</c:v>
                </c:pt>
                <c:pt idx="7">
                  <c:v>1.1828075</c:v>
                </c:pt>
                <c:pt idx="8">
                  <c:v>1.3502799999999999</c:v>
                </c:pt>
                <c:pt idx="9">
                  <c:v>1.5177525000000001</c:v>
                </c:pt>
                <c:pt idx="10">
                  <c:v>1.685225</c:v>
                </c:pt>
                <c:pt idx="11">
                  <c:v>1.8526975000000001</c:v>
                </c:pt>
                <c:pt idx="12">
                  <c:v>2.0201699999999998</c:v>
                </c:pt>
                <c:pt idx="13">
                  <c:v>2.1876424999999999</c:v>
                </c:pt>
                <c:pt idx="14">
                  <c:v>2.3551150000000001</c:v>
                </c:pt>
                <c:pt idx="15">
                  <c:v>2.5225875000000002</c:v>
                </c:pt>
                <c:pt idx="16">
                  <c:v>2.6900599999999999</c:v>
                </c:pt>
                <c:pt idx="17">
                  <c:v>2.8575325</c:v>
                </c:pt>
                <c:pt idx="18">
                  <c:v>3.0250050000000002</c:v>
                </c:pt>
                <c:pt idx="19">
                  <c:v>3.1924774999999999</c:v>
                </c:pt>
                <c:pt idx="20">
                  <c:v>3.35995</c:v>
                </c:pt>
                <c:pt idx="21">
                  <c:v>3.5274225000000001</c:v>
                </c:pt>
                <c:pt idx="22">
                  <c:v>3.6948949999999998</c:v>
                </c:pt>
                <c:pt idx="23">
                  <c:v>3.8623675</c:v>
                </c:pt>
                <c:pt idx="24">
                  <c:v>4.0298400000000001</c:v>
                </c:pt>
                <c:pt idx="25">
                  <c:v>4.1973124999999998</c:v>
                </c:pt>
                <c:pt idx="26">
                  <c:v>4.3647850000000004</c:v>
                </c:pt>
                <c:pt idx="27">
                  <c:v>4.5322575000000001</c:v>
                </c:pt>
                <c:pt idx="28">
                  <c:v>4.6997299999999997</c:v>
                </c:pt>
                <c:pt idx="29">
                  <c:v>4.8672025000000003</c:v>
                </c:pt>
                <c:pt idx="30">
                  <c:v>5.034675</c:v>
                </c:pt>
                <c:pt idx="31">
                  <c:v>5.2021474999999997</c:v>
                </c:pt>
                <c:pt idx="32">
                  <c:v>5.3696200000000003</c:v>
                </c:pt>
                <c:pt idx="33">
                  <c:v>5.5370925</c:v>
                </c:pt>
                <c:pt idx="34">
                  <c:v>5.7045649999999997</c:v>
                </c:pt>
                <c:pt idx="35">
                  <c:v>5.8720375000000002</c:v>
                </c:pt>
                <c:pt idx="36">
                  <c:v>6.0395099999999999</c:v>
                </c:pt>
                <c:pt idx="37">
                  <c:v>6.2069824999999996</c:v>
                </c:pt>
                <c:pt idx="38">
                  <c:v>6.3744550000000002</c:v>
                </c:pt>
                <c:pt idx="39">
                  <c:v>6.5419274999999999</c:v>
                </c:pt>
                <c:pt idx="40">
                  <c:v>6.7093999999999996</c:v>
                </c:pt>
                <c:pt idx="41">
                  <c:v>6.8768725000000002</c:v>
                </c:pt>
                <c:pt idx="42">
                  <c:v>7.0443449999999999</c:v>
                </c:pt>
                <c:pt idx="43">
                  <c:v>7.2118175000000004</c:v>
                </c:pt>
                <c:pt idx="44">
                  <c:v>7.3792900000000001</c:v>
                </c:pt>
                <c:pt idx="45">
                  <c:v>7.5467624999999998</c:v>
                </c:pt>
                <c:pt idx="46">
                  <c:v>7.7142350000000004</c:v>
                </c:pt>
                <c:pt idx="47">
                  <c:v>7.8817075000000001</c:v>
                </c:pt>
                <c:pt idx="48">
                  <c:v>8.0491799999999998</c:v>
                </c:pt>
                <c:pt idx="49">
                  <c:v>8.2166525000000004</c:v>
                </c:pt>
                <c:pt idx="50">
                  <c:v>8.3841249999999992</c:v>
                </c:pt>
                <c:pt idx="51">
                  <c:v>8.5515974999999997</c:v>
                </c:pt>
                <c:pt idx="52">
                  <c:v>8.7190700000000003</c:v>
                </c:pt>
                <c:pt idx="53">
                  <c:v>8.8865424999999991</c:v>
                </c:pt>
                <c:pt idx="54">
                  <c:v>9.0540149999999997</c:v>
                </c:pt>
                <c:pt idx="55">
                  <c:v>9.2214875000000003</c:v>
                </c:pt>
                <c:pt idx="56">
                  <c:v>9.3889600000000009</c:v>
                </c:pt>
                <c:pt idx="57">
                  <c:v>9.5564324999999997</c:v>
                </c:pt>
                <c:pt idx="58">
                  <c:v>9.7239050000000002</c:v>
                </c:pt>
                <c:pt idx="59">
                  <c:v>9.8913775000000008</c:v>
                </c:pt>
                <c:pt idx="60">
                  <c:v>10.05885</c:v>
                </c:pt>
                <c:pt idx="61">
                  <c:v>10.2263225</c:v>
                </c:pt>
                <c:pt idx="62">
                  <c:v>10.393795000000001</c:v>
                </c:pt>
                <c:pt idx="63">
                  <c:v>10.5612675</c:v>
                </c:pt>
                <c:pt idx="64">
                  <c:v>10.72874</c:v>
                </c:pt>
                <c:pt idx="65">
                  <c:v>10.896212500000001</c:v>
                </c:pt>
                <c:pt idx="66">
                  <c:v>11.063685</c:v>
                </c:pt>
                <c:pt idx="67">
                  <c:v>11.2311575</c:v>
                </c:pt>
                <c:pt idx="68">
                  <c:v>11.398630000000001</c:v>
                </c:pt>
                <c:pt idx="69">
                  <c:v>11.5661025</c:v>
                </c:pt>
                <c:pt idx="70">
                  <c:v>11.733575</c:v>
                </c:pt>
                <c:pt idx="71">
                  <c:v>11.901047500000001</c:v>
                </c:pt>
                <c:pt idx="72">
                  <c:v>12.068519999999999</c:v>
                </c:pt>
                <c:pt idx="73">
                  <c:v>12.2359925</c:v>
                </c:pt>
                <c:pt idx="74">
                  <c:v>12.403465000000001</c:v>
                </c:pt>
                <c:pt idx="75">
                  <c:v>12.570937499999999</c:v>
                </c:pt>
                <c:pt idx="76">
                  <c:v>12.73841</c:v>
                </c:pt>
                <c:pt idx="77">
                  <c:v>12.905882500000001</c:v>
                </c:pt>
                <c:pt idx="78">
                  <c:v>13.073354999999999</c:v>
                </c:pt>
                <c:pt idx="79">
                  <c:v>13.2408275</c:v>
                </c:pt>
                <c:pt idx="80">
                  <c:v>13.408300000000001</c:v>
                </c:pt>
                <c:pt idx="81">
                  <c:v>13.575772499999999</c:v>
                </c:pt>
                <c:pt idx="82">
                  <c:v>13.743245</c:v>
                </c:pt>
                <c:pt idx="83">
                  <c:v>13.910717500000001</c:v>
                </c:pt>
                <c:pt idx="84">
                  <c:v>14.078189999999999</c:v>
                </c:pt>
                <c:pt idx="85">
                  <c:v>14.2456625</c:v>
                </c:pt>
                <c:pt idx="86">
                  <c:v>14.413135</c:v>
                </c:pt>
                <c:pt idx="87">
                  <c:v>14.580607499999999</c:v>
                </c:pt>
                <c:pt idx="88">
                  <c:v>14.74808</c:v>
                </c:pt>
                <c:pt idx="89">
                  <c:v>14.9155525</c:v>
                </c:pt>
                <c:pt idx="90">
                  <c:v>15.083024999999999</c:v>
                </c:pt>
                <c:pt idx="91">
                  <c:v>15.2504975</c:v>
                </c:pt>
                <c:pt idx="92">
                  <c:v>15.41797</c:v>
                </c:pt>
                <c:pt idx="93">
                  <c:v>15.585442499999999</c:v>
                </c:pt>
                <c:pt idx="94">
                  <c:v>15.752915</c:v>
                </c:pt>
                <c:pt idx="95">
                  <c:v>15.9203875</c:v>
                </c:pt>
                <c:pt idx="96">
                  <c:v>16.087859999999999</c:v>
                </c:pt>
                <c:pt idx="97">
                  <c:v>16.255332500000002</c:v>
                </c:pt>
                <c:pt idx="98">
                  <c:v>16.422805</c:v>
                </c:pt>
                <c:pt idx="99">
                  <c:v>16.590277499999999</c:v>
                </c:pt>
                <c:pt idx="100">
                  <c:v>16.757750000000001</c:v>
                </c:pt>
                <c:pt idx="101">
                  <c:v>16.9252225</c:v>
                </c:pt>
                <c:pt idx="102">
                  <c:v>17.092694999999999</c:v>
                </c:pt>
                <c:pt idx="103">
                  <c:v>17.260167500000001</c:v>
                </c:pt>
                <c:pt idx="104">
                  <c:v>17.42764</c:v>
                </c:pt>
                <c:pt idx="105">
                  <c:v>17.595112499999999</c:v>
                </c:pt>
                <c:pt idx="106">
                  <c:v>17.762585000000001</c:v>
                </c:pt>
                <c:pt idx="107">
                  <c:v>17.9300575</c:v>
                </c:pt>
                <c:pt idx="108">
                  <c:v>18.097529999999999</c:v>
                </c:pt>
                <c:pt idx="109">
                  <c:v>18.265002500000001</c:v>
                </c:pt>
                <c:pt idx="110">
                  <c:v>18.432475</c:v>
                </c:pt>
                <c:pt idx="111">
                  <c:v>18.599947499999999</c:v>
                </c:pt>
                <c:pt idx="112">
                  <c:v>18.767420000000001</c:v>
                </c:pt>
                <c:pt idx="113">
                  <c:v>18.9348925</c:v>
                </c:pt>
                <c:pt idx="114">
                  <c:v>19.102364999999999</c:v>
                </c:pt>
                <c:pt idx="115">
                  <c:v>19.269837500000001</c:v>
                </c:pt>
                <c:pt idx="116">
                  <c:v>19.43731</c:v>
                </c:pt>
                <c:pt idx="117">
                  <c:v>19.604782499999999</c:v>
                </c:pt>
                <c:pt idx="118">
                  <c:v>19.772255000000001</c:v>
                </c:pt>
                <c:pt idx="119">
                  <c:v>19.9397275</c:v>
                </c:pt>
                <c:pt idx="120">
                  <c:v>20.107199999999999</c:v>
                </c:pt>
                <c:pt idx="121">
                  <c:v>20.274672500000001</c:v>
                </c:pt>
                <c:pt idx="122">
                  <c:v>20.442145</c:v>
                </c:pt>
                <c:pt idx="123">
                  <c:v>20.609617499999999</c:v>
                </c:pt>
                <c:pt idx="124">
                  <c:v>20.777090000000001</c:v>
                </c:pt>
                <c:pt idx="125">
                  <c:v>20.9445625</c:v>
                </c:pt>
                <c:pt idx="126">
                  <c:v>21.112034999999999</c:v>
                </c:pt>
                <c:pt idx="127">
                  <c:v>21.279507500000001</c:v>
                </c:pt>
                <c:pt idx="128">
                  <c:v>21.44698</c:v>
                </c:pt>
                <c:pt idx="129">
                  <c:v>21.614452499999999</c:v>
                </c:pt>
                <c:pt idx="130">
                  <c:v>21.781925000000001</c:v>
                </c:pt>
                <c:pt idx="131">
                  <c:v>21.9493975</c:v>
                </c:pt>
                <c:pt idx="132">
                  <c:v>22.116869999999999</c:v>
                </c:pt>
                <c:pt idx="133">
                  <c:v>22.284342500000001</c:v>
                </c:pt>
                <c:pt idx="134">
                  <c:v>22.451815</c:v>
                </c:pt>
                <c:pt idx="135">
                  <c:v>22.619287499999999</c:v>
                </c:pt>
                <c:pt idx="136">
                  <c:v>22.786760000000001</c:v>
                </c:pt>
                <c:pt idx="137">
                  <c:v>22.9542325</c:v>
                </c:pt>
                <c:pt idx="138">
                  <c:v>23.121704999999999</c:v>
                </c:pt>
                <c:pt idx="139">
                  <c:v>23.289177500000001</c:v>
                </c:pt>
                <c:pt idx="140">
                  <c:v>23.45665</c:v>
                </c:pt>
                <c:pt idx="141">
                  <c:v>23.624122499999999</c:v>
                </c:pt>
                <c:pt idx="142">
                  <c:v>23.791595000000001</c:v>
                </c:pt>
                <c:pt idx="143">
                  <c:v>23.9590675</c:v>
                </c:pt>
                <c:pt idx="144">
                  <c:v>24.126539999999999</c:v>
                </c:pt>
                <c:pt idx="145">
                  <c:v>24.294012500000001</c:v>
                </c:pt>
                <c:pt idx="146">
                  <c:v>24.461485</c:v>
                </c:pt>
                <c:pt idx="147">
                  <c:v>24.628957499999999</c:v>
                </c:pt>
                <c:pt idx="148">
                  <c:v>24.796430000000001</c:v>
                </c:pt>
                <c:pt idx="149">
                  <c:v>24.9639025</c:v>
                </c:pt>
                <c:pt idx="150">
                  <c:v>25.131374999999998</c:v>
                </c:pt>
                <c:pt idx="151">
                  <c:v>25.298847500000001</c:v>
                </c:pt>
                <c:pt idx="152">
                  <c:v>25.46632</c:v>
                </c:pt>
                <c:pt idx="153">
                  <c:v>25.633792499999998</c:v>
                </c:pt>
                <c:pt idx="154">
                  <c:v>25.801265000000001</c:v>
                </c:pt>
                <c:pt idx="155">
                  <c:v>25.9687375</c:v>
                </c:pt>
                <c:pt idx="156">
                  <c:v>26.136209999999998</c:v>
                </c:pt>
                <c:pt idx="157">
                  <c:v>26.303682500000001</c:v>
                </c:pt>
                <c:pt idx="158">
                  <c:v>26.471155</c:v>
                </c:pt>
                <c:pt idx="159">
                  <c:v>26.638627499999998</c:v>
                </c:pt>
                <c:pt idx="160">
                  <c:v>26.806100000000001</c:v>
                </c:pt>
                <c:pt idx="161">
                  <c:v>26.9735725</c:v>
                </c:pt>
                <c:pt idx="162">
                  <c:v>27.141044999999998</c:v>
                </c:pt>
                <c:pt idx="163">
                  <c:v>27.308517500000001</c:v>
                </c:pt>
                <c:pt idx="164">
                  <c:v>27.475989999999999</c:v>
                </c:pt>
                <c:pt idx="165">
                  <c:v>27.643462499999998</c:v>
                </c:pt>
                <c:pt idx="166">
                  <c:v>27.810935000000001</c:v>
                </c:pt>
                <c:pt idx="167">
                  <c:v>27.978407499999999</c:v>
                </c:pt>
                <c:pt idx="168">
                  <c:v>28.145879999999998</c:v>
                </c:pt>
                <c:pt idx="169">
                  <c:v>28.313352500000001</c:v>
                </c:pt>
                <c:pt idx="170">
                  <c:v>28.480824999999999</c:v>
                </c:pt>
                <c:pt idx="171">
                  <c:v>28.648297500000002</c:v>
                </c:pt>
                <c:pt idx="172">
                  <c:v>28.815770000000001</c:v>
                </c:pt>
                <c:pt idx="173">
                  <c:v>28.983242499999999</c:v>
                </c:pt>
                <c:pt idx="174">
                  <c:v>29.150715000000002</c:v>
                </c:pt>
                <c:pt idx="175">
                  <c:v>29.318187500000001</c:v>
                </c:pt>
                <c:pt idx="176">
                  <c:v>29.485659999999999</c:v>
                </c:pt>
                <c:pt idx="177">
                  <c:v>29.653132500000002</c:v>
                </c:pt>
                <c:pt idx="178">
                  <c:v>29.820605</c:v>
                </c:pt>
                <c:pt idx="179">
                  <c:v>29.988077499999999</c:v>
                </c:pt>
                <c:pt idx="180">
                  <c:v>30.155550000000002</c:v>
                </c:pt>
                <c:pt idx="181">
                  <c:v>30.3230225</c:v>
                </c:pt>
                <c:pt idx="182">
                  <c:v>30.490494999999999</c:v>
                </c:pt>
                <c:pt idx="183">
                  <c:v>30.657967500000002</c:v>
                </c:pt>
                <c:pt idx="184">
                  <c:v>30.82544</c:v>
                </c:pt>
                <c:pt idx="185">
                  <c:v>30.992912499999999</c:v>
                </c:pt>
                <c:pt idx="186">
                  <c:v>31.160385000000002</c:v>
                </c:pt>
                <c:pt idx="187">
                  <c:v>31.3278575</c:v>
                </c:pt>
                <c:pt idx="188">
                  <c:v>31.495329999999999</c:v>
                </c:pt>
                <c:pt idx="189">
                  <c:v>31.662802500000002</c:v>
                </c:pt>
                <c:pt idx="190">
                  <c:v>31.830275</c:v>
                </c:pt>
                <c:pt idx="191">
                  <c:v>31.997747499999999</c:v>
                </c:pt>
                <c:pt idx="192">
                  <c:v>32.165219999999998</c:v>
                </c:pt>
                <c:pt idx="193">
                  <c:v>32.3326925</c:v>
                </c:pt>
                <c:pt idx="194">
                  <c:v>32.500165000000003</c:v>
                </c:pt>
                <c:pt idx="195">
                  <c:v>32.667637499999998</c:v>
                </c:pt>
                <c:pt idx="196">
                  <c:v>32.83511</c:v>
                </c:pt>
                <c:pt idx="197">
                  <c:v>33.002582500000003</c:v>
                </c:pt>
                <c:pt idx="198">
                  <c:v>33.170054999999998</c:v>
                </c:pt>
                <c:pt idx="199">
                  <c:v>33.3375275</c:v>
                </c:pt>
                <c:pt idx="200">
                  <c:v>33.505000000000003</c:v>
                </c:pt>
                <c:pt idx="201">
                  <c:v>33.672472499999998</c:v>
                </c:pt>
                <c:pt idx="202">
                  <c:v>33.839945</c:v>
                </c:pt>
                <c:pt idx="203">
                  <c:v>34.007417500000003</c:v>
                </c:pt>
                <c:pt idx="204">
                  <c:v>34.174889999999998</c:v>
                </c:pt>
                <c:pt idx="205">
                  <c:v>34.3423625</c:v>
                </c:pt>
                <c:pt idx="206">
                  <c:v>34.509835000000002</c:v>
                </c:pt>
                <c:pt idx="207">
                  <c:v>34.677307499999998</c:v>
                </c:pt>
                <c:pt idx="208">
                  <c:v>34.84478</c:v>
                </c:pt>
                <c:pt idx="209">
                  <c:v>35.012252500000002</c:v>
                </c:pt>
                <c:pt idx="210">
                  <c:v>35.179724999999998</c:v>
                </c:pt>
                <c:pt idx="211">
                  <c:v>35.3471975</c:v>
                </c:pt>
                <c:pt idx="212">
                  <c:v>35.514670000000002</c:v>
                </c:pt>
                <c:pt idx="213">
                  <c:v>35.682142499999998</c:v>
                </c:pt>
                <c:pt idx="214">
                  <c:v>35.849615</c:v>
                </c:pt>
                <c:pt idx="215">
                  <c:v>36.017087500000002</c:v>
                </c:pt>
                <c:pt idx="216">
                  <c:v>36.184559999999998</c:v>
                </c:pt>
                <c:pt idx="217">
                  <c:v>36.3520325</c:v>
                </c:pt>
                <c:pt idx="218">
                  <c:v>36.519505000000002</c:v>
                </c:pt>
                <c:pt idx="219">
                  <c:v>36.686977499999998</c:v>
                </c:pt>
                <c:pt idx="220">
                  <c:v>36.85445</c:v>
                </c:pt>
                <c:pt idx="221">
                  <c:v>37.021922500000002</c:v>
                </c:pt>
                <c:pt idx="222">
                  <c:v>37.189394999999998</c:v>
                </c:pt>
                <c:pt idx="223">
                  <c:v>37.3568675</c:v>
                </c:pt>
                <c:pt idx="224">
                  <c:v>37.524340000000002</c:v>
                </c:pt>
                <c:pt idx="225">
                  <c:v>37.691812499999997</c:v>
                </c:pt>
                <c:pt idx="226">
                  <c:v>37.859285</c:v>
                </c:pt>
                <c:pt idx="227">
                  <c:v>38.026757500000002</c:v>
                </c:pt>
                <c:pt idx="228">
                  <c:v>38.194229999999997</c:v>
                </c:pt>
                <c:pt idx="229">
                  <c:v>38.3617025</c:v>
                </c:pt>
                <c:pt idx="230">
                  <c:v>38.529175000000002</c:v>
                </c:pt>
                <c:pt idx="231">
                  <c:v>38.696647499999997</c:v>
                </c:pt>
                <c:pt idx="232">
                  <c:v>38.86412</c:v>
                </c:pt>
                <c:pt idx="233">
                  <c:v>39.031592500000002</c:v>
                </c:pt>
                <c:pt idx="234">
                  <c:v>39.199064999999997</c:v>
                </c:pt>
                <c:pt idx="235">
                  <c:v>39.3665375</c:v>
                </c:pt>
                <c:pt idx="236">
                  <c:v>39.534010000000002</c:v>
                </c:pt>
                <c:pt idx="237">
                  <c:v>39.701482499999997</c:v>
                </c:pt>
                <c:pt idx="238">
                  <c:v>39.868955</c:v>
                </c:pt>
                <c:pt idx="239">
                  <c:v>40.036427500000002</c:v>
                </c:pt>
                <c:pt idx="240">
                  <c:v>40.203899999999997</c:v>
                </c:pt>
                <c:pt idx="241">
                  <c:v>40.3713725</c:v>
                </c:pt>
                <c:pt idx="242">
                  <c:v>40.538845000000002</c:v>
                </c:pt>
                <c:pt idx="243">
                  <c:v>40.706317499999997</c:v>
                </c:pt>
                <c:pt idx="244">
                  <c:v>40.87379</c:v>
                </c:pt>
                <c:pt idx="245">
                  <c:v>41.041262500000002</c:v>
                </c:pt>
                <c:pt idx="246">
                  <c:v>41.208734999999997</c:v>
                </c:pt>
                <c:pt idx="247">
                  <c:v>41.3762075</c:v>
                </c:pt>
                <c:pt idx="248">
                  <c:v>41.543680000000002</c:v>
                </c:pt>
                <c:pt idx="249">
                  <c:v>41.711152499999997</c:v>
                </c:pt>
                <c:pt idx="250">
                  <c:v>41.878625</c:v>
                </c:pt>
                <c:pt idx="251">
                  <c:v>42.046097500000002</c:v>
                </c:pt>
                <c:pt idx="252">
                  <c:v>42.213569999999997</c:v>
                </c:pt>
                <c:pt idx="253">
                  <c:v>42.3810425</c:v>
                </c:pt>
                <c:pt idx="254">
                  <c:v>42.548515000000002</c:v>
                </c:pt>
                <c:pt idx="255">
                  <c:v>42.715987499999997</c:v>
                </c:pt>
                <c:pt idx="256">
                  <c:v>42.883459999999999</c:v>
                </c:pt>
                <c:pt idx="257">
                  <c:v>43.050932500000002</c:v>
                </c:pt>
                <c:pt idx="258">
                  <c:v>43.218404999999997</c:v>
                </c:pt>
                <c:pt idx="259">
                  <c:v>43.385877499999999</c:v>
                </c:pt>
                <c:pt idx="260">
                  <c:v>43.553350000000002</c:v>
                </c:pt>
                <c:pt idx="261">
                  <c:v>43.720822499999997</c:v>
                </c:pt>
                <c:pt idx="262">
                  <c:v>43.888294999999999</c:v>
                </c:pt>
                <c:pt idx="263">
                  <c:v>44.055767500000002</c:v>
                </c:pt>
                <c:pt idx="264">
                  <c:v>44.223239999999997</c:v>
                </c:pt>
                <c:pt idx="265">
                  <c:v>44.390712499999999</c:v>
                </c:pt>
                <c:pt idx="266">
                  <c:v>44.558185000000002</c:v>
                </c:pt>
                <c:pt idx="267">
                  <c:v>44.725657499999997</c:v>
                </c:pt>
                <c:pt idx="268">
                  <c:v>44.893129999999999</c:v>
                </c:pt>
                <c:pt idx="269">
                  <c:v>45.060602500000002</c:v>
                </c:pt>
                <c:pt idx="270">
                  <c:v>45.228074999999997</c:v>
                </c:pt>
                <c:pt idx="271">
                  <c:v>45.395547499999999</c:v>
                </c:pt>
                <c:pt idx="272">
                  <c:v>45.563020000000002</c:v>
                </c:pt>
                <c:pt idx="273">
                  <c:v>45.730492499999997</c:v>
                </c:pt>
                <c:pt idx="274">
                  <c:v>45.897964999999999</c:v>
                </c:pt>
                <c:pt idx="275">
                  <c:v>46.065437500000002</c:v>
                </c:pt>
                <c:pt idx="276">
                  <c:v>46.232909999999997</c:v>
                </c:pt>
                <c:pt idx="277">
                  <c:v>46.400382499999999</c:v>
                </c:pt>
                <c:pt idx="278">
                  <c:v>46.567855000000002</c:v>
                </c:pt>
                <c:pt idx="279">
                  <c:v>46.735327499999997</c:v>
                </c:pt>
                <c:pt idx="280">
                  <c:v>46.902799999999999</c:v>
                </c:pt>
                <c:pt idx="281">
                  <c:v>47.070272500000002</c:v>
                </c:pt>
                <c:pt idx="282">
                  <c:v>47.237744999999997</c:v>
                </c:pt>
                <c:pt idx="283">
                  <c:v>47.405217499999999</c:v>
                </c:pt>
                <c:pt idx="284">
                  <c:v>47.572690000000001</c:v>
                </c:pt>
                <c:pt idx="285">
                  <c:v>47.740162499999997</c:v>
                </c:pt>
                <c:pt idx="286">
                  <c:v>47.907634999999999</c:v>
                </c:pt>
                <c:pt idx="287">
                  <c:v>48.075107500000001</c:v>
                </c:pt>
                <c:pt idx="288">
                  <c:v>48.242579999999997</c:v>
                </c:pt>
                <c:pt idx="289">
                  <c:v>48.410052499999999</c:v>
                </c:pt>
                <c:pt idx="290">
                  <c:v>48.577525000000001</c:v>
                </c:pt>
                <c:pt idx="291">
                  <c:v>48.744997499999997</c:v>
                </c:pt>
                <c:pt idx="292">
                  <c:v>48.912469999999999</c:v>
                </c:pt>
                <c:pt idx="293">
                  <c:v>49.079942500000001</c:v>
                </c:pt>
                <c:pt idx="294">
                  <c:v>49.247414999999997</c:v>
                </c:pt>
                <c:pt idx="295">
                  <c:v>49.414887499999999</c:v>
                </c:pt>
                <c:pt idx="296">
                  <c:v>49.582360000000001</c:v>
                </c:pt>
                <c:pt idx="297">
                  <c:v>49.749832499999997</c:v>
                </c:pt>
                <c:pt idx="298">
                  <c:v>49.917304999999999</c:v>
                </c:pt>
                <c:pt idx="299">
                  <c:v>50.084777500000001</c:v>
                </c:pt>
                <c:pt idx="300">
                  <c:v>50.252249999999997</c:v>
                </c:pt>
                <c:pt idx="301">
                  <c:v>50.419722499999999</c:v>
                </c:pt>
                <c:pt idx="302">
                  <c:v>50.587195000000001</c:v>
                </c:pt>
                <c:pt idx="303">
                  <c:v>50.754667499999996</c:v>
                </c:pt>
                <c:pt idx="304">
                  <c:v>50.922139999999999</c:v>
                </c:pt>
                <c:pt idx="305">
                  <c:v>51.089612500000001</c:v>
                </c:pt>
                <c:pt idx="306">
                  <c:v>51.257084999999996</c:v>
                </c:pt>
                <c:pt idx="307">
                  <c:v>51.424557499999999</c:v>
                </c:pt>
                <c:pt idx="308">
                  <c:v>51.592030000000001</c:v>
                </c:pt>
                <c:pt idx="309">
                  <c:v>51.759502500000004</c:v>
                </c:pt>
                <c:pt idx="310">
                  <c:v>51.926974999999999</c:v>
                </c:pt>
                <c:pt idx="311">
                  <c:v>52.094447500000001</c:v>
                </c:pt>
                <c:pt idx="312">
                  <c:v>52.261920000000003</c:v>
                </c:pt>
                <c:pt idx="313">
                  <c:v>52.429392499999999</c:v>
                </c:pt>
                <c:pt idx="314">
                  <c:v>52.596865000000001</c:v>
                </c:pt>
                <c:pt idx="315">
                  <c:v>52.764337500000003</c:v>
                </c:pt>
                <c:pt idx="316">
                  <c:v>52.931809999999999</c:v>
                </c:pt>
                <c:pt idx="317">
                  <c:v>53.099282500000001</c:v>
                </c:pt>
                <c:pt idx="318">
                  <c:v>53.266755000000003</c:v>
                </c:pt>
                <c:pt idx="319">
                  <c:v>53.434227499999999</c:v>
                </c:pt>
                <c:pt idx="320">
                  <c:v>53.601700000000001</c:v>
                </c:pt>
                <c:pt idx="321">
                  <c:v>53.769172500000003</c:v>
                </c:pt>
                <c:pt idx="322">
                  <c:v>53.936644999999999</c:v>
                </c:pt>
                <c:pt idx="323">
                  <c:v>54.104117500000001</c:v>
                </c:pt>
                <c:pt idx="324">
                  <c:v>54.271590000000003</c:v>
                </c:pt>
                <c:pt idx="325">
                  <c:v>54.439062499999999</c:v>
                </c:pt>
                <c:pt idx="326">
                  <c:v>54.606535000000001</c:v>
                </c:pt>
                <c:pt idx="327">
                  <c:v>54.774007500000003</c:v>
                </c:pt>
                <c:pt idx="328">
                  <c:v>54.941479999999999</c:v>
                </c:pt>
                <c:pt idx="329">
                  <c:v>55.108952500000001</c:v>
                </c:pt>
                <c:pt idx="330">
                  <c:v>55.276425000000003</c:v>
                </c:pt>
                <c:pt idx="331">
                  <c:v>55.443897499999999</c:v>
                </c:pt>
                <c:pt idx="332">
                  <c:v>55.611370000000001</c:v>
                </c:pt>
                <c:pt idx="333">
                  <c:v>55.778842500000003</c:v>
                </c:pt>
                <c:pt idx="334">
                  <c:v>55.946314999999998</c:v>
                </c:pt>
                <c:pt idx="335">
                  <c:v>56.113787500000001</c:v>
                </c:pt>
                <c:pt idx="336">
                  <c:v>56.281260000000003</c:v>
                </c:pt>
                <c:pt idx="337">
                  <c:v>56.448732499999998</c:v>
                </c:pt>
                <c:pt idx="338">
                  <c:v>56.616205000000001</c:v>
                </c:pt>
                <c:pt idx="339">
                  <c:v>56.783677500000003</c:v>
                </c:pt>
                <c:pt idx="340">
                  <c:v>56.951149999999998</c:v>
                </c:pt>
                <c:pt idx="341">
                  <c:v>57.118622500000001</c:v>
                </c:pt>
                <c:pt idx="342">
                  <c:v>57.286095000000003</c:v>
                </c:pt>
                <c:pt idx="343">
                  <c:v>57.453567499999998</c:v>
                </c:pt>
                <c:pt idx="344">
                  <c:v>57.621040000000001</c:v>
                </c:pt>
                <c:pt idx="345">
                  <c:v>57.788512500000003</c:v>
                </c:pt>
                <c:pt idx="346">
                  <c:v>57.955984999999998</c:v>
                </c:pt>
                <c:pt idx="347">
                  <c:v>58.123457500000001</c:v>
                </c:pt>
                <c:pt idx="348">
                  <c:v>58.290930000000003</c:v>
                </c:pt>
                <c:pt idx="349">
                  <c:v>58.458402499999998</c:v>
                </c:pt>
                <c:pt idx="350">
                  <c:v>58.625875000000001</c:v>
                </c:pt>
                <c:pt idx="351">
                  <c:v>58.793347500000003</c:v>
                </c:pt>
                <c:pt idx="352">
                  <c:v>58.960819999999998</c:v>
                </c:pt>
                <c:pt idx="353">
                  <c:v>59.128292500000001</c:v>
                </c:pt>
                <c:pt idx="354">
                  <c:v>59.295765000000003</c:v>
                </c:pt>
                <c:pt idx="355">
                  <c:v>59.463237499999998</c:v>
                </c:pt>
                <c:pt idx="356">
                  <c:v>59.630710000000001</c:v>
                </c:pt>
                <c:pt idx="357">
                  <c:v>59.798182500000003</c:v>
                </c:pt>
                <c:pt idx="358">
                  <c:v>59.965654999999998</c:v>
                </c:pt>
                <c:pt idx="359">
                  <c:v>60.133127500000001</c:v>
                </c:pt>
                <c:pt idx="360">
                  <c:v>60.300600000000003</c:v>
                </c:pt>
                <c:pt idx="361">
                  <c:v>60.468072499999998</c:v>
                </c:pt>
                <c:pt idx="362">
                  <c:v>60.635545</c:v>
                </c:pt>
                <c:pt idx="363">
                  <c:v>60.803017500000003</c:v>
                </c:pt>
                <c:pt idx="364">
                  <c:v>60.970489999999998</c:v>
                </c:pt>
                <c:pt idx="365">
                  <c:v>61.1379625</c:v>
                </c:pt>
                <c:pt idx="366">
                  <c:v>61.305435000000003</c:v>
                </c:pt>
                <c:pt idx="367">
                  <c:v>61.472907499999998</c:v>
                </c:pt>
                <c:pt idx="368">
                  <c:v>61.64038</c:v>
                </c:pt>
                <c:pt idx="369">
                  <c:v>61.807852500000003</c:v>
                </c:pt>
                <c:pt idx="370">
                  <c:v>61.975324999999998</c:v>
                </c:pt>
                <c:pt idx="371">
                  <c:v>62.1427975</c:v>
                </c:pt>
                <c:pt idx="372">
                  <c:v>62.310270000000003</c:v>
                </c:pt>
                <c:pt idx="373">
                  <c:v>62.477742499999998</c:v>
                </c:pt>
                <c:pt idx="374">
                  <c:v>62.645215</c:v>
                </c:pt>
                <c:pt idx="375">
                  <c:v>62.812687500000003</c:v>
                </c:pt>
                <c:pt idx="376">
                  <c:v>62.980159999999998</c:v>
                </c:pt>
                <c:pt idx="377">
                  <c:v>63.1476325</c:v>
                </c:pt>
                <c:pt idx="378">
                  <c:v>63.315105000000003</c:v>
                </c:pt>
                <c:pt idx="379">
                  <c:v>63.482577499999998</c:v>
                </c:pt>
                <c:pt idx="380">
                  <c:v>63.65005</c:v>
                </c:pt>
                <c:pt idx="381">
                  <c:v>63.817522500000003</c:v>
                </c:pt>
                <c:pt idx="382">
                  <c:v>63.984994999999998</c:v>
                </c:pt>
                <c:pt idx="383">
                  <c:v>64.1524675</c:v>
                </c:pt>
                <c:pt idx="384">
                  <c:v>64.319940000000003</c:v>
                </c:pt>
                <c:pt idx="385">
                  <c:v>64.487412500000005</c:v>
                </c:pt>
                <c:pt idx="386">
                  <c:v>64.654884999999993</c:v>
                </c:pt>
                <c:pt idx="387">
                  <c:v>64.822357499999995</c:v>
                </c:pt>
                <c:pt idx="388">
                  <c:v>64.989829999999998</c:v>
                </c:pt>
                <c:pt idx="389">
                  <c:v>65.1573025</c:v>
                </c:pt>
                <c:pt idx="390">
                  <c:v>65.324775000000002</c:v>
                </c:pt>
                <c:pt idx="391">
                  <c:v>65.492247500000005</c:v>
                </c:pt>
                <c:pt idx="392">
                  <c:v>65.659719999999993</c:v>
                </c:pt>
                <c:pt idx="393">
                  <c:v>65.827192499999995</c:v>
                </c:pt>
                <c:pt idx="394">
                  <c:v>65.994664999999998</c:v>
                </c:pt>
                <c:pt idx="395">
                  <c:v>66.1621375</c:v>
                </c:pt>
                <c:pt idx="396">
                  <c:v>66.329610000000002</c:v>
                </c:pt>
                <c:pt idx="397">
                  <c:v>66.497082500000005</c:v>
                </c:pt>
                <c:pt idx="398">
                  <c:v>66.664554999999993</c:v>
                </c:pt>
                <c:pt idx="399">
                  <c:v>66.832027499999995</c:v>
                </c:pt>
                <c:pt idx="400">
                  <c:v>66.999499999999998</c:v>
                </c:pt>
              </c:numCache>
            </c:numRef>
          </c:xVal>
          <c:yVal>
            <c:numRef>
              <c:f>IP3_Redo!$Q$6:$Q$406</c:f>
              <c:numCache>
                <c:formatCode>General</c:formatCode>
                <c:ptCount val="401"/>
                <c:pt idx="0">
                  <c:v>-50.066611999999999</c:v>
                </c:pt>
                <c:pt idx="1">
                  <c:v>-48.854630666666672</c:v>
                </c:pt>
                <c:pt idx="2">
                  <c:v>-36.763891999999998</c:v>
                </c:pt>
                <c:pt idx="3">
                  <c:v>-27.72355258</c:v>
                </c:pt>
                <c:pt idx="4">
                  <c:v>-17.582133169999999</c:v>
                </c:pt>
                <c:pt idx="5">
                  <c:v>-7.2721981499999995</c:v>
                </c:pt>
                <c:pt idx="6">
                  <c:v>-0.63629652999999986</c:v>
                </c:pt>
                <c:pt idx="7">
                  <c:v>4.2859574700000005</c:v>
                </c:pt>
                <c:pt idx="8">
                  <c:v>7.9280378499999999</c:v>
                </c:pt>
                <c:pt idx="9">
                  <c:v>10.635731240000002</c:v>
                </c:pt>
                <c:pt idx="10">
                  <c:v>12.52054102</c:v>
                </c:pt>
                <c:pt idx="11">
                  <c:v>13.641722800000002</c:v>
                </c:pt>
                <c:pt idx="12">
                  <c:v>14.230721399999998</c:v>
                </c:pt>
                <c:pt idx="13">
                  <c:v>14.470235200000001</c:v>
                </c:pt>
                <c:pt idx="14">
                  <c:v>14.520301</c:v>
                </c:pt>
                <c:pt idx="15">
                  <c:v>13.8735784</c:v>
                </c:pt>
                <c:pt idx="16">
                  <c:v>12.977089800000002</c:v>
                </c:pt>
                <c:pt idx="17">
                  <c:v>11.6251508</c:v>
                </c:pt>
                <c:pt idx="18">
                  <c:v>9.9367695999999981</c:v>
                </c:pt>
                <c:pt idx="19">
                  <c:v>7.9563943599999991</c:v>
                </c:pt>
                <c:pt idx="20">
                  <c:v>6.3088142999999999</c:v>
                </c:pt>
                <c:pt idx="21">
                  <c:v>4.8430777999999997</c:v>
                </c:pt>
                <c:pt idx="22">
                  <c:v>3.7986059599999997</c:v>
                </c:pt>
                <c:pt idx="23">
                  <c:v>2.9664945600000001</c:v>
                </c:pt>
                <c:pt idx="24">
                  <c:v>2.4491322000000002</c:v>
                </c:pt>
                <c:pt idx="25">
                  <c:v>2.3254093600000001</c:v>
                </c:pt>
                <c:pt idx="26">
                  <c:v>2.2912236199999998</c:v>
                </c:pt>
                <c:pt idx="27">
                  <c:v>2.3722927599999997</c:v>
                </c:pt>
                <c:pt idx="28">
                  <c:v>2.5827635799999999</c:v>
                </c:pt>
                <c:pt idx="29">
                  <c:v>2.9405635800000001</c:v>
                </c:pt>
                <c:pt idx="30">
                  <c:v>3.2017543799999997</c:v>
                </c:pt>
                <c:pt idx="31">
                  <c:v>3.5296777599999998</c:v>
                </c:pt>
                <c:pt idx="32">
                  <c:v>3.7765320000000004</c:v>
                </c:pt>
                <c:pt idx="33">
                  <c:v>3.9621062399999998</c:v>
                </c:pt>
                <c:pt idx="34">
                  <c:v>4.0838192600000003</c:v>
                </c:pt>
                <c:pt idx="35">
                  <c:v>4.1996743800000003</c:v>
                </c:pt>
                <c:pt idx="36">
                  <c:v>4.2271822600000011</c:v>
                </c:pt>
                <c:pt idx="37">
                  <c:v>4.2886836800000001</c:v>
                </c:pt>
                <c:pt idx="38">
                  <c:v>4.4061451800000002</c:v>
                </c:pt>
                <c:pt idx="39">
                  <c:v>4.4401387200000002</c:v>
                </c:pt>
                <c:pt idx="40">
                  <c:v>4.5367368800000003</c:v>
                </c:pt>
                <c:pt idx="41">
                  <c:v>4.6340990199999998</c:v>
                </c:pt>
                <c:pt idx="42">
                  <c:v>4.7277426800000004</c:v>
                </c:pt>
                <c:pt idx="43">
                  <c:v>4.9552355800000001</c:v>
                </c:pt>
                <c:pt idx="44">
                  <c:v>5.2505054399999995</c:v>
                </c:pt>
                <c:pt idx="45">
                  <c:v>5.5990189399999997</c:v>
                </c:pt>
                <c:pt idx="46">
                  <c:v>6.1196312800000001</c:v>
                </c:pt>
                <c:pt idx="47">
                  <c:v>6.7397473200000011</c:v>
                </c:pt>
                <c:pt idx="48">
                  <c:v>7.3516515600000005</c:v>
                </c:pt>
                <c:pt idx="49">
                  <c:v>7.9788314799999993</c:v>
                </c:pt>
                <c:pt idx="50">
                  <c:v>8.5473569000000005</c:v>
                </c:pt>
                <c:pt idx="51">
                  <c:v>9.1916729999999998</c:v>
                </c:pt>
                <c:pt idx="52">
                  <c:v>9.7696329399999993</c:v>
                </c:pt>
                <c:pt idx="53">
                  <c:v>10.348117839999999</c:v>
                </c:pt>
                <c:pt idx="54">
                  <c:v>10.888078099999998</c:v>
                </c:pt>
                <c:pt idx="55">
                  <c:v>11.549071399999999</c:v>
                </c:pt>
                <c:pt idx="56">
                  <c:v>12.229366199999998</c:v>
                </c:pt>
                <c:pt idx="57">
                  <c:v>12.940698599999999</c:v>
                </c:pt>
                <c:pt idx="58">
                  <c:v>13.530044</c:v>
                </c:pt>
                <c:pt idx="59">
                  <c:v>14.2052912</c:v>
                </c:pt>
                <c:pt idx="60">
                  <c:v>14.9815752</c:v>
                </c:pt>
                <c:pt idx="61">
                  <c:v>15.723356799999999</c:v>
                </c:pt>
                <c:pt idx="62">
                  <c:v>16.441517000000001</c:v>
                </c:pt>
                <c:pt idx="63">
                  <c:v>17.160052</c:v>
                </c:pt>
                <c:pt idx="64">
                  <c:v>17.926091400000001</c:v>
                </c:pt>
                <c:pt idx="65">
                  <c:v>18.682772800000002</c:v>
                </c:pt>
                <c:pt idx="66">
                  <c:v>19.307905000000002</c:v>
                </c:pt>
                <c:pt idx="67">
                  <c:v>19.895832200000001</c:v>
                </c:pt>
                <c:pt idx="68">
                  <c:v>20.594740399999999</c:v>
                </c:pt>
                <c:pt idx="69">
                  <c:v>21.233143399999999</c:v>
                </c:pt>
                <c:pt idx="70">
                  <c:v>21.919898</c:v>
                </c:pt>
                <c:pt idx="71">
                  <c:v>22.521121399999998</c:v>
                </c:pt>
                <c:pt idx="72">
                  <c:v>23.109672</c:v>
                </c:pt>
                <c:pt idx="73">
                  <c:v>23.658227</c:v>
                </c:pt>
                <c:pt idx="74">
                  <c:v>24.331851399999998</c:v>
                </c:pt>
                <c:pt idx="75">
                  <c:v>24.894710999999997</c:v>
                </c:pt>
                <c:pt idx="76">
                  <c:v>25.455635600000001</c:v>
                </c:pt>
                <c:pt idx="77">
                  <c:v>26.018267600000001</c:v>
                </c:pt>
                <c:pt idx="78">
                  <c:v>26.653531399999999</c:v>
                </c:pt>
                <c:pt idx="79">
                  <c:v>27.274653000000001</c:v>
                </c:pt>
                <c:pt idx="80">
                  <c:v>27.725090599999998</c:v>
                </c:pt>
                <c:pt idx="81">
                  <c:v>28.268219199999997</c:v>
                </c:pt>
                <c:pt idx="82">
                  <c:v>28.812507199999999</c:v>
                </c:pt>
                <c:pt idx="83">
                  <c:v>29.340947</c:v>
                </c:pt>
                <c:pt idx="84">
                  <c:v>29.641884400000002</c:v>
                </c:pt>
                <c:pt idx="85">
                  <c:v>29.9269502</c:v>
                </c:pt>
                <c:pt idx="86">
                  <c:v>30.165533599999996</c:v>
                </c:pt>
                <c:pt idx="87">
                  <c:v>30.3802892</c:v>
                </c:pt>
                <c:pt idx="88">
                  <c:v>30.5079748</c:v>
                </c:pt>
                <c:pt idx="89">
                  <c:v>30.589557399999997</c:v>
                </c:pt>
                <c:pt idx="90">
                  <c:v>31.18854</c:v>
                </c:pt>
                <c:pt idx="91">
                  <c:v>31.545511600000005</c:v>
                </c:pt>
                <c:pt idx="92">
                  <c:v>31.902483199999999</c:v>
                </c:pt>
                <c:pt idx="93">
                  <c:v>32.2142056</c:v>
                </c:pt>
                <c:pt idx="94">
                  <c:v>32.571177200000008</c:v>
                </c:pt>
                <c:pt idx="95">
                  <c:v>32.389811999999999</c:v>
                </c:pt>
                <c:pt idx="96">
                  <c:v>32.374724200000003</c:v>
                </c:pt>
                <c:pt idx="97">
                  <c:v>32.359636399999999</c:v>
                </c:pt>
                <c:pt idx="98">
                  <c:v>32.344548599999996</c:v>
                </c:pt>
                <c:pt idx="99">
                  <c:v>32.477876200000004</c:v>
                </c:pt>
                <c:pt idx="100">
                  <c:v>32.748549000000004</c:v>
                </c:pt>
                <c:pt idx="101">
                  <c:v>33.0343096</c:v>
                </c:pt>
                <c:pt idx="102">
                  <c:v>33.320070200000004</c:v>
                </c:pt>
                <c:pt idx="103">
                  <c:v>33.582167400000003</c:v>
                </c:pt>
                <c:pt idx="104">
                  <c:v>33.695849199999998</c:v>
                </c:pt>
                <c:pt idx="105">
                  <c:v>33.672185800000001</c:v>
                </c:pt>
                <c:pt idx="106">
                  <c:v>33.639997199999996</c:v>
                </c:pt>
                <c:pt idx="107">
                  <c:v>33.623868600000002</c:v>
                </c:pt>
                <c:pt idx="108">
                  <c:v>33.631403399999996</c:v>
                </c:pt>
                <c:pt idx="109">
                  <c:v>33.461328999999999</c:v>
                </c:pt>
                <c:pt idx="110">
                  <c:v>33.220006599999998</c:v>
                </c:pt>
                <c:pt idx="111">
                  <c:v>32.981414200000003</c:v>
                </c:pt>
                <c:pt idx="112">
                  <c:v>32.600941599999999</c:v>
                </c:pt>
                <c:pt idx="113">
                  <c:v>32.220468999999994</c:v>
                </c:pt>
                <c:pt idx="114">
                  <c:v>31.988750799999998</c:v>
                </c:pt>
                <c:pt idx="115">
                  <c:v>31.828280599999999</c:v>
                </c:pt>
                <c:pt idx="116">
                  <c:v>31.669640599999997</c:v>
                </c:pt>
                <c:pt idx="117">
                  <c:v>31.636820799999999</c:v>
                </c:pt>
                <c:pt idx="118">
                  <c:v>31.604001</c:v>
                </c:pt>
                <c:pt idx="119">
                  <c:v>31.620061599999996</c:v>
                </c:pt>
                <c:pt idx="120">
                  <c:v>31.724170399999998</c:v>
                </c:pt>
                <c:pt idx="121">
                  <c:v>31.832244199999998</c:v>
                </c:pt>
                <c:pt idx="122">
                  <c:v>31.940317999999998</c:v>
                </c:pt>
                <c:pt idx="123">
                  <c:v>31.960343599999998</c:v>
                </c:pt>
                <c:pt idx="124">
                  <c:v>31.8334428</c:v>
                </c:pt>
                <c:pt idx="125">
                  <c:v>31.592537</c:v>
                </c:pt>
                <c:pt idx="126">
                  <c:v>31.327799800000001</c:v>
                </c:pt>
                <c:pt idx="127">
                  <c:v>31.063062600000002</c:v>
                </c:pt>
                <c:pt idx="128">
                  <c:v>30.832937599999998</c:v>
                </c:pt>
                <c:pt idx="129">
                  <c:v>30.662341600000001</c:v>
                </c:pt>
                <c:pt idx="130">
                  <c:v>30.493768999999997</c:v>
                </c:pt>
                <c:pt idx="131">
                  <c:v>30.372961200000002</c:v>
                </c:pt>
                <c:pt idx="132">
                  <c:v>30.233397399999994</c:v>
                </c:pt>
                <c:pt idx="133">
                  <c:v>30.139986199999999</c:v>
                </c:pt>
                <c:pt idx="134">
                  <c:v>30.116681199999999</c:v>
                </c:pt>
                <c:pt idx="135">
                  <c:v>30.121858600000003</c:v>
                </c:pt>
                <c:pt idx="136">
                  <c:v>30.1031026</c:v>
                </c:pt>
                <c:pt idx="137">
                  <c:v>30.098553599999995</c:v>
                </c:pt>
                <c:pt idx="138">
                  <c:v>30.101288</c:v>
                </c:pt>
                <c:pt idx="139">
                  <c:v>29.9748834</c:v>
                </c:pt>
                <c:pt idx="140">
                  <c:v>29.808826999999997</c:v>
                </c:pt>
                <c:pt idx="141">
                  <c:v>29.642770599999995</c:v>
                </c:pt>
                <c:pt idx="142">
                  <c:v>29.366399199999996</c:v>
                </c:pt>
                <c:pt idx="143">
                  <c:v>29.083498199999998</c:v>
                </c:pt>
                <c:pt idx="144">
                  <c:v>28.888110599999997</c:v>
                </c:pt>
                <c:pt idx="145">
                  <c:v>28.727825799999998</c:v>
                </c:pt>
                <c:pt idx="146">
                  <c:v>28.567540999999999</c:v>
                </c:pt>
                <c:pt idx="147">
                  <c:v>28.5221202</c:v>
                </c:pt>
                <c:pt idx="148">
                  <c:v>28.5492934</c:v>
                </c:pt>
                <c:pt idx="149">
                  <c:v>28.615357800000005</c:v>
                </c:pt>
                <c:pt idx="150">
                  <c:v>28.681422200000004</c:v>
                </c:pt>
                <c:pt idx="151">
                  <c:v>28.714090800000001</c:v>
                </c:pt>
                <c:pt idx="152">
                  <c:v>28.746759399999995</c:v>
                </c:pt>
                <c:pt idx="153">
                  <c:v>28.650539800000001</c:v>
                </c:pt>
                <c:pt idx="154">
                  <c:v>28.5578152</c:v>
                </c:pt>
                <c:pt idx="155">
                  <c:v>28.461595599999999</c:v>
                </c:pt>
                <c:pt idx="156">
                  <c:v>28.383021599999999</c:v>
                </c:pt>
                <c:pt idx="157">
                  <c:v>28.304447600000003</c:v>
                </c:pt>
                <c:pt idx="158">
                  <c:v>28.227982799999999</c:v>
                </c:pt>
                <c:pt idx="159">
                  <c:v>28.148023000000002</c:v>
                </c:pt>
                <c:pt idx="160">
                  <c:v>28.010603800000002</c:v>
                </c:pt>
                <c:pt idx="161">
                  <c:v>27.864532200000003</c:v>
                </c:pt>
                <c:pt idx="162">
                  <c:v>27.742863199999999</c:v>
                </c:pt>
                <c:pt idx="163">
                  <c:v>27.745416200000001</c:v>
                </c:pt>
                <c:pt idx="164">
                  <c:v>27.7479692</c:v>
                </c:pt>
                <c:pt idx="165">
                  <c:v>27.815338400000002</c:v>
                </c:pt>
                <c:pt idx="166">
                  <c:v>27.907110199999998</c:v>
                </c:pt>
                <c:pt idx="167">
                  <c:v>27.970617599999997</c:v>
                </c:pt>
                <c:pt idx="168">
                  <c:v>27.940531600000003</c:v>
                </c:pt>
                <c:pt idx="169">
                  <c:v>27.898757400000001</c:v>
                </c:pt>
                <c:pt idx="170">
                  <c:v>27.848477000000003</c:v>
                </c:pt>
                <c:pt idx="171">
                  <c:v>27.802841000000001</c:v>
                </c:pt>
                <c:pt idx="172">
                  <c:v>27.6753356</c:v>
                </c:pt>
                <c:pt idx="173">
                  <c:v>27.663647400000002</c:v>
                </c:pt>
                <c:pt idx="174">
                  <c:v>27.592831199999999</c:v>
                </c:pt>
                <c:pt idx="175">
                  <c:v>27.5266594</c:v>
                </c:pt>
                <c:pt idx="176">
                  <c:v>27.444904999999999</c:v>
                </c:pt>
                <c:pt idx="177">
                  <c:v>27.459820000000001</c:v>
                </c:pt>
                <c:pt idx="178">
                  <c:v>27.389003800000001</c:v>
                </c:pt>
                <c:pt idx="179">
                  <c:v>27.391451400000001</c:v>
                </c:pt>
                <c:pt idx="180">
                  <c:v>27.419851999999999</c:v>
                </c:pt>
                <c:pt idx="181">
                  <c:v>27.474044800000001</c:v>
                </c:pt>
                <c:pt idx="182">
                  <c:v>27.517299400000002</c:v>
                </c:pt>
                <c:pt idx="183">
                  <c:v>27.560554000000003</c:v>
                </c:pt>
                <c:pt idx="184">
                  <c:v>27.586506999999994</c:v>
                </c:pt>
                <c:pt idx="185">
                  <c:v>27.521611999999998</c:v>
                </c:pt>
                <c:pt idx="186">
                  <c:v>27.374568399999998</c:v>
                </c:pt>
                <c:pt idx="187">
                  <c:v>27.208109799999999</c:v>
                </c:pt>
                <c:pt idx="188">
                  <c:v>27.035551199999997</c:v>
                </c:pt>
                <c:pt idx="189">
                  <c:v>26.877846599999998</c:v>
                </c:pt>
                <c:pt idx="190">
                  <c:v>26.785036999999999</c:v>
                </c:pt>
                <c:pt idx="191">
                  <c:v>26.759522000000004</c:v>
                </c:pt>
                <c:pt idx="192">
                  <c:v>26.716089799999999</c:v>
                </c:pt>
                <c:pt idx="193">
                  <c:v>26.779381399999998</c:v>
                </c:pt>
                <c:pt idx="194">
                  <c:v>26.7506846</c:v>
                </c:pt>
                <c:pt idx="195">
                  <c:v>26.813976200000003</c:v>
                </c:pt>
                <c:pt idx="196">
                  <c:v>26.7852794</c:v>
                </c:pt>
                <c:pt idx="197">
                  <c:v>26.926628000000001</c:v>
                </c:pt>
                <c:pt idx="198">
                  <c:v>26.834639600000003</c:v>
                </c:pt>
                <c:pt idx="199">
                  <c:v>26.899241</c:v>
                </c:pt>
                <c:pt idx="200">
                  <c:v>26.797670400000005</c:v>
                </c:pt>
                <c:pt idx="201">
                  <c:v>26.862271800000002</c:v>
                </c:pt>
                <c:pt idx="202">
                  <c:v>26.7199764</c:v>
                </c:pt>
                <c:pt idx="203">
                  <c:v>26.722119400000004</c:v>
                </c:pt>
                <c:pt idx="204">
                  <c:v>26.659661</c:v>
                </c:pt>
                <c:pt idx="205">
                  <c:v>26.687806600000005</c:v>
                </c:pt>
                <c:pt idx="206">
                  <c:v>26.641768599999999</c:v>
                </c:pt>
                <c:pt idx="207">
                  <c:v>26.669914200000001</c:v>
                </c:pt>
                <c:pt idx="208">
                  <c:v>26.709506599999997</c:v>
                </c:pt>
                <c:pt idx="209">
                  <c:v>26.784200000000006</c:v>
                </c:pt>
                <c:pt idx="210">
                  <c:v>26.842473000000002</c:v>
                </c:pt>
                <c:pt idx="211">
                  <c:v>26.846015000000001</c:v>
                </c:pt>
                <c:pt idx="212">
                  <c:v>26.900094799999998</c:v>
                </c:pt>
                <c:pt idx="213">
                  <c:v>26.931002599999999</c:v>
                </c:pt>
                <c:pt idx="214">
                  <c:v>26.926809399999996</c:v>
                </c:pt>
                <c:pt idx="215">
                  <c:v>26.939785399999998</c:v>
                </c:pt>
                <c:pt idx="216">
                  <c:v>27.0074924</c:v>
                </c:pt>
                <c:pt idx="217">
                  <c:v>27.031269399999996</c:v>
                </c:pt>
                <c:pt idx="218">
                  <c:v>27.055046400000002</c:v>
                </c:pt>
                <c:pt idx="219">
                  <c:v>27.0533778</c:v>
                </c:pt>
                <c:pt idx="220">
                  <c:v>27.028460599999999</c:v>
                </c:pt>
                <c:pt idx="221">
                  <c:v>26.965462800000001</c:v>
                </c:pt>
                <c:pt idx="222">
                  <c:v>26.895857200000002</c:v>
                </c:pt>
                <c:pt idx="223">
                  <c:v>26.826251599999999</c:v>
                </c:pt>
                <c:pt idx="224">
                  <c:v>26.764672600000001</c:v>
                </c:pt>
                <c:pt idx="225">
                  <c:v>26.666467000000001</c:v>
                </c:pt>
                <c:pt idx="226">
                  <c:v>26.487205599999999</c:v>
                </c:pt>
                <c:pt idx="227">
                  <c:v>26.306255399999998</c:v>
                </c:pt>
                <c:pt idx="228">
                  <c:v>26.125305199999996</c:v>
                </c:pt>
                <c:pt idx="229">
                  <c:v>25.961773999999998</c:v>
                </c:pt>
                <c:pt idx="230">
                  <c:v>25.7419224</c:v>
                </c:pt>
                <c:pt idx="231">
                  <c:v>25.6984058</c:v>
                </c:pt>
                <c:pt idx="232">
                  <c:v>25.656578000000003</c:v>
                </c:pt>
                <c:pt idx="233">
                  <c:v>25.614750199999996</c:v>
                </c:pt>
                <c:pt idx="234">
                  <c:v>25.572922400000003</c:v>
                </c:pt>
                <c:pt idx="235">
                  <c:v>25.666939800000002</c:v>
                </c:pt>
                <c:pt idx="236">
                  <c:v>25.703758599999997</c:v>
                </c:pt>
                <c:pt idx="237">
                  <c:v>25.7230794</c:v>
                </c:pt>
                <c:pt idx="238">
                  <c:v>25.709829800000001</c:v>
                </c:pt>
                <c:pt idx="239">
                  <c:v>25.6664742</c:v>
                </c:pt>
                <c:pt idx="240">
                  <c:v>25.586299799999999</c:v>
                </c:pt>
                <c:pt idx="241">
                  <c:v>25.348076800000001</c:v>
                </c:pt>
                <c:pt idx="242">
                  <c:v>25.127351799999996</c:v>
                </c:pt>
                <c:pt idx="243">
                  <c:v>24.939197200000002</c:v>
                </c:pt>
                <c:pt idx="244">
                  <c:v>24.944849600000001</c:v>
                </c:pt>
                <c:pt idx="245">
                  <c:v>24.786801000000004</c:v>
                </c:pt>
                <c:pt idx="246">
                  <c:v>24.879347599999999</c:v>
                </c:pt>
                <c:pt idx="247">
                  <c:v>24.7549916</c:v>
                </c:pt>
                <c:pt idx="248">
                  <c:v>24.559055000000001</c:v>
                </c:pt>
                <c:pt idx="249">
                  <c:v>24.177629</c:v>
                </c:pt>
                <c:pt idx="250">
                  <c:v>23.9816924</c:v>
                </c:pt>
                <c:pt idx="251">
                  <c:v>23.631705000000004</c:v>
                </c:pt>
                <c:pt idx="252">
                  <c:v>23.466924200000001</c:v>
                </c:pt>
                <c:pt idx="253">
                  <c:v>23.318032800000001</c:v>
                </c:pt>
                <c:pt idx="254">
                  <c:v>23.151619800000002</c:v>
                </c:pt>
                <c:pt idx="255">
                  <c:v>22.963418400000002</c:v>
                </c:pt>
                <c:pt idx="256">
                  <c:v>22.8760312</c:v>
                </c:pt>
                <c:pt idx="257">
                  <c:v>22.742872600000002</c:v>
                </c:pt>
                <c:pt idx="258">
                  <c:v>22.756997000000002</c:v>
                </c:pt>
                <c:pt idx="259">
                  <c:v>22.810431400000002</c:v>
                </c:pt>
                <c:pt idx="260">
                  <c:v>22.753141800000002</c:v>
                </c:pt>
                <c:pt idx="261">
                  <c:v>22.566239200000002</c:v>
                </c:pt>
                <c:pt idx="262">
                  <c:v>22.456803999999998</c:v>
                </c:pt>
                <c:pt idx="263">
                  <c:v>22.255777000000002</c:v>
                </c:pt>
                <c:pt idx="264">
                  <c:v>22.054750000000002</c:v>
                </c:pt>
                <c:pt idx="265">
                  <c:v>21.890432799999999</c:v>
                </c:pt>
                <c:pt idx="266">
                  <c:v>21.816418599999999</c:v>
                </c:pt>
                <c:pt idx="267">
                  <c:v>21.884686799999997</c:v>
                </c:pt>
                <c:pt idx="268">
                  <c:v>21.8106726</c:v>
                </c:pt>
                <c:pt idx="269">
                  <c:v>21.731962799999998</c:v>
                </c:pt>
                <c:pt idx="270">
                  <c:v>21.814044799999998</c:v>
                </c:pt>
                <c:pt idx="271">
                  <c:v>21.896126799999998</c:v>
                </c:pt>
                <c:pt idx="272">
                  <c:v>21.748163399999999</c:v>
                </c:pt>
                <c:pt idx="273">
                  <c:v>21.582257999999999</c:v>
                </c:pt>
                <c:pt idx="274">
                  <c:v>21.449064</c:v>
                </c:pt>
                <c:pt idx="275">
                  <c:v>21.229092399999999</c:v>
                </c:pt>
                <c:pt idx="276">
                  <c:v>21.009120799999998</c:v>
                </c:pt>
                <c:pt idx="277">
                  <c:v>20.8769122</c:v>
                </c:pt>
                <c:pt idx="278">
                  <c:v>20.904928000000002</c:v>
                </c:pt>
                <c:pt idx="279">
                  <c:v>20.976111400000001</c:v>
                </c:pt>
                <c:pt idx="280">
                  <c:v>21.047294800000003</c:v>
                </c:pt>
                <c:pt idx="281">
                  <c:v>20.7974566</c:v>
                </c:pt>
                <c:pt idx="282">
                  <c:v>20.547618400000001</c:v>
                </c:pt>
                <c:pt idx="283">
                  <c:v>20.640276999999998</c:v>
                </c:pt>
                <c:pt idx="284">
                  <c:v>20.568054199999999</c:v>
                </c:pt>
                <c:pt idx="285">
                  <c:v>20.170255599999997</c:v>
                </c:pt>
                <c:pt idx="286">
                  <c:v>20.093478599999997</c:v>
                </c:pt>
                <c:pt idx="287">
                  <c:v>20.109455999999998</c:v>
                </c:pt>
                <c:pt idx="288">
                  <c:v>19.560102199999999</c:v>
                </c:pt>
                <c:pt idx="289">
                  <c:v>19.0961812</c:v>
                </c:pt>
                <c:pt idx="290">
                  <c:v>18.937087000000002</c:v>
                </c:pt>
                <c:pt idx="291">
                  <c:v>18.655872600000002</c:v>
                </c:pt>
                <c:pt idx="292">
                  <c:v>18.281903800000002</c:v>
                </c:pt>
                <c:pt idx="293">
                  <c:v>18.130769399999998</c:v>
                </c:pt>
                <c:pt idx="294">
                  <c:v>17.987900200000002</c:v>
                </c:pt>
                <c:pt idx="295">
                  <c:v>17.832868000000001</c:v>
                </c:pt>
                <c:pt idx="296">
                  <c:v>17.349225400000002</c:v>
                </c:pt>
                <c:pt idx="297">
                  <c:v>16.855571000000001</c:v>
                </c:pt>
                <c:pt idx="298">
                  <c:v>16.3607014</c:v>
                </c:pt>
                <c:pt idx="299">
                  <c:v>15.635368</c:v>
                </c:pt>
                <c:pt idx="300">
                  <c:v>14.922556200000002</c:v>
                </c:pt>
                <c:pt idx="301">
                  <c:v>14.615921599999998</c:v>
                </c:pt>
                <c:pt idx="302">
                  <c:v>14.1381452</c:v>
                </c:pt>
                <c:pt idx="303">
                  <c:v>13.5960228</c:v>
                </c:pt>
                <c:pt idx="304">
                  <c:v>13.284364199999999</c:v>
                </c:pt>
                <c:pt idx="305">
                  <c:v>12.951186799999999</c:v>
                </c:pt>
                <c:pt idx="306">
                  <c:v>12.293160400000001</c:v>
                </c:pt>
                <c:pt idx="307">
                  <c:v>11.74846</c:v>
                </c:pt>
                <c:pt idx="308">
                  <c:v>11.08744096</c:v>
                </c:pt>
                <c:pt idx="309">
                  <c:v>10.291432179999999</c:v>
                </c:pt>
                <c:pt idx="310">
                  <c:v>9.3713318599999997</c:v>
                </c:pt>
                <c:pt idx="311">
                  <c:v>8.522243060000001</c:v>
                </c:pt>
                <c:pt idx="312">
                  <c:v>7.6846304000000005</c:v>
                </c:pt>
                <c:pt idx="313">
                  <c:v>6.8928664199999998</c:v>
                </c:pt>
                <c:pt idx="314">
                  <c:v>6.2239436999999995</c:v>
                </c:pt>
                <c:pt idx="315">
                  <c:v>5.462121859999999</c:v>
                </c:pt>
                <c:pt idx="316">
                  <c:v>4.8269545000000003</c:v>
                </c:pt>
                <c:pt idx="317">
                  <c:v>3.9749672999999994</c:v>
                </c:pt>
                <c:pt idx="318">
                  <c:v>3.1904181</c:v>
                </c:pt>
                <c:pt idx="319">
                  <c:v>2.2718969440000003</c:v>
                </c:pt>
                <c:pt idx="320">
                  <c:v>1.4107875860000001</c:v>
                </c:pt>
                <c:pt idx="321">
                  <c:v>0.38060308599999992</c:v>
                </c:pt>
                <c:pt idx="322">
                  <c:v>-0.75155931399999998</c:v>
                </c:pt>
                <c:pt idx="323">
                  <c:v>-1.876580514</c:v>
                </c:pt>
                <c:pt idx="324">
                  <c:v>-2.9374707579999999</c:v>
                </c:pt>
                <c:pt idx="325">
                  <c:v>-4.2005217000000004</c:v>
                </c:pt>
                <c:pt idx="326">
                  <c:v>-5.4510464999999995</c:v>
                </c:pt>
                <c:pt idx="327">
                  <c:v>-6.4586442799999997</c:v>
                </c:pt>
                <c:pt idx="328">
                  <c:v>-7.9101670600000009</c:v>
                </c:pt>
                <c:pt idx="329">
                  <c:v>-9.4812131599999994</c:v>
                </c:pt>
                <c:pt idx="330">
                  <c:v>-11.231479500000001</c:v>
                </c:pt>
                <c:pt idx="331">
                  <c:v>-12.72041344</c:v>
                </c:pt>
                <c:pt idx="332">
                  <c:v>-14.568610400000001</c:v>
                </c:pt>
                <c:pt idx="333">
                  <c:v>-16.007125200000001</c:v>
                </c:pt>
                <c:pt idx="334">
                  <c:v>-17.312067200000001</c:v>
                </c:pt>
                <c:pt idx="335">
                  <c:v>-18.497041200000002</c:v>
                </c:pt>
                <c:pt idx="336">
                  <c:v>-19.955071199999999</c:v>
                </c:pt>
                <c:pt idx="337">
                  <c:v>-20.9275108</c:v>
                </c:pt>
                <c:pt idx="338">
                  <c:v>-21.834288400000002</c:v>
                </c:pt>
                <c:pt idx="339">
                  <c:v>-22.925986999999999</c:v>
                </c:pt>
                <c:pt idx="340">
                  <c:v>-23.636007799999998</c:v>
                </c:pt>
                <c:pt idx="341">
                  <c:v>-24.228013199999999</c:v>
                </c:pt>
                <c:pt idx="342">
                  <c:v>-25.331329399999998</c:v>
                </c:pt>
                <c:pt idx="343">
                  <c:v>-26.491901799999994</c:v>
                </c:pt>
                <c:pt idx="344">
                  <c:v>-27.569353799999998</c:v>
                </c:pt>
                <c:pt idx="345">
                  <c:v>-28.860543</c:v>
                </c:pt>
                <c:pt idx="346">
                  <c:v>-30.058196199999998</c:v>
                </c:pt>
                <c:pt idx="347">
                  <c:v>-30.971579199999997</c:v>
                </c:pt>
                <c:pt idx="348">
                  <c:v>-31.829945599999995</c:v>
                </c:pt>
                <c:pt idx="349">
                  <c:v>-32.585675600000002</c:v>
                </c:pt>
                <c:pt idx="350">
                  <c:v>-33.266911999999998</c:v>
                </c:pt>
                <c:pt idx="351">
                  <c:v>-34.000273199999995</c:v>
                </c:pt>
                <c:pt idx="352">
                  <c:v>-34.668457799999999</c:v>
                </c:pt>
                <c:pt idx="353">
                  <c:v>-35.388274399999993</c:v>
                </c:pt>
                <c:pt idx="354">
                  <c:v>-36.189708799999998</c:v>
                </c:pt>
                <c:pt idx="355">
                  <c:v>-36.933793600000001</c:v>
                </c:pt>
                <c:pt idx="356">
                  <c:v>-38.035284400000002</c:v>
                </c:pt>
                <c:pt idx="357">
                  <c:v>-39.125345600000003</c:v>
                </c:pt>
                <c:pt idx="358">
                  <c:v>-40.619978199999998</c:v>
                </c:pt>
                <c:pt idx="359">
                  <c:v>-42.002403200000003</c:v>
                </c:pt>
                <c:pt idx="360">
                  <c:v>-43.930864</c:v>
                </c:pt>
                <c:pt idx="361">
                  <c:v>-45.368043399999991</c:v>
                </c:pt>
                <c:pt idx="362">
                  <c:v>-47.078523199999999</c:v>
                </c:pt>
                <c:pt idx="363">
                  <c:v>-48.354190800000005</c:v>
                </c:pt>
                <c:pt idx="364">
                  <c:v>-50.066288</c:v>
                </c:pt>
                <c:pt idx="365">
                  <c:v>-51.0750046</c:v>
                </c:pt>
                <c:pt idx="366">
                  <c:v>-52.037014200000002</c:v>
                </c:pt>
                <c:pt idx="367">
                  <c:v>-52.5636218</c:v>
                </c:pt>
                <c:pt idx="368">
                  <c:v>-53.042338200000003</c:v>
                </c:pt>
                <c:pt idx="369">
                  <c:v>-53.048110599999994</c:v>
                </c:pt>
                <c:pt idx="370">
                  <c:v>-53.058966399999996</c:v>
                </c:pt>
                <c:pt idx="371">
                  <c:v>-53.303413599999999</c:v>
                </c:pt>
                <c:pt idx="372">
                  <c:v>-53.692759000000002</c:v>
                </c:pt>
                <c:pt idx="373">
                  <c:v>-54.195705399999994</c:v>
                </c:pt>
                <c:pt idx="374">
                  <c:v>-55.334650400000001</c:v>
                </c:pt>
                <c:pt idx="375">
                  <c:v>-56.809288800000004</c:v>
                </c:pt>
                <c:pt idx="376">
                  <c:v>-58.173826600000005</c:v>
                </c:pt>
                <c:pt idx="377">
                  <c:v>-59.918733999999994</c:v>
                </c:pt>
                <c:pt idx="378">
                  <c:v>-62.090052800000002</c:v>
                </c:pt>
                <c:pt idx="379">
                  <c:v>-64.238164400000002</c:v>
                </c:pt>
                <c:pt idx="380">
                  <c:v>-66.145766199999997</c:v>
                </c:pt>
                <c:pt idx="381">
                  <c:v>-68.481251999999998</c:v>
                </c:pt>
                <c:pt idx="382">
                  <c:v>-70.859484600000002</c:v>
                </c:pt>
                <c:pt idx="383">
                  <c:v>-73.307445999999999</c:v>
                </c:pt>
                <c:pt idx="384">
                  <c:v>-75.44411599999998</c:v>
                </c:pt>
                <c:pt idx="385">
                  <c:v>-77.47669519999998</c:v>
                </c:pt>
                <c:pt idx="386">
                  <c:v>-79.000413600000002</c:v>
                </c:pt>
                <c:pt idx="387">
                  <c:v>-79.961889800000009</c:v>
                </c:pt>
                <c:pt idx="388">
                  <c:v>-80.363008400000012</c:v>
                </c:pt>
                <c:pt idx="389">
                  <c:v>-80.407471000000015</c:v>
                </c:pt>
                <c:pt idx="390">
                  <c:v>-80.128264000000001</c:v>
                </c:pt>
                <c:pt idx="391">
                  <c:v>-79.576562600000003</c:v>
                </c:pt>
                <c:pt idx="392">
                  <c:v>-78.323567199999999</c:v>
                </c:pt>
                <c:pt idx="393">
                  <c:v>-76.61739639999999</c:v>
                </c:pt>
                <c:pt idx="394">
                  <c:v>-74.427195600000005</c:v>
                </c:pt>
                <c:pt idx="395">
                  <c:v>-72.487679999999997</c:v>
                </c:pt>
                <c:pt idx="396">
                  <c:v>-70.778144799999993</c:v>
                </c:pt>
                <c:pt idx="397">
                  <c:v>-69.834367399999991</c:v>
                </c:pt>
                <c:pt idx="398">
                  <c:v>-69.288609399999999</c:v>
                </c:pt>
                <c:pt idx="399">
                  <c:v>-69.30352533333334</c:v>
                </c:pt>
                <c:pt idx="400">
                  <c:v>-69.410965000000004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5545581802274717"/>
          <c:y val="0.56413094196558766"/>
          <c:w val="0.22836242344706914"/>
          <c:h val="0.1782429279673374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Noise Figure (dB) vs. Frequency, 3V/-0.5V Bias</a:t>
            </a:r>
          </a:p>
        </c:rich>
      </c:tx>
      <c:layout>
        <c:manualLayout>
          <c:xMode val="edge"/>
          <c:yMode val="edge"/>
          <c:x val="0.2495137795275591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1"/>
          <c:order val="1"/>
          <c:tx>
            <c:v>NF De-Embedded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NoiseFigure!$I$6:$I$406</c:f>
              <c:numCache>
                <c:formatCode>General</c:formatCode>
                <c:ptCount val="401"/>
                <c:pt idx="0">
                  <c:v>0.1</c:v>
                </c:pt>
                <c:pt idx="1">
                  <c:v>0.22475000000000001</c:v>
                </c:pt>
                <c:pt idx="2">
                  <c:v>0.34949999999999998</c:v>
                </c:pt>
                <c:pt idx="3">
                  <c:v>0.47425</c:v>
                </c:pt>
                <c:pt idx="4">
                  <c:v>0.59899999999999998</c:v>
                </c:pt>
                <c:pt idx="5">
                  <c:v>0.72375</c:v>
                </c:pt>
                <c:pt idx="6">
                  <c:v>0.84850000000000003</c:v>
                </c:pt>
                <c:pt idx="7">
                  <c:v>0.97324999999999995</c:v>
                </c:pt>
                <c:pt idx="8">
                  <c:v>1.0980000000000001</c:v>
                </c:pt>
                <c:pt idx="9">
                  <c:v>1.22275</c:v>
                </c:pt>
                <c:pt idx="10">
                  <c:v>1.3474999999999999</c:v>
                </c:pt>
                <c:pt idx="11">
                  <c:v>1.4722500000000001</c:v>
                </c:pt>
                <c:pt idx="12">
                  <c:v>1.597</c:v>
                </c:pt>
                <c:pt idx="13">
                  <c:v>1.7217499999999999</c:v>
                </c:pt>
                <c:pt idx="14">
                  <c:v>1.8465</c:v>
                </c:pt>
                <c:pt idx="15">
                  <c:v>1.9712499999999999</c:v>
                </c:pt>
                <c:pt idx="16">
                  <c:v>2.0960000000000001</c:v>
                </c:pt>
                <c:pt idx="17">
                  <c:v>2.2207499999999998</c:v>
                </c:pt>
                <c:pt idx="18">
                  <c:v>2.3454999999999999</c:v>
                </c:pt>
                <c:pt idx="19">
                  <c:v>2.4702500000000001</c:v>
                </c:pt>
                <c:pt idx="20">
                  <c:v>2.5950000000000002</c:v>
                </c:pt>
                <c:pt idx="21">
                  <c:v>2.7197499999999999</c:v>
                </c:pt>
                <c:pt idx="22">
                  <c:v>2.8445</c:v>
                </c:pt>
                <c:pt idx="23">
                  <c:v>2.9692500000000002</c:v>
                </c:pt>
                <c:pt idx="24">
                  <c:v>3.0939999999999999</c:v>
                </c:pt>
                <c:pt idx="25">
                  <c:v>3.21875</c:v>
                </c:pt>
                <c:pt idx="26">
                  <c:v>3.3435000000000001</c:v>
                </c:pt>
                <c:pt idx="27">
                  <c:v>3.4682499999999998</c:v>
                </c:pt>
                <c:pt idx="28">
                  <c:v>3.593</c:v>
                </c:pt>
                <c:pt idx="29">
                  <c:v>3.7177500000000001</c:v>
                </c:pt>
                <c:pt idx="30">
                  <c:v>3.8424999999999998</c:v>
                </c:pt>
                <c:pt idx="31">
                  <c:v>3.9672499999999999</c:v>
                </c:pt>
                <c:pt idx="32">
                  <c:v>4.0919999999999996</c:v>
                </c:pt>
                <c:pt idx="33">
                  <c:v>4.2167500000000002</c:v>
                </c:pt>
                <c:pt idx="34">
                  <c:v>4.3414999999999999</c:v>
                </c:pt>
                <c:pt idx="35">
                  <c:v>4.4662499999999996</c:v>
                </c:pt>
                <c:pt idx="36">
                  <c:v>4.5910000000000002</c:v>
                </c:pt>
                <c:pt idx="37">
                  <c:v>4.7157499999999999</c:v>
                </c:pt>
                <c:pt idx="38">
                  <c:v>4.8404999999999996</c:v>
                </c:pt>
                <c:pt idx="39">
                  <c:v>4.9652500000000002</c:v>
                </c:pt>
                <c:pt idx="40">
                  <c:v>5.09</c:v>
                </c:pt>
                <c:pt idx="41">
                  <c:v>5.2147500000000004</c:v>
                </c:pt>
                <c:pt idx="42">
                  <c:v>5.3395000000000001</c:v>
                </c:pt>
                <c:pt idx="43">
                  <c:v>5.4642499999999998</c:v>
                </c:pt>
                <c:pt idx="44">
                  <c:v>5.5890000000000004</c:v>
                </c:pt>
                <c:pt idx="45">
                  <c:v>5.7137500000000001</c:v>
                </c:pt>
                <c:pt idx="46">
                  <c:v>5.8384999999999998</c:v>
                </c:pt>
                <c:pt idx="47">
                  <c:v>5.9632500000000004</c:v>
                </c:pt>
                <c:pt idx="48">
                  <c:v>6.0880000000000001</c:v>
                </c:pt>
                <c:pt idx="49">
                  <c:v>6.2127499999999998</c:v>
                </c:pt>
                <c:pt idx="50">
                  <c:v>6.3375000000000004</c:v>
                </c:pt>
                <c:pt idx="51">
                  <c:v>6.46225</c:v>
                </c:pt>
                <c:pt idx="52">
                  <c:v>6.5869999999999997</c:v>
                </c:pt>
                <c:pt idx="53">
                  <c:v>6.7117500000000003</c:v>
                </c:pt>
                <c:pt idx="54">
                  <c:v>6.8365</c:v>
                </c:pt>
                <c:pt idx="55">
                  <c:v>6.9612499999999997</c:v>
                </c:pt>
                <c:pt idx="56">
                  <c:v>7.0860000000000003</c:v>
                </c:pt>
                <c:pt idx="57">
                  <c:v>7.21075</c:v>
                </c:pt>
                <c:pt idx="58">
                  <c:v>7.3354999999999997</c:v>
                </c:pt>
                <c:pt idx="59">
                  <c:v>7.4602500000000003</c:v>
                </c:pt>
                <c:pt idx="60">
                  <c:v>7.585</c:v>
                </c:pt>
                <c:pt idx="61">
                  <c:v>7.7097499999999997</c:v>
                </c:pt>
                <c:pt idx="62">
                  <c:v>7.8345000000000002</c:v>
                </c:pt>
                <c:pt idx="63">
                  <c:v>7.9592499999999999</c:v>
                </c:pt>
                <c:pt idx="64">
                  <c:v>8.0839999999999996</c:v>
                </c:pt>
                <c:pt idx="65">
                  <c:v>8.2087500000000002</c:v>
                </c:pt>
                <c:pt idx="66">
                  <c:v>8.3335000000000008</c:v>
                </c:pt>
                <c:pt idx="67">
                  <c:v>8.4582499999999996</c:v>
                </c:pt>
                <c:pt idx="68">
                  <c:v>8.5830000000000002</c:v>
                </c:pt>
                <c:pt idx="69">
                  <c:v>8.7077500000000008</c:v>
                </c:pt>
                <c:pt idx="70">
                  <c:v>8.8324999999999996</c:v>
                </c:pt>
                <c:pt idx="71">
                  <c:v>8.9572500000000002</c:v>
                </c:pt>
                <c:pt idx="72">
                  <c:v>9.0820000000000007</c:v>
                </c:pt>
                <c:pt idx="73">
                  <c:v>9.2067499999999995</c:v>
                </c:pt>
                <c:pt idx="74">
                  <c:v>9.3315000000000001</c:v>
                </c:pt>
                <c:pt idx="75">
                  <c:v>9.4562500000000007</c:v>
                </c:pt>
                <c:pt idx="76">
                  <c:v>9.5809999999999995</c:v>
                </c:pt>
                <c:pt idx="77">
                  <c:v>9.7057500000000001</c:v>
                </c:pt>
                <c:pt idx="78">
                  <c:v>9.8305000000000007</c:v>
                </c:pt>
                <c:pt idx="79">
                  <c:v>9.9552499999999995</c:v>
                </c:pt>
                <c:pt idx="80">
                  <c:v>10.08</c:v>
                </c:pt>
                <c:pt idx="81">
                  <c:v>10.204750000000001</c:v>
                </c:pt>
                <c:pt idx="82">
                  <c:v>10.329499999999999</c:v>
                </c:pt>
                <c:pt idx="83">
                  <c:v>10.45425</c:v>
                </c:pt>
                <c:pt idx="84">
                  <c:v>10.579000000000001</c:v>
                </c:pt>
                <c:pt idx="85">
                  <c:v>10.703749999999999</c:v>
                </c:pt>
                <c:pt idx="86">
                  <c:v>10.8285</c:v>
                </c:pt>
                <c:pt idx="87">
                  <c:v>10.953250000000001</c:v>
                </c:pt>
                <c:pt idx="88">
                  <c:v>11.077999999999999</c:v>
                </c:pt>
                <c:pt idx="89">
                  <c:v>11.20275</c:v>
                </c:pt>
                <c:pt idx="90">
                  <c:v>11.327500000000001</c:v>
                </c:pt>
                <c:pt idx="91">
                  <c:v>11.452249999999999</c:v>
                </c:pt>
                <c:pt idx="92">
                  <c:v>11.577</c:v>
                </c:pt>
                <c:pt idx="93">
                  <c:v>11.701750000000001</c:v>
                </c:pt>
                <c:pt idx="94">
                  <c:v>11.826499999999999</c:v>
                </c:pt>
                <c:pt idx="95">
                  <c:v>11.95125</c:v>
                </c:pt>
                <c:pt idx="96">
                  <c:v>12.076000000000001</c:v>
                </c:pt>
                <c:pt idx="97">
                  <c:v>12.200749999999999</c:v>
                </c:pt>
                <c:pt idx="98">
                  <c:v>12.3255</c:v>
                </c:pt>
                <c:pt idx="99">
                  <c:v>12.45025</c:v>
                </c:pt>
                <c:pt idx="100">
                  <c:v>12.574999999999999</c:v>
                </c:pt>
                <c:pt idx="101">
                  <c:v>12.69975</c:v>
                </c:pt>
                <c:pt idx="102">
                  <c:v>12.8245</c:v>
                </c:pt>
                <c:pt idx="103">
                  <c:v>12.949249999999999</c:v>
                </c:pt>
                <c:pt idx="104">
                  <c:v>13.074</c:v>
                </c:pt>
                <c:pt idx="105">
                  <c:v>13.19875</c:v>
                </c:pt>
                <c:pt idx="106">
                  <c:v>13.323499999999999</c:v>
                </c:pt>
                <c:pt idx="107">
                  <c:v>13.44825</c:v>
                </c:pt>
                <c:pt idx="108">
                  <c:v>13.573</c:v>
                </c:pt>
                <c:pt idx="109">
                  <c:v>13.697749999999999</c:v>
                </c:pt>
                <c:pt idx="110">
                  <c:v>13.8225</c:v>
                </c:pt>
                <c:pt idx="111">
                  <c:v>13.94725</c:v>
                </c:pt>
                <c:pt idx="112">
                  <c:v>14.071999999999999</c:v>
                </c:pt>
                <c:pt idx="113">
                  <c:v>14.19675</c:v>
                </c:pt>
                <c:pt idx="114">
                  <c:v>14.3215</c:v>
                </c:pt>
                <c:pt idx="115">
                  <c:v>14.446249999999999</c:v>
                </c:pt>
                <c:pt idx="116">
                  <c:v>14.571</c:v>
                </c:pt>
                <c:pt idx="117">
                  <c:v>14.69575</c:v>
                </c:pt>
                <c:pt idx="118">
                  <c:v>14.820499999999999</c:v>
                </c:pt>
                <c:pt idx="119">
                  <c:v>14.94525</c:v>
                </c:pt>
                <c:pt idx="120">
                  <c:v>15.07</c:v>
                </c:pt>
                <c:pt idx="121">
                  <c:v>15.194750000000001</c:v>
                </c:pt>
                <c:pt idx="122">
                  <c:v>15.3195</c:v>
                </c:pt>
                <c:pt idx="123">
                  <c:v>15.44425</c:v>
                </c:pt>
                <c:pt idx="124">
                  <c:v>15.569000000000001</c:v>
                </c:pt>
                <c:pt idx="125">
                  <c:v>15.69375</c:v>
                </c:pt>
                <c:pt idx="126">
                  <c:v>15.8185</c:v>
                </c:pt>
                <c:pt idx="127">
                  <c:v>15.943250000000001</c:v>
                </c:pt>
                <c:pt idx="128">
                  <c:v>16.068000000000001</c:v>
                </c:pt>
                <c:pt idx="129">
                  <c:v>16.19275</c:v>
                </c:pt>
                <c:pt idx="130">
                  <c:v>16.317499999999999</c:v>
                </c:pt>
                <c:pt idx="131">
                  <c:v>16.442250000000001</c:v>
                </c:pt>
                <c:pt idx="132">
                  <c:v>16.567</c:v>
                </c:pt>
                <c:pt idx="133">
                  <c:v>16.691749999999999</c:v>
                </c:pt>
                <c:pt idx="134">
                  <c:v>16.816500000000001</c:v>
                </c:pt>
                <c:pt idx="135">
                  <c:v>16.94125</c:v>
                </c:pt>
                <c:pt idx="136">
                  <c:v>17.065999999999999</c:v>
                </c:pt>
                <c:pt idx="137">
                  <c:v>17.190750000000001</c:v>
                </c:pt>
                <c:pt idx="138">
                  <c:v>17.3155</c:v>
                </c:pt>
                <c:pt idx="139">
                  <c:v>17.440249999999999</c:v>
                </c:pt>
                <c:pt idx="140">
                  <c:v>17.565000000000001</c:v>
                </c:pt>
                <c:pt idx="141">
                  <c:v>17.68975</c:v>
                </c:pt>
                <c:pt idx="142">
                  <c:v>17.814499999999999</c:v>
                </c:pt>
                <c:pt idx="143">
                  <c:v>17.939250000000001</c:v>
                </c:pt>
                <c:pt idx="144">
                  <c:v>18.064</c:v>
                </c:pt>
                <c:pt idx="145">
                  <c:v>18.188749999999999</c:v>
                </c:pt>
                <c:pt idx="146">
                  <c:v>18.313500000000001</c:v>
                </c:pt>
                <c:pt idx="147">
                  <c:v>18.43825</c:v>
                </c:pt>
                <c:pt idx="148">
                  <c:v>18.562999999999999</c:v>
                </c:pt>
                <c:pt idx="149">
                  <c:v>18.687750000000001</c:v>
                </c:pt>
                <c:pt idx="150">
                  <c:v>18.8125</c:v>
                </c:pt>
                <c:pt idx="151">
                  <c:v>18.937249999999999</c:v>
                </c:pt>
                <c:pt idx="152">
                  <c:v>19.062000000000001</c:v>
                </c:pt>
                <c:pt idx="153">
                  <c:v>19.18675</c:v>
                </c:pt>
                <c:pt idx="154">
                  <c:v>19.311499999999999</c:v>
                </c:pt>
                <c:pt idx="155">
                  <c:v>19.436250000000001</c:v>
                </c:pt>
                <c:pt idx="156">
                  <c:v>19.561</c:v>
                </c:pt>
                <c:pt idx="157">
                  <c:v>19.685749999999999</c:v>
                </c:pt>
                <c:pt idx="158">
                  <c:v>19.810500000000001</c:v>
                </c:pt>
                <c:pt idx="159">
                  <c:v>19.93525</c:v>
                </c:pt>
                <c:pt idx="160">
                  <c:v>20.059999999999999</c:v>
                </c:pt>
                <c:pt idx="161">
                  <c:v>20.184750000000001</c:v>
                </c:pt>
                <c:pt idx="162">
                  <c:v>20.3095</c:v>
                </c:pt>
                <c:pt idx="163">
                  <c:v>20.434249999999999</c:v>
                </c:pt>
                <c:pt idx="164">
                  <c:v>20.559000000000001</c:v>
                </c:pt>
                <c:pt idx="165">
                  <c:v>20.68375</c:v>
                </c:pt>
                <c:pt idx="166">
                  <c:v>20.808499999999999</c:v>
                </c:pt>
                <c:pt idx="167">
                  <c:v>20.933250000000001</c:v>
                </c:pt>
                <c:pt idx="168">
                  <c:v>21.058</c:v>
                </c:pt>
                <c:pt idx="169">
                  <c:v>21.182749999999999</c:v>
                </c:pt>
                <c:pt idx="170">
                  <c:v>21.307500000000001</c:v>
                </c:pt>
                <c:pt idx="171">
                  <c:v>21.43225</c:v>
                </c:pt>
                <c:pt idx="172">
                  <c:v>21.556999999999999</c:v>
                </c:pt>
                <c:pt idx="173">
                  <c:v>21.681750000000001</c:v>
                </c:pt>
                <c:pt idx="174">
                  <c:v>21.8065</c:v>
                </c:pt>
                <c:pt idx="175">
                  <c:v>21.931249999999999</c:v>
                </c:pt>
                <c:pt idx="176">
                  <c:v>22.056000000000001</c:v>
                </c:pt>
                <c:pt idx="177">
                  <c:v>22.18075</c:v>
                </c:pt>
                <c:pt idx="178">
                  <c:v>22.305499999999999</c:v>
                </c:pt>
                <c:pt idx="179">
                  <c:v>22.430250000000001</c:v>
                </c:pt>
                <c:pt idx="180">
                  <c:v>22.555</c:v>
                </c:pt>
                <c:pt idx="181">
                  <c:v>22.679749999999999</c:v>
                </c:pt>
                <c:pt idx="182">
                  <c:v>22.804500000000001</c:v>
                </c:pt>
                <c:pt idx="183">
                  <c:v>22.92925</c:v>
                </c:pt>
                <c:pt idx="184">
                  <c:v>23.053999999999998</c:v>
                </c:pt>
                <c:pt idx="185">
                  <c:v>23.178750000000001</c:v>
                </c:pt>
                <c:pt idx="186">
                  <c:v>23.3035</c:v>
                </c:pt>
                <c:pt idx="187">
                  <c:v>23.428249999999998</c:v>
                </c:pt>
                <c:pt idx="188">
                  <c:v>23.553000000000001</c:v>
                </c:pt>
                <c:pt idx="189">
                  <c:v>23.67775</c:v>
                </c:pt>
                <c:pt idx="190">
                  <c:v>23.802499999999998</c:v>
                </c:pt>
                <c:pt idx="191">
                  <c:v>23.927250000000001</c:v>
                </c:pt>
                <c:pt idx="192">
                  <c:v>24.052</c:v>
                </c:pt>
                <c:pt idx="193">
                  <c:v>24.176749999999998</c:v>
                </c:pt>
                <c:pt idx="194">
                  <c:v>24.301500000000001</c:v>
                </c:pt>
                <c:pt idx="195">
                  <c:v>24.42625</c:v>
                </c:pt>
                <c:pt idx="196">
                  <c:v>24.550999999999998</c:v>
                </c:pt>
                <c:pt idx="197">
                  <c:v>24.675750000000001</c:v>
                </c:pt>
                <c:pt idx="198">
                  <c:v>24.8005</c:v>
                </c:pt>
                <c:pt idx="199">
                  <c:v>24.925249999999998</c:v>
                </c:pt>
                <c:pt idx="200">
                  <c:v>25.05</c:v>
                </c:pt>
                <c:pt idx="201">
                  <c:v>25.17475</c:v>
                </c:pt>
                <c:pt idx="202">
                  <c:v>25.299499999999998</c:v>
                </c:pt>
                <c:pt idx="203">
                  <c:v>25.424250000000001</c:v>
                </c:pt>
                <c:pt idx="204">
                  <c:v>25.548999999999999</c:v>
                </c:pt>
                <c:pt idx="205">
                  <c:v>25.673749999999998</c:v>
                </c:pt>
                <c:pt idx="206">
                  <c:v>25.798500000000001</c:v>
                </c:pt>
                <c:pt idx="207">
                  <c:v>25.923249999999999</c:v>
                </c:pt>
                <c:pt idx="208">
                  <c:v>26.047999999999998</c:v>
                </c:pt>
                <c:pt idx="209">
                  <c:v>26.172750000000001</c:v>
                </c:pt>
                <c:pt idx="210">
                  <c:v>26.297499999999999</c:v>
                </c:pt>
                <c:pt idx="211">
                  <c:v>26.422249999999998</c:v>
                </c:pt>
                <c:pt idx="212">
                  <c:v>26.547000000000001</c:v>
                </c:pt>
                <c:pt idx="213">
                  <c:v>26.671749999999999</c:v>
                </c:pt>
                <c:pt idx="214">
                  <c:v>26.796500000000002</c:v>
                </c:pt>
                <c:pt idx="215">
                  <c:v>26.921250000000001</c:v>
                </c:pt>
                <c:pt idx="216">
                  <c:v>27.045999999999999</c:v>
                </c:pt>
                <c:pt idx="217">
                  <c:v>27.170750000000002</c:v>
                </c:pt>
                <c:pt idx="218">
                  <c:v>27.295500000000001</c:v>
                </c:pt>
                <c:pt idx="219">
                  <c:v>27.420249999999999</c:v>
                </c:pt>
                <c:pt idx="220">
                  <c:v>27.545000000000002</c:v>
                </c:pt>
                <c:pt idx="221">
                  <c:v>27.669750000000001</c:v>
                </c:pt>
                <c:pt idx="222">
                  <c:v>27.794499999999999</c:v>
                </c:pt>
                <c:pt idx="223">
                  <c:v>27.919250000000002</c:v>
                </c:pt>
                <c:pt idx="224">
                  <c:v>28.044</c:v>
                </c:pt>
                <c:pt idx="225">
                  <c:v>28.168749999999999</c:v>
                </c:pt>
                <c:pt idx="226">
                  <c:v>28.293500000000002</c:v>
                </c:pt>
                <c:pt idx="227">
                  <c:v>28.41825</c:v>
                </c:pt>
                <c:pt idx="228">
                  <c:v>28.542999999999999</c:v>
                </c:pt>
                <c:pt idx="229">
                  <c:v>28.667750000000002</c:v>
                </c:pt>
                <c:pt idx="230">
                  <c:v>28.7925</c:v>
                </c:pt>
                <c:pt idx="231">
                  <c:v>28.917249999999999</c:v>
                </c:pt>
                <c:pt idx="232">
                  <c:v>29.042000000000002</c:v>
                </c:pt>
                <c:pt idx="233">
                  <c:v>29.16675</c:v>
                </c:pt>
                <c:pt idx="234">
                  <c:v>29.291499999999999</c:v>
                </c:pt>
                <c:pt idx="235">
                  <c:v>29.416250000000002</c:v>
                </c:pt>
                <c:pt idx="236">
                  <c:v>29.541</c:v>
                </c:pt>
                <c:pt idx="237">
                  <c:v>29.665749999999999</c:v>
                </c:pt>
                <c:pt idx="238">
                  <c:v>29.790500000000002</c:v>
                </c:pt>
                <c:pt idx="239">
                  <c:v>29.91525</c:v>
                </c:pt>
                <c:pt idx="240">
                  <c:v>30.04</c:v>
                </c:pt>
                <c:pt idx="241">
                  <c:v>30.164750000000002</c:v>
                </c:pt>
                <c:pt idx="242">
                  <c:v>30.2895</c:v>
                </c:pt>
                <c:pt idx="243">
                  <c:v>30.414249999999999</c:v>
                </c:pt>
                <c:pt idx="244">
                  <c:v>30.539000000000001</c:v>
                </c:pt>
                <c:pt idx="245">
                  <c:v>30.66375</c:v>
                </c:pt>
                <c:pt idx="246">
                  <c:v>30.788499999999999</c:v>
                </c:pt>
                <c:pt idx="247">
                  <c:v>30.913250000000001</c:v>
                </c:pt>
                <c:pt idx="248">
                  <c:v>31.038</c:v>
                </c:pt>
                <c:pt idx="249">
                  <c:v>31.162749999999999</c:v>
                </c:pt>
                <c:pt idx="250">
                  <c:v>31.287500000000001</c:v>
                </c:pt>
                <c:pt idx="251">
                  <c:v>31.41225</c:v>
                </c:pt>
                <c:pt idx="252">
                  <c:v>31.536999999999999</c:v>
                </c:pt>
                <c:pt idx="253">
                  <c:v>31.661750000000001</c:v>
                </c:pt>
                <c:pt idx="254">
                  <c:v>31.7865</c:v>
                </c:pt>
                <c:pt idx="255">
                  <c:v>31.911249999999999</c:v>
                </c:pt>
                <c:pt idx="256">
                  <c:v>32.036000000000001</c:v>
                </c:pt>
                <c:pt idx="257">
                  <c:v>32.16075</c:v>
                </c:pt>
                <c:pt idx="258">
                  <c:v>32.285499999999999</c:v>
                </c:pt>
                <c:pt idx="259">
                  <c:v>32.410249999999998</c:v>
                </c:pt>
                <c:pt idx="260">
                  <c:v>32.534999999999997</c:v>
                </c:pt>
                <c:pt idx="261">
                  <c:v>32.659750000000003</c:v>
                </c:pt>
                <c:pt idx="262">
                  <c:v>32.784500000000001</c:v>
                </c:pt>
                <c:pt idx="263">
                  <c:v>32.90925</c:v>
                </c:pt>
                <c:pt idx="264">
                  <c:v>33.033999999999999</c:v>
                </c:pt>
                <c:pt idx="265">
                  <c:v>33.158749999999998</c:v>
                </c:pt>
                <c:pt idx="266">
                  <c:v>33.283499999999997</c:v>
                </c:pt>
                <c:pt idx="267">
                  <c:v>33.408250000000002</c:v>
                </c:pt>
                <c:pt idx="268">
                  <c:v>33.533000000000001</c:v>
                </c:pt>
                <c:pt idx="269">
                  <c:v>33.65775</c:v>
                </c:pt>
                <c:pt idx="270">
                  <c:v>33.782499999999999</c:v>
                </c:pt>
                <c:pt idx="271">
                  <c:v>33.907249999999998</c:v>
                </c:pt>
                <c:pt idx="272">
                  <c:v>34.031999999999996</c:v>
                </c:pt>
                <c:pt idx="273">
                  <c:v>34.156750000000002</c:v>
                </c:pt>
                <c:pt idx="274">
                  <c:v>34.281500000000001</c:v>
                </c:pt>
                <c:pt idx="275">
                  <c:v>34.40625</c:v>
                </c:pt>
                <c:pt idx="276">
                  <c:v>34.530999999999999</c:v>
                </c:pt>
                <c:pt idx="277">
                  <c:v>34.655749999999998</c:v>
                </c:pt>
                <c:pt idx="278">
                  <c:v>34.780500000000004</c:v>
                </c:pt>
                <c:pt idx="279">
                  <c:v>34.905250000000002</c:v>
                </c:pt>
                <c:pt idx="280">
                  <c:v>35.03</c:v>
                </c:pt>
                <c:pt idx="281">
                  <c:v>35.15475</c:v>
                </c:pt>
                <c:pt idx="282">
                  <c:v>35.279499999999999</c:v>
                </c:pt>
                <c:pt idx="283">
                  <c:v>35.404249999999998</c:v>
                </c:pt>
                <c:pt idx="284">
                  <c:v>35.529000000000003</c:v>
                </c:pt>
                <c:pt idx="285">
                  <c:v>35.653750000000002</c:v>
                </c:pt>
                <c:pt idx="286">
                  <c:v>35.778500000000001</c:v>
                </c:pt>
                <c:pt idx="287">
                  <c:v>35.90325</c:v>
                </c:pt>
                <c:pt idx="288">
                  <c:v>36.027999999999999</c:v>
                </c:pt>
                <c:pt idx="289">
                  <c:v>36.152749999999997</c:v>
                </c:pt>
                <c:pt idx="290">
                  <c:v>36.277500000000003</c:v>
                </c:pt>
                <c:pt idx="291">
                  <c:v>36.402250000000002</c:v>
                </c:pt>
                <c:pt idx="292">
                  <c:v>36.527000000000001</c:v>
                </c:pt>
                <c:pt idx="293">
                  <c:v>36.65175</c:v>
                </c:pt>
                <c:pt idx="294">
                  <c:v>36.776499999999999</c:v>
                </c:pt>
                <c:pt idx="295">
                  <c:v>36.901249999999997</c:v>
                </c:pt>
                <c:pt idx="296">
                  <c:v>37.026000000000003</c:v>
                </c:pt>
                <c:pt idx="297">
                  <c:v>37.150750000000002</c:v>
                </c:pt>
                <c:pt idx="298">
                  <c:v>37.275500000000001</c:v>
                </c:pt>
                <c:pt idx="299">
                  <c:v>37.40025</c:v>
                </c:pt>
                <c:pt idx="300">
                  <c:v>37.524999999999999</c:v>
                </c:pt>
                <c:pt idx="301">
                  <c:v>37.649749999999997</c:v>
                </c:pt>
                <c:pt idx="302">
                  <c:v>37.774500000000003</c:v>
                </c:pt>
                <c:pt idx="303">
                  <c:v>37.899250000000002</c:v>
                </c:pt>
                <c:pt idx="304">
                  <c:v>38.024000000000001</c:v>
                </c:pt>
                <c:pt idx="305">
                  <c:v>38.14875</c:v>
                </c:pt>
                <c:pt idx="306">
                  <c:v>38.273499999999999</c:v>
                </c:pt>
                <c:pt idx="307">
                  <c:v>38.398249999999997</c:v>
                </c:pt>
                <c:pt idx="308">
                  <c:v>38.523000000000003</c:v>
                </c:pt>
                <c:pt idx="309">
                  <c:v>38.647750000000002</c:v>
                </c:pt>
                <c:pt idx="310">
                  <c:v>38.772500000000001</c:v>
                </c:pt>
                <c:pt idx="311">
                  <c:v>38.89725</c:v>
                </c:pt>
                <c:pt idx="312">
                  <c:v>39.021999999999998</c:v>
                </c:pt>
                <c:pt idx="313">
                  <c:v>39.146749999999997</c:v>
                </c:pt>
                <c:pt idx="314">
                  <c:v>39.271500000000003</c:v>
                </c:pt>
                <c:pt idx="315">
                  <c:v>39.396250000000002</c:v>
                </c:pt>
                <c:pt idx="316">
                  <c:v>39.521000000000001</c:v>
                </c:pt>
                <c:pt idx="317">
                  <c:v>39.64575</c:v>
                </c:pt>
                <c:pt idx="318">
                  <c:v>39.770499999999998</c:v>
                </c:pt>
                <c:pt idx="319">
                  <c:v>39.895249999999997</c:v>
                </c:pt>
                <c:pt idx="320">
                  <c:v>40.020000000000003</c:v>
                </c:pt>
                <c:pt idx="321">
                  <c:v>40.144750000000002</c:v>
                </c:pt>
                <c:pt idx="322">
                  <c:v>40.269500000000001</c:v>
                </c:pt>
                <c:pt idx="323">
                  <c:v>40.39425</c:v>
                </c:pt>
                <c:pt idx="324">
                  <c:v>40.518999999999998</c:v>
                </c:pt>
                <c:pt idx="325">
                  <c:v>40.643749999999997</c:v>
                </c:pt>
                <c:pt idx="326">
                  <c:v>40.768500000000003</c:v>
                </c:pt>
                <c:pt idx="327">
                  <c:v>40.893250000000002</c:v>
                </c:pt>
                <c:pt idx="328">
                  <c:v>41.018000000000001</c:v>
                </c:pt>
                <c:pt idx="329">
                  <c:v>41.142749999999999</c:v>
                </c:pt>
                <c:pt idx="330">
                  <c:v>41.267499999999998</c:v>
                </c:pt>
                <c:pt idx="331">
                  <c:v>41.392249999999997</c:v>
                </c:pt>
                <c:pt idx="332">
                  <c:v>41.517000000000003</c:v>
                </c:pt>
                <c:pt idx="333">
                  <c:v>41.641750000000002</c:v>
                </c:pt>
                <c:pt idx="334">
                  <c:v>41.766500000000001</c:v>
                </c:pt>
                <c:pt idx="335">
                  <c:v>41.891249999999999</c:v>
                </c:pt>
                <c:pt idx="336">
                  <c:v>42.015999999999998</c:v>
                </c:pt>
                <c:pt idx="337">
                  <c:v>42.140749999999997</c:v>
                </c:pt>
                <c:pt idx="338">
                  <c:v>42.265500000000003</c:v>
                </c:pt>
                <c:pt idx="339">
                  <c:v>42.390250000000002</c:v>
                </c:pt>
                <c:pt idx="340">
                  <c:v>42.515000000000001</c:v>
                </c:pt>
                <c:pt idx="341">
                  <c:v>42.639749999999999</c:v>
                </c:pt>
                <c:pt idx="342">
                  <c:v>42.764499999999998</c:v>
                </c:pt>
                <c:pt idx="343">
                  <c:v>42.889249999999997</c:v>
                </c:pt>
                <c:pt idx="344">
                  <c:v>43.014000000000003</c:v>
                </c:pt>
                <c:pt idx="345">
                  <c:v>43.138750000000002</c:v>
                </c:pt>
                <c:pt idx="346">
                  <c:v>43.263500000000001</c:v>
                </c:pt>
                <c:pt idx="347">
                  <c:v>43.388249999999999</c:v>
                </c:pt>
                <c:pt idx="348">
                  <c:v>43.512999999999998</c:v>
                </c:pt>
                <c:pt idx="349">
                  <c:v>43.637749999999997</c:v>
                </c:pt>
                <c:pt idx="350">
                  <c:v>43.762500000000003</c:v>
                </c:pt>
                <c:pt idx="351">
                  <c:v>43.887250000000002</c:v>
                </c:pt>
                <c:pt idx="352">
                  <c:v>44.012</c:v>
                </c:pt>
                <c:pt idx="353">
                  <c:v>44.136749999999999</c:v>
                </c:pt>
                <c:pt idx="354">
                  <c:v>44.261499999999998</c:v>
                </c:pt>
                <c:pt idx="355">
                  <c:v>44.386249999999997</c:v>
                </c:pt>
                <c:pt idx="356">
                  <c:v>44.511000000000003</c:v>
                </c:pt>
                <c:pt idx="357">
                  <c:v>44.635750000000002</c:v>
                </c:pt>
                <c:pt idx="358">
                  <c:v>44.7605</c:v>
                </c:pt>
                <c:pt idx="359">
                  <c:v>44.885249999999999</c:v>
                </c:pt>
                <c:pt idx="360">
                  <c:v>45.01</c:v>
                </c:pt>
                <c:pt idx="361">
                  <c:v>45.134749999999997</c:v>
                </c:pt>
                <c:pt idx="362">
                  <c:v>45.259500000000003</c:v>
                </c:pt>
                <c:pt idx="363">
                  <c:v>45.384250000000002</c:v>
                </c:pt>
                <c:pt idx="364">
                  <c:v>45.509</c:v>
                </c:pt>
                <c:pt idx="365">
                  <c:v>45.633749999999999</c:v>
                </c:pt>
                <c:pt idx="366">
                  <c:v>45.758499999999998</c:v>
                </c:pt>
                <c:pt idx="367">
                  <c:v>45.883249999999997</c:v>
                </c:pt>
                <c:pt idx="368">
                  <c:v>46.008000000000003</c:v>
                </c:pt>
                <c:pt idx="369">
                  <c:v>46.132750000000001</c:v>
                </c:pt>
                <c:pt idx="370">
                  <c:v>46.2575</c:v>
                </c:pt>
                <c:pt idx="371">
                  <c:v>46.382249999999999</c:v>
                </c:pt>
                <c:pt idx="372">
                  <c:v>46.506999999999998</c:v>
                </c:pt>
                <c:pt idx="373">
                  <c:v>46.631749999999997</c:v>
                </c:pt>
                <c:pt idx="374">
                  <c:v>46.756500000000003</c:v>
                </c:pt>
                <c:pt idx="375">
                  <c:v>46.881250000000001</c:v>
                </c:pt>
                <c:pt idx="376">
                  <c:v>47.006</c:v>
                </c:pt>
                <c:pt idx="377">
                  <c:v>47.130749999999999</c:v>
                </c:pt>
                <c:pt idx="378">
                  <c:v>47.255499999999998</c:v>
                </c:pt>
                <c:pt idx="379">
                  <c:v>47.380249999999997</c:v>
                </c:pt>
                <c:pt idx="380">
                  <c:v>47.505000000000003</c:v>
                </c:pt>
                <c:pt idx="381">
                  <c:v>47.629750000000001</c:v>
                </c:pt>
                <c:pt idx="382">
                  <c:v>47.7545</c:v>
                </c:pt>
                <c:pt idx="383">
                  <c:v>47.879249999999999</c:v>
                </c:pt>
                <c:pt idx="384">
                  <c:v>48.003999999999998</c:v>
                </c:pt>
                <c:pt idx="385">
                  <c:v>48.128749999999997</c:v>
                </c:pt>
                <c:pt idx="386">
                  <c:v>48.253500000000003</c:v>
                </c:pt>
                <c:pt idx="387">
                  <c:v>48.378250000000001</c:v>
                </c:pt>
                <c:pt idx="388">
                  <c:v>48.503</c:v>
                </c:pt>
                <c:pt idx="389">
                  <c:v>48.627749999999999</c:v>
                </c:pt>
                <c:pt idx="390">
                  <c:v>48.752499999999998</c:v>
                </c:pt>
                <c:pt idx="391">
                  <c:v>48.877249999999997</c:v>
                </c:pt>
                <c:pt idx="392">
                  <c:v>49.002000000000002</c:v>
                </c:pt>
                <c:pt idx="393">
                  <c:v>49.126750000000001</c:v>
                </c:pt>
                <c:pt idx="394">
                  <c:v>49.2515</c:v>
                </c:pt>
                <c:pt idx="395">
                  <c:v>49.376249999999999</c:v>
                </c:pt>
                <c:pt idx="396">
                  <c:v>49.500999999999998</c:v>
                </c:pt>
                <c:pt idx="397">
                  <c:v>49.625749999999996</c:v>
                </c:pt>
                <c:pt idx="398">
                  <c:v>49.750500000000002</c:v>
                </c:pt>
                <c:pt idx="399">
                  <c:v>49.875250000000001</c:v>
                </c:pt>
                <c:pt idx="400">
                  <c:v>50</c:v>
                </c:pt>
              </c:numCache>
            </c:numRef>
          </c:xVal>
          <c:yVal>
            <c:numRef>
              <c:f>NoiseFigure!$M$6:$M$406</c:f>
              <c:numCache>
                <c:formatCode>General</c:formatCode>
                <c:ptCount val="401"/>
                <c:pt idx="0">
                  <c:v>36.007263325027957</c:v>
                </c:pt>
                <c:pt idx="1">
                  <c:v>32.935609909957329</c:v>
                </c:pt>
                <c:pt idx="2">
                  <c:v>30.053180111984574</c:v>
                </c:pt>
                <c:pt idx="3">
                  <c:v>26.814534201173213</c:v>
                </c:pt>
                <c:pt idx="4">
                  <c:v>23.716181263353409</c:v>
                </c:pt>
                <c:pt idx="5">
                  <c:v>21.074134104926145</c:v>
                </c:pt>
                <c:pt idx="6">
                  <c:v>18.419385977684442</c:v>
                </c:pt>
                <c:pt idx="7">
                  <c:v>16.781904214398434</c:v>
                </c:pt>
                <c:pt idx="8">
                  <c:v>15.136700181361693</c:v>
                </c:pt>
                <c:pt idx="9">
                  <c:v>13.491209506915711</c:v>
                </c:pt>
                <c:pt idx="10">
                  <c:v>12.227916411112044</c:v>
                </c:pt>
                <c:pt idx="11">
                  <c:v>11.685559587127624</c:v>
                </c:pt>
                <c:pt idx="12">
                  <c:v>11.427491379151292</c:v>
                </c:pt>
                <c:pt idx="13">
                  <c:v>11.189774506867449</c:v>
                </c:pt>
                <c:pt idx="14">
                  <c:v>11.031121091688764</c:v>
                </c:pt>
                <c:pt idx="15">
                  <c:v>10.928229605769049</c:v>
                </c:pt>
                <c:pt idx="16">
                  <c:v>10.825536694055147</c:v>
                </c:pt>
                <c:pt idx="17">
                  <c:v>10.853141213402999</c:v>
                </c:pt>
                <c:pt idx="18">
                  <c:v>10.920840646170729</c:v>
                </c:pt>
                <c:pt idx="19">
                  <c:v>11.031143734129779</c:v>
                </c:pt>
                <c:pt idx="20">
                  <c:v>11.230340747816317</c:v>
                </c:pt>
                <c:pt idx="21">
                  <c:v>11.432104259790561</c:v>
                </c:pt>
                <c:pt idx="22">
                  <c:v>11.672023296186779</c:v>
                </c:pt>
                <c:pt idx="23">
                  <c:v>11.990045633843838</c:v>
                </c:pt>
                <c:pt idx="24">
                  <c:v>12.290067901978295</c:v>
                </c:pt>
                <c:pt idx="25">
                  <c:v>12.590198149324587</c:v>
                </c:pt>
                <c:pt idx="26">
                  <c:v>12.876316983517404</c:v>
                </c:pt>
                <c:pt idx="27">
                  <c:v>13.206994390513586</c:v>
                </c:pt>
                <c:pt idx="28">
                  <c:v>13.535418787048627</c:v>
                </c:pt>
                <c:pt idx="29">
                  <c:v>13.775183859684688</c:v>
                </c:pt>
                <c:pt idx="30">
                  <c:v>13.987590299986559</c:v>
                </c:pt>
                <c:pt idx="31">
                  <c:v>14.100831434573985</c:v>
                </c:pt>
                <c:pt idx="32">
                  <c:v>14.126331526825513</c:v>
                </c:pt>
                <c:pt idx="33">
                  <c:v>14.174080304979897</c:v>
                </c:pt>
                <c:pt idx="34">
                  <c:v>14.221900160421541</c:v>
                </c:pt>
                <c:pt idx="35">
                  <c:v>14.173023571167079</c:v>
                </c:pt>
                <c:pt idx="36">
                  <c:v>14.000707972332055</c:v>
                </c:pt>
                <c:pt idx="37">
                  <c:v>13.803442406543839</c:v>
                </c:pt>
                <c:pt idx="38">
                  <c:v>13.606237953995095</c:v>
                </c:pt>
                <c:pt idx="39">
                  <c:v>13.434105830770921</c:v>
                </c:pt>
                <c:pt idx="40">
                  <c:v>13.282340488567712</c:v>
                </c:pt>
                <c:pt idx="41">
                  <c:v>13.045934715621987</c:v>
                </c:pt>
                <c:pt idx="42">
                  <c:v>12.763451183139308</c:v>
                </c:pt>
                <c:pt idx="43">
                  <c:v>12.481019325980718</c:v>
                </c:pt>
                <c:pt idx="44">
                  <c:v>12.286886668605309</c:v>
                </c:pt>
                <c:pt idx="45">
                  <c:v>12.170176262838982</c:v>
                </c:pt>
                <c:pt idx="46">
                  <c:v>11.988243237386186</c:v>
                </c:pt>
                <c:pt idx="47">
                  <c:v>11.775314014568149</c:v>
                </c:pt>
                <c:pt idx="48">
                  <c:v>11.562429305336314</c:v>
                </c:pt>
                <c:pt idx="49">
                  <c:v>11.375409215839909</c:v>
                </c:pt>
                <c:pt idx="50">
                  <c:v>11.273126798833569</c:v>
                </c:pt>
                <c:pt idx="51">
                  <c:v>11.150211272105691</c:v>
                </c:pt>
                <c:pt idx="52">
                  <c:v>10.887179270557731</c:v>
                </c:pt>
                <c:pt idx="53">
                  <c:v>10.624186187457889</c:v>
                </c:pt>
                <c:pt idx="54">
                  <c:v>10.370528093729828</c:v>
                </c:pt>
                <c:pt idx="55">
                  <c:v>10.182176790806862</c:v>
                </c:pt>
                <c:pt idx="56">
                  <c:v>10.000622430362817</c:v>
                </c:pt>
                <c:pt idx="57">
                  <c:v>9.8137355231220109</c:v>
                </c:pt>
                <c:pt idx="58">
                  <c:v>9.6024821367308313</c:v>
                </c:pt>
                <c:pt idx="59">
                  <c:v>9.384767138230794</c:v>
                </c:pt>
                <c:pt idx="60">
                  <c:v>9.1877591477856999</c:v>
                </c:pt>
                <c:pt idx="61">
                  <c:v>9.0733416258726027</c:v>
                </c:pt>
                <c:pt idx="62">
                  <c:v>8.9511082050364319</c:v>
                </c:pt>
                <c:pt idx="63">
                  <c:v>8.8155761884203052</c:v>
                </c:pt>
                <c:pt idx="64">
                  <c:v>8.6694180706180823</c:v>
                </c:pt>
                <c:pt idx="65">
                  <c:v>8.547570647507456</c:v>
                </c:pt>
                <c:pt idx="66">
                  <c:v>8.4223238817229138</c:v>
                </c:pt>
                <c:pt idx="67">
                  <c:v>8.301398679317332</c:v>
                </c:pt>
                <c:pt idx="68">
                  <c:v>8.1698617442728221</c:v>
                </c:pt>
                <c:pt idx="69">
                  <c:v>8.0329879330774148</c:v>
                </c:pt>
                <c:pt idx="70">
                  <c:v>7.9419341315848939</c:v>
                </c:pt>
                <c:pt idx="71">
                  <c:v>7.8549718319308344</c:v>
                </c:pt>
                <c:pt idx="72">
                  <c:v>7.7639010539452329</c:v>
                </c:pt>
                <c:pt idx="73">
                  <c:v>7.6759434888355678</c:v>
                </c:pt>
                <c:pt idx="74">
                  <c:v>7.5875115429146964</c:v>
                </c:pt>
                <c:pt idx="75">
                  <c:v>7.5078999813702652</c:v>
                </c:pt>
                <c:pt idx="76">
                  <c:v>7.4445134276283964</c:v>
                </c:pt>
                <c:pt idx="77">
                  <c:v>7.3976017960866258</c:v>
                </c:pt>
                <c:pt idx="78">
                  <c:v>7.3555829026581296</c:v>
                </c:pt>
                <c:pt idx="79">
                  <c:v>7.3118218531249592</c:v>
                </c:pt>
                <c:pt idx="80">
                  <c:v>7.2544576759648605</c:v>
                </c:pt>
                <c:pt idx="81">
                  <c:v>7.2014645774275214</c:v>
                </c:pt>
                <c:pt idx="82">
                  <c:v>7.1556217521918173</c:v>
                </c:pt>
                <c:pt idx="83">
                  <c:v>7.1089785940468531</c:v>
                </c:pt>
                <c:pt idx="84">
                  <c:v>7.0606975843730613</c:v>
                </c:pt>
                <c:pt idx="85">
                  <c:v>7.0158801917552784</c:v>
                </c:pt>
                <c:pt idx="86">
                  <c:v>6.9717663160598793</c:v>
                </c:pt>
                <c:pt idx="87">
                  <c:v>6.9281667547524517</c:v>
                </c:pt>
                <c:pt idx="88">
                  <c:v>6.8971688136772347</c:v>
                </c:pt>
                <c:pt idx="89">
                  <c:v>6.8802948956304846</c:v>
                </c:pt>
                <c:pt idx="90">
                  <c:v>6.8586559889491649</c:v>
                </c:pt>
                <c:pt idx="91">
                  <c:v>6.8277210450028374</c:v>
                </c:pt>
                <c:pt idx="92">
                  <c:v>6.7928555890324027</c:v>
                </c:pt>
                <c:pt idx="93">
                  <c:v>6.7596670198905162</c:v>
                </c:pt>
                <c:pt idx="94">
                  <c:v>6.726959843127311</c:v>
                </c:pt>
                <c:pt idx="95">
                  <c:v>6.6942703263097103</c:v>
                </c:pt>
                <c:pt idx="96">
                  <c:v>6.6615982210181039</c:v>
                </c:pt>
                <c:pt idx="97">
                  <c:v>6.6342552070753715</c:v>
                </c:pt>
                <c:pt idx="98">
                  <c:v>6.6148158478965708</c:v>
                </c:pt>
                <c:pt idx="99">
                  <c:v>6.6039945347365814</c:v>
                </c:pt>
                <c:pt idx="100">
                  <c:v>6.602943986501848</c:v>
                </c:pt>
                <c:pt idx="101">
                  <c:v>6.6071793273480308</c:v>
                </c:pt>
                <c:pt idx="102">
                  <c:v>6.611430708729765</c:v>
                </c:pt>
                <c:pt idx="103">
                  <c:v>6.6066070759021693</c:v>
                </c:pt>
                <c:pt idx="104">
                  <c:v>6.5932252677625875</c:v>
                </c:pt>
                <c:pt idx="105">
                  <c:v>6.5719331166988866</c:v>
                </c:pt>
                <c:pt idx="106">
                  <c:v>6.5454446706662139</c:v>
                </c:pt>
                <c:pt idx="107">
                  <c:v>6.5143872708252131</c:v>
                </c:pt>
                <c:pt idx="108">
                  <c:v>6.4833447180747674</c:v>
                </c:pt>
                <c:pt idx="109">
                  <c:v>6.4523168284789598</c:v>
                </c:pt>
                <c:pt idx="110">
                  <c:v>6.4213034220324676</c:v>
                </c:pt>
                <c:pt idx="111">
                  <c:v>6.3975331780974649</c:v>
                </c:pt>
                <c:pt idx="112">
                  <c:v>6.3835881464006654</c:v>
                </c:pt>
                <c:pt idx="113">
                  <c:v>6.3782308802570302</c:v>
                </c:pt>
                <c:pt idx="114">
                  <c:v>6.3808131809087092</c:v>
                </c:pt>
                <c:pt idx="115">
                  <c:v>6.3842963085346947</c:v>
                </c:pt>
                <c:pt idx="116">
                  <c:v>6.3877929154864646</c:v>
                </c:pt>
                <c:pt idx="117">
                  <c:v>6.3890566239717321</c:v>
                </c:pt>
                <c:pt idx="118">
                  <c:v>6.3882644592971918</c:v>
                </c:pt>
                <c:pt idx="119">
                  <c:v>6.3874853164479353</c:v>
                </c:pt>
                <c:pt idx="120">
                  <c:v>6.3794901933366788</c:v>
                </c:pt>
                <c:pt idx="121">
                  <c:v>6.370787568500468</c:v>
                </c:pt>
                <c:pt idx="122">
                  <c:v>6.3620975343558346</c:v>
                </c:pt>
                <c:pt idx="123">
                  <c:v>6.3552623971233686</c:v>
                </c:pt>
                <c:pt idx="124">
                  <c:v>6.3484395767549593</c:v>
                </c:pt>
                <c:pt idx="125">
                  <c:v>6.3416289401968839</c:v>
                </c:pt>
                <c:pt idx="126">
                  <c:v>6.3370765790997741</c:v>
                </c:pt>
                <c:pt idx="127">
                  <c:v>6.3346051875309035</c:v>
                </c:pt>
                <c:pt idx="128">
                  <c:v>6.3315427174664878</c:v>
                </c:pt>
                <c:pt idx="129">
                  <c:v>6.3284919231749921</c:v>
                </c:pt>
                <c:pt idx="130">
                  <c:v>6.3254526833802718</c:v>
                </c:pt>
                <c:pt idx="131">
                  <c:v>6.3224248789822353</c:v>
                </c:pt>
                <c:pt idx="132">
                  <c:v>6.3165477930015959</c:v>
                </c:pt>
                <c:pt idx="133">
                  <c:v>6.310548343859784</c:v>
                </c:pt>
                <c:pt idx="134">
                  <c:v>6.3042268853272496</c:v>
                </c:pt>
                <c:pt idx="135">
                  <c:v>6.2979164064734254</c:v>
                </c:pt>
                <c:pt idx="136">
                  <c:v>6.2913342982849727</c:v>
                </c:pt>
                <c:pt idx="137">
                  <c:v>6.2827230980633324</c:v>
                </c:pt>
                <c:pt idx="138">
                  <c:v>6.2694320671570836</c:v>
                </c:pt>
                <c:pt idx="139">
                  <c:v>6.2471109686957389</c:v>
                </c:pt>
                <c:pt idx="140">
                  <c:v>6.2195504008804541</c:v>
                </c:pt>
                <c:pt idx="141">
                  <c:v>6.1923824969427121</c:v>
                </c:pt>
                <c:pt idx="142">
                  <c:v>6.1653584139931699</c:v>
                </c:pt>
                <c:pt idx="143">
                  <c:v>6.1386775885383953</c:v>
                </c:pt>
                <c:pt idx="144">
                  <c:v>6.1120068253320969</c:v>
                </c:pt>
                <c:pt idx="145">
                  <c:v>6.086264375116393</c:v>
                </c:pt>
                <c:pt idx="146">
                  <c:v>6.0701083234752442</c:v>
                </c:pt>
                <c:pt idx="147">
                  <c:v>6.05865254635565</c:v>
                </c:pt>
                <c:pt idx="148">
                  <c:v>6.056247087812034</c:v>
                </c:pt>
                <c:pt idx="149">
                  <c:v>6.0591011599738502</c:v>
                </c:pt>
                <c:pt idx="150">
                  <c:v>6.0626005985696851</c:v>
                </c:pt>
                <c:pt idx="151">
                  <c:v>6.0645069295633647</c:v>
                </c:pt>
                <c:pt idx="152">
                  <c:v>6.060000046902049</c:v>
                </c:pt>
                <c:pt idx="153">
                  <c:v>6.0507483680429637</c:v>
                </c:pt>
                <c:pt idx="154">
                  <c:v>6.0408700339253736</c:v>
                </c:pt>
                <c:pt idx="155">
                  <c:v>6.0240670200544661</c:v>
                </c:pt>
                <c:pt idx="156">
                  <c:v>6.007273036474869</c:v>
                </c:pt>
                <c:pt idx="157">
                  <c:v>5.9904880055226908</c:v>
                </c:pt>
                <c:pt idx="158">
                  <c:v>5.9742984618004957</c:v>
                </c:pt>
                <c:pt idx="159">
                  <c:v>5.9633443854862831</c:v>
                </c:pt>
                <c:pt idx="160">
                  <c:v>5.9556904800875818</c:v>
                </c:pt>
                <c:pt idx="161">
                  <c:v>5.9544677946406317</c:v>
                </c:pt>
                <c:pt idx="162">
                  <c:v>5.958007757021285</c:v>
                </c:pt>
                <c:pt idx="163">
                  <c:v>5.9615562294787443</c:v>
                </c:pt>
                <c:pt idx="164">
                  <c:v>5.9651131419476373</c:v>
                </c:pt>
                <c:pt idx="165">
                  <c:v>5.9625025920273389</c:v>
                </c:pt>
                <c:pt idx="166">
                  <c:v>5.9543120782951524</c:v>
                </c:pt>
                <c:pt idx="167">
                  <c:v>5.942127711397803</c:v>
                </c:pt>
                <c:pt idx="168">
                  <c:v>5.9228990918101019</c:v>
                </c:pt>
                <c:pt idx="169">
                  <c:v>5.9019896764829936</c:v>
                </c:pt>
                <c:pt idx="170">
                  <c:v>5.8810883010476349</c:v>
                </c:pt>
                <c:pt idx="171">
                  <c:v>5.8599821242421513</c:v>
                </c:pt>
                <c:pt idx="172">
                  <c:v>5.8385277167833021</c:v>
                </c:pt>
                <c:pt idx="173">
                  <c:v>5.8160370502385561</c:v>
                </c:pt>
                <c:pt idx="174">
                  <c:v>5.7989788303430529</c:v>
                </c:pt>
                <c:pt idx="175">
                  <c:v>5.786757108094732</c:v>
                </c:pt>
                <c:pt idx="176">
                  <c:v>5.7779585352943128</c:v>
                </c:pt>
                <c:pt idx="177">
                  <c:v>5.7709933311967667</c:v>
                </c:pt>
                <c:pt idx="178">
                  <c:v>5.7640356824964902</c:v>
                </c:pt>
                <c:pt idx="179">
                  <c:v>5.757085532201728</c:v>
                </c:pt>
                <c:pt idx="180">
                  <c:v>5.7524960796204585</c:v>
                </c:pt>
                <c:pt idx="181">
                  <c:v>5.7520787025688458</c:v>
                </c:pt>
                <c:pt idx="182">
                  <c:v>5.7527127684688937</c:v>
                </c:pt>
                <c:pt idx="183">
                  <c:v>5.7541052898908838</c:v>
                </c:pt>
                <c:pt idx="184">
                  <c:v>5.7562645356516704</c:v>
                </c:pt>
                <c:pt idx="185">
                  <c:v>5.7584309530243765</c:v>
                </c:pt>
                <c:pt idx="186">
                  <c:v>5.760251945503966</c:v>
                </c:pt>
                <c:pt idx="187">
                  <c:v>5.7542215727952932</c:v>
                </c:pt>
                <c:pt idx="188">
                  <c:v>5.7399392952458861</c:v>
                </c:pt>
                <c:pt idx="189">
                  <c:v>5.7185083960567882</c:v>
                </c:pt>
                <c:pt idx="190">
                  <c:v>5.6916131923825208</c:v>
                </c:pt>
                <c:pt idx="191">
                  <c:v>5.6647248575424385</c:v>
                </c:pt>
                <c:pt idx="192">
                  <c:v>5.6378433432323138</c:v>
                </c:pt>
                <c:pt idx="193">
                  <c:v>5.6109686017361691</c:v>
                </c:pt>
                <c:pt idx="194">
                  <c:v>5.5824815192494466</c:v>
                </c:pt>
                <c:pt idx="195">
                  <c:v>5.5543536603135273</c:v>
                </c:pt>
                <c:pt idx="196">
                  <c:v>5.5340908678060083</c:v>
                </c:pt>
                <c:pt idx="197">
                  <c:v>5.5220935851534403</c:v>
                </c:pt>
                <c:pt idx="198">
                  <c:v>5.5151179563220261</c:v>
                </c:pt>
                <c:pt idx="199">
                  <c:v>5.5052603035863212</c:v>
                </c:pt>
                <c:pt idx="200">
                  <c:v>5.4939547497425618</c:v>
                </c:pt>
                <c:pt idx="201">
                  <c:v>5.4806705847666439</c:v>
                </c:pt>
                <c:pt idx="202">
                  <c:v>5.4673927880278201</c:v>
                </c:pt>
                <c:pt idx="203">
                  <c:v>5.4557403838359511</c:v>
                </c:pt>
                <c:pt idx="204">
                  <c:v>5.4440942636555585</c:v>
                </c:pt>
                <c:pt idx="205">
                  <c:v>5.4344394083200882</c:v>
                </c:pt>
                <c:pt idx="206">
                  <c:v>5.4264328769129806</c:v>
                </c:pt>
                <c:pt idx="207">
                  <c:v>5.4224013734266938</c:v>
                </c:pt>
                <c:pt idx="208">
                  <c:v>5.4229271911996779</c:v>
                </c:pt>
                <c:pt idx="209">
                  <c:v>5.4249134462423623</c:v>
                </c:pt>
                <c:pt idx="210">
                  <c:v>5.4288907661188821</c:v>
                </c:pt>
                <c:pt idx="211">
                  <c:v>5.4328740899400447</c:v>
                </c:pt>
                <c:pt idx="212">
                  <c:v>5.4341218350231157</c:v>
                </c:pt>
                <c:pt idx="213">
                  <c:v>5.4315563635517368</c:v>
                </c:pt>
                <c:pt idx="214">
                  <c:v>5.4270117603471055</c:v>
                </c:pt>
                <c:pt idx="215">
                  <c:v>5.4208308884170542</c:v>
                </c:pt>
                <c:pt idx="216">
                  <c:v>5.4106869667274822</c:v>
                </c:pt>
                <c:pt idx="217">
                  <c:v>5.4005488257517067</c:v>
                </c:pt>
                <c:pt idx="218">
                  <c:v>5.3915420296865824</c:v>
                </c:pt>
                <c:pt idx="219">
                  <c:v>5.3840297875576546</c:v>
                </c:pt>
                <c:pt idx="220">
                  <c:v>5.3765232198799646</c:v>
                </c:pt>
                <c:pt idx="221">
                  <c:v>5.3717638364300928</c:v>
                </c:pt>
                <c:pt idx="222">
                  <c:v>5.370829202907208</c:v>
                </c:pt>
                <c:pt idx="223">
                  <c:v>5.3699001409275446</c:v>
                </c:pt>
                <c:pt idx="224">
                  <c:v>5.3626478169078888</c:v>
                </c:pt>
                <c:pt idx="225">
                  <c:v>5.3477534309491652</c:v>
                </c:pt>
                <c:pt idx="226">
                  <c:v>5.3298579057201199</c:v>
                </c:pt>
                <c:pt idx="227">
                  <c:v>5.3108422197855614</c:v>
                </c:pt>
                <c:pt idx="228">
                  <c:v>5.290343096490238</c:v>
                </c:pt>
                <c:pt idx="229">
                  <c:v>5.2698493483983757</c:v>
                </c:pt>
                <c:pt idx="230">
                  <c:v>5.2493609439555335</c:v>
                </c:pt>
                <c:pt idx="231">
                  <c:v>5.2331867630394289</c:v>
                </c:pt>
                <c:pt idx="232">
                  <c:v>5.2170178636219688</c:v>
                </c:pt>
                <c:pt idx="233">
                  <c:v>5.207183015098038</c:v>
                </c:pt>
                <c:pt idx="234">
                  <c:v>5.2050009538365813</c:v>
                </c:pt>
                <c:pt idx="235">
                  <c:v>5.2058306942873394</c:v>
                </c:pt>
                <c:pt idx="236">
                  <c:v>5.2016211289765391</c:v>
                </c:pt>
                <c:pt idx="237">
                  <c:v>5.1896067396137937</c:v>
                </c:pt>
                <c:pt idx="238">
                  <c:v>5.1775974526435018</c:v>
                </c:pt>
                <c:pt idx="239">
                  <c:v>5.1655932392407795</c:v>
                </c:pt>
                <c:pt idx="240">
                  <c:v>5.149285159751912</c:v>
                </c:pt>
                <c:pt idx="241">
                  <c:v>5.1329820970237616</c:v>
                </c:pt>
                <c:pt idx="242">
                  <c:v>5.1169836341776884</c:v>
                </c:pt>
                <c:pt idx="243">
                  <c:v>5.1066942212724378</c:v>
                </c:pt>
                <c:pt idx="244">
                  <c:v>5.102583775300416</c:v>
                </c:pt>
                <c:pt idx="245">
                  <c:v>5.103522702406269</c:v>
                </c:pt>
                <c:pt idx="246">
                  <c:v>5.1122764645499563</c:v>
                </c:pt>
                <c:pt idx="247">
                  <c:v>5.1216600572810105</c:v>
                </c:pt>
                <c:pt idx="248">
                  <c:v>5.1312465208461813</c:v>
                </c:pt>
                <c:pt idx="249">
                  <c:v>5.1441584846304833</c:v>
                </c:pt>
                <c:pt idx="250">
                  <c:v>5.1570752227094054</c:v>
                </c:pt>
                <c:pt idx="251">
                  <c:v>5.1696970982900741</c:v>
                </c:pt>
                <c:pt idx="252">
                  <c:v>5.1801277970413597</c:v>
                </c:pt>
                <c:pt idx="253">
                  <c:v>5.1908173493129262</c:v>
                </c:pt>
                <c:pt idx="254">
                  <c:v>5.2090211301321121</c:v>
                </c:pt>
                <c:pt idx="255">
                  <c:v>5.2356919814230896</c:v>
                </c:pt>
                <c:pt idx="256">
                  <c:v>5.2617424786705183</c:v>
                </c:pt>
                <c:pt idx="257">
                  <c:v>5.2875995309165882</c:v>
                </c:pt>
                <c:pt idx="258">
                  <c:v>5.310146869646986</c:v>
                </c:pt>
                <c:pt idx="259">
                  <c:v>5.3389588932324905</c:v>
                </c:pt>
                <c:pt idx="260">
                  <c:v>5.3678296447039298</c:v>
                </c:pt>
                <c:pt idx="261">
                  <c:v>5.3936111339716328</c:v>
                </c:pt>
                <c:pt idx="262">
                  <c:v>5.4129689156004899</c:v>
                </c:pt>
                <c:pt idx="263">
                  <c:v>5.4297041999183868</c:v>
                </c:pt>
                <c:pt idx="264">
                  <c:v>5.4485502196802367</c:v>
                </c:pt>
                <c:pt idx="265">
                  <c:v>5.4787920300653923</c:v>
                </c:pt>
                <c:pt idx="266">
                  <c:v>5.5194020753417643</c:v>
                </c:pt>
                <c:pt idx="267">
                  <c:v>5.5600100777522066</c:v>
                </c:pt>
                <c:pt idx="268">
                  <c:v>5.5943622930676078</c:v>
                </c:pt>
                <c:pt idx="269">
                  <c:v>5.6286646328066814</c:v>
                </c:pt>
                <c:pt idx="270">
                  <c:v>5.6625568531224815</c:v>
                </c:pt>
                <c:pt idx="271">
                  <c:v>5.6883539548000428</c:v>
                </c:pt>
                <c:pt idx="272">
                  <c:v>5.6940358165874096</c:v>
                </c:pt>
                <c:pt idx="273">
                  <c:v>5.6871188951933647</c:v>
                </c:pt>
                <c:pt idx="274">
                  <c:v>5.6688148141740724</c:v>
                </c:pt>
                <c:pt idx="275">
                  <c:v>5.6401510861531143</c:v>
                </c:pt>
                <c:pt idx="276">
                  <c:v>5.6114915350415249</c:v>
                </c:pt>
                <c:pt idx="277">
                  <c:v>5.5828361404801239</c:v>
                </c:pt>
                <c:pt idx="278">
                  <c:v>5.5606109600596163</c:v>
                </c:pt>
                <c:pt idx="279">
                  <c:v>5.545960162651884</c:v>
                </c:pt>
                <c:pt idx="280">
                  <c:v>5.5403923395190366</c:v>
                </c:pt>
                <c:pt idx="281">
                  <c:v>5.5507429709780958</c:v>
                </c:pt>
                <c:pt idx="282">
                  <c:v>5.5631319597323436</c:v>
                </c:pt>
                <c:pt idx="283">
                  <c:v>5.5755249864249414</c:v>
                </c:pt>
                <c:pt idx="284">
                  <c:v>5.5879220318592377</c:v>
                </c:pt>
                <c:pt idx="285">
                  <c:v>5.6003230769968857</c:v>
                </c:pt>
                <c:pt idx="286">
                  <c:v>5.6080904362893218</c:v>
                </c:pt>
                <c:pt idx="287">
                  <c:v>5.600168502120388</c:v>
                </c:pt>
                <c:pt idx="288">
                  <c:v>5.5789181003600774</c:v>
                </c:pt>
                <c:pt idx="289">
                  <c:v>5.5519839014738892</c:v>
                </c:pt>
                <c:pt idx="290">
                  <c:v>5.5227326316321808</c:v>
                </c:pt>
                <c:pt idx="291">
                  <c:v>5.4932501727084571</c:v>
                </c:pt>
                <c:pt idx="292">
                  <c:v>5.4598494956110093</c:v>
                </c:pt>
                <c:pt idx="293">
                  <c:v>5.418884838059018</c:v>
                </c:pt>
                <c:pt idx="294">
                  <c:v>5.37792401569203</c:v>
                </c:pt>
                <c:pt idx="295">
                  <c:v>5.3416046776238879</c:v>
                </c:pt>
                <c:pt idx="296">
                  <c:v>5.3145563175522499</c:v>
                </c:pt>
                <c:pt idx="297">
                  <c:v>5.2932738848681282</c:v>
                </c:pt>
                <c:pt idx="298">
                  <c:v>5.2779940513209995</c:v>
                </c:pt>
                <c:pt idx="299">
                  <c:v>5.2701030110172917</c:v>
                </c:pt>
                <c:pt idx="300">
                  <c:v>5.2721490693077531</c:v>
                </c:pt>
                <c:pt idx="301">
                  <c:v>5.2905266872304271</c:v>
                </c:pt>
                <c:pt idx="302">
                  <c:v>5.3277694703980689</c:v>
                </c:pt>
                <c:pt idx="303">
                  <c:v>5.3715591467744925</c:v>
                </c:pt>
                <c:pt idx="304">
                  <c:v>5.4153524888953672</c:v>
                </c:pt>
                <c:pt idx="305">
                  <c:v>5.459149480533485</c:v>
                </c:pt>
                <c:pt idx="306">
                  <c:v>5.5051990833640501</c:v>
                </c:pt>
                <c:pt idx="307">
                  <c:v>5.5500887036299833</c:v>
                </c:pt>
                <c:pt idx="308">
                  <c:v>5.5906049365850254</c:v>
                </c:pt>
                <c:pt idx="309">
                  <c:v>5.6214264664924176</c:v>
                </c:pt>
                <c:pt idx="310">
                  <c:v>5.6398458110680405</c:v>
                </c:pt>
                <c:pt idx="311">
                  <c:v>5.646975077034682</c:v>
                </c:pt>
                <c:pt idx="312">
                  <c:v>5.6517456823429999</c:v>
                </c:pt>
                <c:pt idx="313">
                  <c:v>5.6603391228369269</c:v>
                </c:pt>
                <c:pt idx="314">
                  <c:v>5.6752487055857896</c:v>
                </c:pt>
                <c:pt idx="315">
                  <c:v>5.6930506155497334</c:v>
                </c:pt>
                <c:pt idx="316">
                  <c:v>5.7159054044674438</c:v>
                </c:pt>
                <c:pt idx="317">
                  <c:v>5.7373991019660471</c:v>
                </c:pt>
                <c:pt idx="318">
                  <c:v>5.7588962488932989</c:v>
                </c:pt>
                <c:pt idx="319">
                  <c:v>5.7803968306497522</c:v>
                </c:pt>
                <c:pt idx="320">
                  <c:v>5.801900832743188</c:v>
                </c:pt>
                <c:pt idx="321">
                  <c:v>5.8120218518986029</c:v>
                </c:pt>
                <c:pt idx="322">
                  <c:v>5.8104473738348856</c:v>
                </c:pt>
                <c:pt idx="323">
                  <c:v>5.7986571732637255</c:v>
                </c:pt>
                <c:pt idx="324">
                  <c:v>5.7767687583329845</c:v>
                </c:pt>
                <c:pt idx="325">
                  <c:v>5.7497073039589637</c:v>
                </c:pt>
                <c:pt idx="326">
                  <c:v>5.7226491851587049</c:v>
                </c:pt>
                <c:pt idx="327">
                  <c:v>5.695594388160055</c:v>
                </c:pt>
                <c:pt idx="328">
                  <c:v>5.6685428992895437</c:v>
                </c:pt>
                <c:pt idx="329">
                  <c:v>5.6433134716380451</c:v>
                </c:pt>
                <c:pt idx="330">
                  <c:v>5.6265359139486719</c:v>
                </c:pt>
                <c:pt idx="331">
                  <c:v>5.6193246572824673</c:v>
                </c:pt>
                <c:pt idx="332">
                  <c:v>5.6160231216841012</c:v>
                </c:pt>
                <c:pt idx="333">
                  <c:v>5.6176885939587011</c:v>
                </c:pt>
                <c:pt idx="334">
                  <c:v>5.6211423610042415</c:v>
                </c:pt>
                <c:pt idx="335">
                  <c:v>5.6257963653661669</c:v>
                </c:pt>
                <c:pt idx="336">
                  <c:v>5.6304535719031472</c:v>
                </c:pt>
                <c:pt idx="337">
                  <c:v>5.6339169455639473</c:v>
                </c:pt>
                <c:pt idx="338">
                  <c:v>5.6338693624976539</c:v>
                </c:pt>
                <c:pt idx="339">
                  <c:v>5.631277632275002</c:v>
                </c:pt>
                <c:pt idx="340">
                  <c:v>5.626756053443069</c:v>
                </c:pt>
                <c:pt idx="341">
                  <c:v>5.6106219135244171</c:v>
                </c:pt>
                <c:pt idx="342">
                  <c:v>5.5779979001273485</c:v>
                </c:pt>
                <c:pt idx="343">
                  <c:v>5.5312103787228519</c:v>
                </c:pt>
                <c:pt idx="344">
                  <c:v>5.4637745593104432</c:v>
                </c:pt>
                <c:pt idx="345">
                  <c:v>5.3854677741951207</c:v>
                </c:pt>
                <c:pt idx="346">
                  <c:v>5.3059637668754531</c:v>
                </c:pt>
                <c:pt idx="347">
                  <c:v>5.2281581920427804</c:v>
                </c:pt>
                <c:pt idx="348">
                  <c:v>5.1516597711359822</c:v>
                </c:pt>
                <c:pt idx="349">
                  <c:v>5.0754139367851501</c:v>
                </c:pt>
                <c:pt idx="350">
                  <c:v>5.0107868328108198</c:v>
                </c:pt>
                <c:pt idx="351">
                  <c:v>4.977898847556542</c:v>
                </c:pt>
                <c:pt idx="352">
                  <c:v>4.9724617361103673</c:v>
                </c:pt>
                <c:pt idx="353">
                  <c:v>5.0033041758596513</c:v>
                </c:pt>
                <c:pt idx="354">
                  <c:v>5.0638768887125556</c:v>
                </c:pt>
                <c:pt idx="355">
                  <c:v>5.1397017188750977</c:v>
                </c:pt>
                <c:pt idx="356">
                  <c:v>5.2255083884060056</c:v>
                </c:pt>
                <c:pt idx="357">
                  <c:v>5.3138549972160041</c:v>
                </c:pt>
                <c:pt idx="358">
                  <c:v>5.4037239564004569</c:v>
                </c:pt>
                <c:pt idx="359">
                  <c:v>5.5000914771275697</c:v>
                </c:pt>
                <c:pt idx="360">
                  <c:v>5.5890308928599381</c:v>
                </c:pt>
                <c:pt idx="361">
                  <c:v>5.6742690371316495</c:v>
                </c:pt>
                <c:pt idx="362">
                  <c:v>5.7426878991031813</c:v>
                </c:pt>
                <c:pt idx="363">
                  <c:v>5.7922564124496319</c:v>
                </c:pt>
                <c:pt idx="364">
                  <c:v>5.8289759775823056</c:v>
                </c:pt>
                <c:pt idx="365">
                  <c:v>5.8557195283147268</c:v>
                </c:pt>
                <c:pt idx="366">
                  <c:v>5.8762887096398</c:v>
                </c:pt>
                <c:pt idx="367">
                  <c:v>5.8910054443958515</c:v>
                </c:pt>
                <c:pt idx="368">
                  <c:v>5.8991873665993353</c:v>
                </c:pt>
                <c:pt idx="369">
                  <c:v>5.8966213881109084</c:v>
                </c:pt>
                <c:pt idx="370">
                  <c:v>5.8826960875237093</c:v>
                </c:pt>
                <c:pt idx="371">
                  <c:v>5.8687735879405372</c:v>
                </c:pt>
                <c:pt idx="372">
                  <c:v>5.8548538791954945</c:v>
                </c:pt>
                <c:pt idx="373">
                  <c:v>5.8409369511867375</c:v>
                </c:pt>
                <c:pt idx="374">
                  <c:v>5.8270227938758987</c:v>
                </c:pt>
                <c:pt idx="375">
                  <c:v>5.8167516306208631</c:v>
                </c:pt>
                <c:pt idx="376">
                  <c:v>5.8108190959529722</c:v>
                </c:pt>
                <c:pt idx="377">
                  <c:v>5.8049313133542535</c:v>
                </c:pt>
                <c:pt idx="378">
                  <c:v>5.7992767397013196</c:v>
                </c:pt>
                <c:pt idx="379">
                  <c:v>5.7906107430426097</c:v>
                </c:pt>
                <c:pt idx="380">
                  <c:v>5.7819379803756092</c:v>
                </c:pt>
                <c:pt idx="381">
                  <c:v>5.7629234643130198</c:v>
                </c:pt>
                <c:pt idx="382">
                  <c:v>5.733624407526654</c:v>
                </c:pt>
                <c:pt idx="383">
                  <c:v>5.6852997449691554</c:v>
                </c:pt>
                <c:pt idx="384">
                  <c:v>5.6200603116512537</c:v>
                </c:pt>
                <c:pt idx="385">
                  <c:v>5.5467210204190511</c:v>
                </c:pt>
                <c:pt idx="386">
                  <c:v>5.4493703397312885</c:v>
                </c:pt>
                <c:pt idx="387">
                  <c:v>5.3396521825477459</c:v>
                </c:pt>
                <c:pt idx="388">
                  <c:v>5.2037792952176396</c:v>
                </c:pt>
                <c:pt idx="389">
                  <c:v>5.0451022797013634</c:v>
                </c:pt>
                <c:pt idx="390">
                  <c:v>4.832420882458897</c:v>
                </c:pt>
                <c:pt idx="391">
                  <c:v>4.5669227833382271</c:v>
                </c:pt>
                <c:pt idx="392">
                  <c:v>4.2727537400193221</c:v>
                </c:pt>
                <c:pt idx="393">
                  <c:v>3.9711255324581121</c:v>
                </c:pt>
                <c:pt idx="394">
                  <c:v>3.6536125406638105</c:v>
                </c:pt>
                <c:pt idx="395">
                  <c:v>3.2994162780317984</c:v>
                </c:pt>
                <c:pt idx="396">
                  <c:v>2.8885786580098456</c:v>
                </c:pt>
                <c:pt idx="397">
                  <c:v>2.4542326766373441</c:v>
                </c:pt>
                <c:pt idx="398">
                  <c:v>2.0610557354020163</c:v>
                </c:pt>
                <c:pt idx="399">
                  <c:v>1.6961719777474247</c:v>
                </c:pt>
                <c:pt idx="400">
                  <c:v>1.080850363675711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EB-457C-ACBA-471ABCAF4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NoiseFigure!$J$5</c15:sqref>
                        </c15:formulaRef>
                      </c:ext>
                    </c:extLst>
                    <c:strCache>
                      <c:ptCount val="1"/>
                      <c:pt idx="0">
                        <c:v> NF</c:v>
                      </c:pt>
                    </c:strCache>
                  </c:strRef>
                </c:tx>
                <c:spPr>
                  <a:ln w="19050" cap="rnd">
                    <a:solidFill>
                      <a:sysClr val="windowText" lastClr="000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NoiseFigure!$I$6:$I$406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0.1</c:v>
                      </c:pt>
                      <c:pt idx="1">
                        <c:v>0.22475000000000001</c:v>
                      </c:pt>
                      <c:pt idx="2">
                        <c:v>0.34949999999999998</c:v>
                      </c:pt>
                      <c:pt idx="3">
                        <c:v>0.47425</c:v>
                      </c:pt>
                      <c:pt idx="4">
                        <c:v>0.59899999999999998</c:v>
                      </c:pt>
                      <c:pt idx="5">
                        <c:v>0.72375</c:v>
                      </c:pt>
                      <c:pt idx="6">
                        <c:v>0.84850000000000003</c:v>
                      </c:pt>
                      <c:pt idx="7">
                        <c:v>0.97324999999999995</c:v>
                      </c:pt>
                      <c:pt idx="8">
                        <c:v>1.0980000000000001</c:v>
                      </c:pt>
                      <c:pt idx="9">
                        <c:v>1.22275</c:v>
                      </c:pt>
                      <c:pt idx="10">
                        <c:v>1.3474999999999999</c:v>
                      </c:pt>
                      <c:pt idx="11">
                        <c:v>1.4722500000000001</c:v>
                      </c:pt>
                      <c:pt idx="12">
                        <c:v>1.597</c:v>
                      </c:pt>
                      <c:pt idx="13">
                        <c:v>1.7217499999999999</c:v>
                      </c:pt>
                      <c:pt idx="14">
                        <c:v>1.8465</c:v>
                      </c:pt>
                      <c:pt idx="15">
                        <c:v>1.9712499999999999</c:v>
                      </c:pt>
                      <c:pt idx="16">
                        <c:v>2.0960000000000001</c:v>
                      </c:pt>
                      <c:pt idx="17">
                        <c:v>2.2207499999999998</c:v>
                      </c:pt>
                      <c:pt idx="18">
                        <c:v>2.3454999999999999</c:v>
                      </c:pt>
                      <c:pt idx="19">
                        <c:v>2.4702500000000001</c:v>
                      </c:pt>
                      <c:pt idx="20">
                        <c:v>2.5950000000000002</c:v>
                      </c:pt>
                      <c:pt idx="21">
                        <c:v>2.7197499999999999</c:v>
                      </c:pt>
                      <c:pt idx="22">
                        <c:v>2.8445</c:v>
                      </c:pt>
                      <c:pt idx="23">
                        <c:v>2.9692500000000002</c:v>
                      </c:pt>
                      <c:pt idx="24">
                        <c:v>3.0939999999999999</c:v>
                      </c:pt>
                      <c:pt idx="25">
                        <c:v>3.21875</c:v>
                      </c:pt>
                      <c:pt idx="26">
                        <c:v>3.3435000000000001</c:v>
                      </c:pt>
                      <c:pt idx="27">
                        <c:v>3.4682499999999998</c:v>
                      </c:pt>
                      <c:pt idx="28">
                        <c:v>3.593</c:v>
                      </c:pt>
                      <c:pt idx="29">
                        <c:v>3.7177500000000001</c:v>
                      </c:pt>
                      <c:pt idx="30">
                        <c:v>3.8424999999999998</c:v>
                      </c:pt>
                      <c:pt idx="31">
                        <c:v>3.9672499999999999</c:v>
                      </c:pt>
                      <c:pt idx="32">
                        <c:v>4.0919999999999996</c:v>
                      </c:pt>
                      <c:pt idx="33">
                        <c:v>4.2167500000000002</c:v>
                      </c:pt>
                      <c:pt idx="34">
                        <c:v>4.3414999999999999</c:v>
                      </c:pt>
                      <c:pt idx="35">
                        <c:v>4.4662499999999996</c:v>
                      </c:pt>
                      <c:pt idx="36">
                        <c:v>4.5910000000000002</c:v>
                      </c:pt>
                      <c:pt idx="37">
                        <c:v>4.7157499999999999</c:v>
                      </c:pt>
                      <c:pt idx="38">
                        <c:v>4.8404999999999996</c:v>
                      </c:pt>
                      <c:pt idx="39">
                        <c:v>4.9652500000000002</c:v>
                      </c:pt>
                      <c:pt idx="40">
                        <c:v>5.09</c:v>
                      </c:pt>
                      <c:pt idx="41">
                        <c:v>5.2147500000000004</c:v>
                      </c:pt>
                      <c:pt idx="42">
                        <c:v>5.3395000000000001</c:v>
                      </c:pt>
                      <c:pt idx="43">
                        <c:v>5.4642499999999998</c:v>
                      </c:pt>
                      <c:pt idx="44">
                        <c:v>5.5890000000000004</c:v>
                      </c:pt>
                      <c:pt idx="45">
                        <c:v>5.7137500000000001</c:v>
                      </c:pt>
                      <c:pt idx="46">
                        <c:v>5.8384999999999998</c:v>
                      </c:pt>
                      <c:pt idx="47">
                        <c:v>5.9632500000000004</c:v>
                      </c:pt>
                      <c:pt idx="48">
                        <c:v>6.0880000000000001</c:v>
                      </c:pt>
                      <c:pt idx="49">
                        <c:v>6.2127499999999998</c:v>
                      </c:pt>
                      <c:pt idx="50">
                        <c:v>6.3375000000000004</c:v>
                      </c:pt>
                      <c:pt idx="51">
                        <c:v>6.46225</c:v>
                      </c:pt>
                      <c:pt idx="52">
                        <c:v>6.5869999999999997</c:v>
                      </c:pt>
                      <c:pt idx="53">
                        <c:v>6.7117500000000003</c:v>
                      </c:pt>
                      <c:pt idx="54">
                        <c:v>6.8365</c:v>
                      </c:pt>
                      <c:pt idx="55">
                        <c:v>6.9612499999999997</c:v>
                      </c:pt>
                      <c:pt idx="56">
                        <c:v>7.0860000000000003</c:v>
                      </c:pt>
                      <c:pt idx="57">
                        <c:v>7.21075</c:v>
                      </c:pt>
                      <c:pt idx="58">
                        <c:v>7.3354999999999997</c:v>
                      </c:pt>
                      <c:pt idx="59">
                        <c:v>7.4602500000000003</c:v>
                      </c:pt>
                      <c:pt idx="60">
                        <c:v>7.585</c:v>
                      </c:pt>
                      <c:pt idx="61">
                        <c:v>7.7097499999999997</c:v>
                      </c:pt>
                      <c:pt idx="62">
                        <c:v>7.8345000000000002</c:v>
                      </c:pt>
                      <c:pt idx="63">
                        <c:v>7.9592499999999999</c:v>
                      </c:pt>
                      <c:pt idx="64">
                        <c:v>8.0839999999999996</c:v>
                      </c:pt>
                      <c:pt idx="65">
                        <c:v>8.2087500000000002</c:v>
                      </c:pt>
                      <c:pt idx="66">
                        <c:v>8.3335000000000008</c:v>
                      </c:pt>
                      <c:pt idx="67">
                        <c:v>8.4582499999999996</c:v>
                      </c:pt>
                      <c:pt idx="68">
                        <c:v>8.5830000000000002</c:v>
                      </c:pt>
                      <c:pt idx="69">
                        <c:v>8.7077500000000008</c:v>
                      </c:pt>
                      <c:pt idx="70">
                        <c:v>8.8324999999999996</c:v>
                      </c:pt>
                      <c:pt idx="71">
                        <c:v>8.9572500000000002</c:v>
                      </c:pt>
                      <c:pt idx="72">
                        <c:v>9.0820000000000007</c:v>
                      </c:pt>
                      <c:pt idx="73">
                        <c:v>9.2067499999999995</c:v>
                      </c:pt>
                      <c:pt idx="74">
                        <c:v>9.3315000000000001</c:v>
                      </c:pt>
                      <c:pt idx="75">
                        <c:v>9.4562500000000007</c:v>
                      </c:pt>
                      <c:pt idx="76">
                        <c:v>9.5809999999999995</c:v>
                      </c:pt>
                      <c:pt idx="77">
                        <c:v>9.7057500000000001</c:v>
                      </c:pt>
                      <c:pt idx="78">
                        <c:v>9.8305000000000007</c:v>
                      </c:pt>
                      <c:pt idx="79">
                        <c:v>9.9552499999999995</c:v>
                      </c:pt>
                      <c:pt idx="80">
                        <c:v>10.08</c:v>
                      </c:pt>
                      <c:pt idx="81">
                        <c:v>10.204750000000001</c:v>
                      </c:pt>
                      <c:pt idx="82">
                        <c:v>10.329499999999999</c:v>
                      </c:pt>
                      <c:pt idx="83">
                        <c:v>10.45425</c:v>
                      </c:pt>
                      <c:pt idx="84">
                        <c:v>10.579000000000001</c:v>
                      </c:pt>
                      <c:pt idx="85">
                        <c:v>10.703749999999999</c:v>
                      </c:pt>
                      <c:pt idx="86">
                        <c:v>10.8285</c:v>
                      </c:pt>
                      <c:pt idx="87">
                        <c:v>10.953250000000001</c:v>
                      </c:pt>
                      <c:pt idx="88">
                        <c:v>11.077999999999999</c:v>
                      </c:pt>
                      <c:pt idx="89">
                        <c:v>11.20275</c:v>
                      </c:pt>
                      <c:pt idx="90">
                        <c:v>11.327500000000001</c:v>
                      </c:pt>
                      <c:pt idx="91">
                        <c:v>11.452249999999999</c:v>
                      </c:pt>
                      <c:pt idx="92">
                        <c:v>11.577</c:v>
                      </c:pt>
                      <c:pt idx="93">
                        <c:v>11.701750000000001</c:v>
                      </c:pt>
                      <c:pt idx="94">
                        <c:v>11.826499999999999</c:v>
                      </c:pt>
                      <c:pt idx="95">
                        <c:v>11.95125</c:v>
                      </c:pt>
                      <c:pt idx="96">
                        <c:v>12.076000000000001</c:v>
                      </c:pt>
                      <c:pt idx="97">
                        <c:v>12.200749999999999</c:v>
                      </c:pt>
                      <c:pt idx="98">
                        <c:v>12.3255</c:v>
                      </c:pt>
                      <c:pt idx="99">
                        <c:v>12.45025</c:v>
                      </c:pt>
                      <c:pt idx="100">
                        <c:v>12.574999999999999</c:v>
                      </c:pt>
                      <c:pt idx="101">
                        <c:v>12.69975</c:v>
                      </c:pt>
                      <c:pt idx="102">
                        <c:v>12.8245</c:v>
                      </c:pt>
                      <c:pt idx="103">
                        <c:v>12.949249999999999</c:v>
                      </c:pt>
                      <c:pt idx="104">
                        <c:v>13.074</c:v>
                      </c:pt>
                      <c:pt idx="105">
                        <c:v>13.19875</c:v>
                      </c:pt>
                      <c:pt idx="106">
                        <c:v>13.323499999999999</c:v>
                      </c:pt>
                      <c:pt idx="107">
                        <c:v>13.44825</c:v>
                      </c:pt>
                      <c:pt idx="108">
                        <c:v>13.573</c:v>
                      </c:pt>
                      <c:pt idx="109">
                        <c:v>13.697749999999999</c:v>
                      </c:pt>
                      <c:pt idx="110">
                        <c:v>13.8225</c:v>
                      </c:pt>
                      <c:pt idx="111">
                        <c:v>13.94725</c:v>
                      </c:pt>
                      <c:pt idx="112">
                        <c:v>14.071999999999999</c:v>
                      </c:pt>
                      <c:pt idx="113">
                        <c:v>14.19675</c:v>
                      </c:pt>
                      <c:pt idx="114">
                        <c:v>14.3215</c:v>
                      </c:pt>
                      <c:pt idx="115">
                        <c:v>14.446249999999999</c:v>
                      </c:pt>
                      <c:pt idx="116">
                        <c:v>14.571</c:v>
                      </c:pt>
                      <c:pt idx="117">
                        <c:v>14.69575</c:v>
                      </c:pt>
                      <c:pt idx="118">
                        <c:v>14.820499999999999</c:v>
                      </c:pt>
                      <c:pt idx="119">
                        <c:v>14.94525</c:v>
                      </c:pt>
                      <c:pt idx="120">
                        <c:v>15.07</c:v>
                      </c:pt>
                      <c:pt idx="121">
                        <c:v>15.194750000000001</c:v>
                      </c:pt>
                      <c:pt idx="122">
                        <c:v>15.3195</c:v>
                      </c:pt>
                      <c:pt idx="123">
                        <c:v>15.44425</c:v>
                      </c:pt>
                      <c:pt idx="124">
                        <c:v>15.569000000000001</c:v>
                      </c:pt>
                      <c:pt idx="125">
                        <c:v>15.69375</c:v>
                      </c:pt>
                      <c:pt idx="126">
                        <c:v>15.8185</c:v>
                      </c:pt>
                      <c:pt idx="127">
                        <c:v>15.943250000000001</c:v>
                      </c:pt>
                      <c:pt idx="128">
                        <c:v>16.068000000000001</c:v>
                      </c:pt>
                      <c:pt idx="129">
                        <c:v>16.19275</c:v>
                      </c:pt>
                      <c:pt idx="130">
                        <c:v>16.317499999999999</c:v>
                      </c:pt>
                      <c:pt idx="131">
                        <c:v>16.442250000000001</c:v>
                      </c:pt>
                      <c:pt idx="132">
                        <c:v>16.567</c:v>
                      </c:pt>
                      <c:pt idx="133">
                        <c:v>16.691749999999999</c:v>
                      </c:pt>
                      <c:pt idx="134">
                        <c:v>16.816500000000001</c:v>
                      </c:pt>
                      <c:pt idx="135">
                        <c:v>16.94125</c:v>
                      </c:pt>
                      <c:pt idx="136">
                        <c:v>17.065999999999999</c:v>
                      </c:pt>
                      <c:pt idx="137">
                        <c:v>17.190750000000001</c:v>
                      </c:pt>
                      <c:pt idx="138">
                        <c:v>17.3155</c:v>
                      </c:pt>
                      <c:pt idx="139">
                        <c:v>17.440249999999999</c:v>
                      </c:pt>
                      <c:pt idx="140">
                        <c:v>17.565000000000001</c:v>
                      </c:pt>
                      <c:pt idx="141">
                        <c:v>17.68975</c:v>
                      </c:pt>
                      <c:pt idx="142">
                        <c:v>17.814499999999999</c:v>
                      </c:pt>
                      <c:pt idx="143">
                        <c:v>17.939250000000001</c:v>
                      </c:pt>
                      <c:pt idx="144">
                        <c:v>18.064</c:v>
                      </c:pt>
                      <c:pt idx="145">
                        <c:v>18.188749999999999</c:v>
                      </c:pt>
                      <c:pt idx="146">
                        <c:v>18.313500000000001</c:v>
                      </c:pt>
                      <c:pt idx="147">
                        <c:v>18.43825</c:v>
                      </c:pt>
                      <c:pt idx="148">
                        <c:v>18.562999999999999</c:v>
                      </c:pt>
                      <c:pt idx="149">
                        <c:v>18.687750000000001</c:v>
                      </c:pt>
                      <c:pt idx="150">
                        <c:v>18.8125</c:v>
                      </c:pt>
                      <c:pt idx="151">
                        <c:v>18.937249999999999</c:v>
                      </c:pt>
                      <c:pt idx="152">
                        <c:v>19.062000000000001</c:v>
                      </c:pt>
                      <c:pt idx="153">
                        <c:v>19.18675</c:v>
                      </c:pt>
                      <c:pt idx="154">
                        <c:v>19.311499999999999</c:v>
                      </c:pt>
                      <c:pt idx="155">
                        <c:v>19.436250000000001</c:v>
                      </c:pt>
                      <c:pt idx="156">
                        <c:v>19.561</c:v>
                      </c:pt>
                      <c:pt idx="157">
                        <c:v>19.685749999999999</c:v>
                      </c:pt>
                      <c:pt idx="158">
                        <c:v>19.810500000000001</c:v>
                      </c:pt>
                      <c:pt idx="159">
                        <c:v>19.93525</c:v>
                      </c:pt>
                      <c:pt idx="160">
                        <c:v>20.059999999999999</c:v>
                      </c:pt>
                      <c:pt idx="161">
                        <c:v>20.184750000000001</c:v>
                      </c:pt>
                      <c:pt idx="162">
                        <c:v>20.3095</c:v>
                      </c:pt>
                      <c:pt idx="163">
                        <c:v>20.434249999999999</c:v>
                      </c:pt>
                      <c:pt idx="164">
                        <c:v>20.559000000000001</c:v>
                      </c:pt>
                      <c:pt idx="165">
                        <c:v>20.68375</c:v>
                      </c:pt>
                      <c:pt idx="166">
                        <c:v>20.808499999999999</c:v>
                      </c:pt>
                      <c:pt idx="167">
                        <c:v>20.933250000000001</c:v>
                      </c:pt>
                      <c:pt idx="168">
                        <c:v>21.058</c:v>
                      </c:pt>
                      <c:pt idx="169">
                        <c:v>21.182749999999999</c:v>
                      </c:pt>
                      <c:pt idx="170">
                        <c:v>21.307500000000001</c:v>
                      </c:pt>
                      <c:pt idx="171">
                        <c:v>21.43225</c:v>
                      </c:pt>
                      <c:pt idx="172">
                        <c:v>21.556999999999999</c:v>
                      </c:pt>
                      <c:pt idx="173">
                        <c:v>21.681750000000001</c:v>
                      </c:pt>
                      <c:pt idx="174">
                        <c:v>21.8065</c:v>
                      </c:pt>
                      <c:pt idx="175">
                        <c:v>21.931249999999999</c:v>
                      </c:pt>
                      <c:pt idx="176">
                        <c:v>22.056000000000001</c:v>
                      </c:pt>
                      <c:pt idx="177">
                        <c:v>22.18075</c:v>
                      </c:pt>
                      <c:pt idx="178">
                        <c:v>22.305499999999999</c:v>
                      </c:pt>
                      <c:pt idx="179">
                        <c:v>22.430250000000001</c:v>
                      </c:pt>
                      <c:pt idx="180">
                        <c:v>22.555</c:v>
                      </c:pt>
                      <c:pt idx="181">
                        <c:v>22.679749999999999</c:v>
                      </c:pt>
                      <c:pt idx="182">
                        <c:v>22.804500000000001</c:v>
                      </c:pt>
                      <c:pt idx="183">
                        <c:v>22.92925</c:v>
                      </c:pt>
                      <c:pt idx="184">
                        <c:v>23.053999999999998</c:v>
                      </c:pt>
                      <c:pt idx="185">
                        <c:v>23.178750000000001</c:v>
                      </c:pt>
                      <c:pt idx="186">
                        <c:v>23.3035</c:v>
                      </c:pt>
                      <c:pt idx="187">
                        <c:v>23.428249999999998</c:v>
                      </c:pt>
                      <c:pt idx="188">
                        <c:v>23.553000000000001</c:v>
                      </c:pt>
                      <c:pt idx="189">
                        <c:v>23.67775</c:v>
                      </c:pt>
                      <c:pt idx="190">
                        <c:v>23.802499999999998</c:v>
                      </c:pt>
                      <c:pt idx="191">
                        <c:v>23.927250000000001</c:v>
                      </c:pt>
                      <c:pt idx="192">
                        <c:v>24.052</c:v>
                      </c:pt>
                      <c:pt idx="193">
                        <c:v>24.176749999999998</c:v>
                      </c:pt>
                      <c:pt idx="194">
                        <c:v>24.301500000000001</c:v>
                      </c:pt>
                      <c:pt idx="195">
                        <c:v>24.42625</c:v>
                      </c:pt>
                      <c:pt idx="196">
                        <c:v>24.550999999999998</c:v>
                      </c:pt>
                      <c:pt idx="197">
                        <c:v>24.675750000000001</c:v>
                      </c:pt>
                      <c:pt idx="198">
                        <c:v>24.8005</c:v>
                      </c:pt>
                      <c:pt idx="199">
                        <c:v>24.925249999999998</c:v>
                      </c:pt>
                      <c:pt idx="200">
                        <c:v>25.05</c:v>
                      </c:pt>
                      <c:pt idx="201">
                        <c:v>25.17475</c:v>
                      </c:pt>
                      <c:pt idx="202">
                        <c:v>25.299499999999998</c:v>
                      </c:pt>
                      <c:pt idx="203">
                        <c:v>25.424250000000001</c:v>
                      </c:pt>
                      <c:pt idx="204">
                        <c:v>25.548999999999999</c:v>
                      </c:pt>
                      <c:pt idx="205">
                        <c:v>25.673749999999998</c:v>
                      </c:pt>
                      <c:pt idx="206">
                        <c:v>25.798500000000001</c:v>
                      </c:pt>
                      <c:pt idx="207">
                        <c:v>25.923249999999999</c:v>
                      </c:pt>
                      <c:pt idx="208">
                        <c:v>26.047999999999998</c:v>
                      </c:pt>
                      <c:pt idx="209">
                        <c:v>26.172750000000001</c:v>
                      </c:pt>
                      <c:pt idx="210">
                        <c:v>26.297499999999999</c:v>
                      </c:pt>
                      <c:pt idx="211">
                        <c:v>26.422249999999998</c:v>
                      </c:pt>
                      <c:pt idx="212">
                        <c:v>26.547000000000001</c:v>
                      </c:pt>
                      <c:pt idx="213">
                        <c:v>26.671749999999999</c:v>
                      </c:pt>
                      <c:pt idx="214">
                        <c:v>26.796500000000002</c:v>
                      </c:pt>
                      <c:pt idx="215">
                        <c:v>26.921250000000001</c:v>
                      </c:pt>
                      <c:pt idx="216">
                        <c:v>27.045999999999999</c:v>
                      </c:pt>
                      <c:pt idx="217">
                        <c:v>27.170750000000002</c:v>
                      </c:pt>
                      <c:pt idx="218">
                        <c:v>27.295500000000001</c:v>
                      </c:pt>
                      <c:pt idx="219">
                        <c:v>27.420249999999999</c:v>
                      </c:pt>
                      <c:pt idx="220">
                        <c:v>27.545000000000002</c:v>
                      </c:pt>
                      <c:pt idx="221">
                        <c:v>27.669750000000001</c:v>
                      </c:pt>
                      <c:pt idx="222">
                        <c:v>27.794499999999999</c:v>
                      </c:pt>
                      <c:pt idx="223">
                        <c:v>27.919250000000002</c:v>
                      </c:pt>
                      <c:pt idx="224">
                        <c:v>28.044</c:v>
                      </c:pt>
                      <c:pt idx="225">
                        <c:v>28.168749999999999</c:v>
                      </c:pt>
                      <c:pt idx="226">
                        <c:v>28.293500000000002</c:v>
                      </c:pt>
                      <c:pt idx="227">
                        <c:v>28.41825</c:v>
                      </c:pt>
                      <c:pt idx="228">
                        <c:v>28.542999999999999</c:v>
                      </c:pt>
                      <c:pt idx="229">
                        <c:v>28.667750000000002</c:v>
                      </c:pt>
                      <c:pt idx="230">
                        <c:v>28.7925</c:v>
                      </c:pt>
                      <c:pt idx="231">
                        <c:v>28.917249999999999</c:v>
                      </c:pt>
                      <c:pt idx="232">
                        <c:v>29.042000000000002</c:v>
                      </c:pt>
                      <c:pt idx="233">
                        <c:v>29.16675</c:v>
                      </c:pt>
                      <c:pt idx="234">
                        <c:v>29.291499999999999</c:v>
                      </c:pt>
                      <c:pt idx="235">
                        <c:v>29.416250000000002</c:v>
                      </c:pt>
                      <c:pt idx="236">
                        <c:v>29.541</c:v>
                      </c:pt>
                      <c:pt idx="237">
                        <c:v>29.665749999999999</c:v>
                      </c:pt>
                      <c:pt idx="238">
                        <c:v>29.790500000000002</c:v>
                      </c:pt>
                      <c:pt idx="239">
                        <c:v>29.91525</c:v>
                      </c:pt>
                      <c:pt idx="240">
                        <c:v>30.04</c:v>
                      </c:pt>
                      <c:pt idx="241">
                        <c:v>30.164750000000002</c:v>
                      </c:pt>
                      <c:pt idx="242">
                        <c:v>30.2895</c:v>
                      </c:pt>
                      <c:pt idx="243">
                        <c:v>30.414249999999999</c:v>
                      </c:pt>
                      <c:pt idx="244">
                        <c:v>30.539000000000001</c:v>
                      </c:pt>
                      <c:pt idx="245">
                        <c:v>30.66375</c:v>
                      </c:pt>
                      <c:pt idx="246">
                        <c:v>30.788499999999999</c:v>
                      </c:pt>
                      <c:pt idx="247">
                        <c:v>30.913250000000001</c:v>
                      </c:pt>
                      <c:pt idx="248">
                        <c:v>31.038</c:v>
                      </c:pt>
                      <c:pt idx="249">
                        <c:v>31.162749999999999</c:v>
                      </c:pt>
                      <c:pt idx="250">
                        <c:v>31.287500000000001</c:v>
                      </c:pt>
                      <c:pt idx="251">
                        <c:v>31.41225</c:v>
                      </c:pt>
                      <c:pt idx="252">
                        <c:v>31.536999999999999</c:v>
                      </c:pt>
                      <c:pt idx="253">
                        <c:v>31.661750000000001</c:v>
                      </c:pt>
                      <c:pt idx="254">
                        <c:v>31.7865</c:v>
                      </c:pt>
                      <c:pt idx="255">
                        <c:v>31.911249999999999</c:v>
                      </c:pt>
                      <c:pt idx="256">
                        <c:v>32.036000000000001</c:v>
                      </c:pt>
                      <c:pt idx="257">
                        <c:v>32.16075</c:v>
                      </c:pt>
                      <c:pt idx="258">
                        <c:v>32.285499999999999</c:v>
                      </c:pt>
                      <c:pt idx="259">
                        <c:v>32.410249999999998</c:v>
                      </c:pt>
                      <c:pt idx="260">
                        <c:v>32.534999999999997</c:v>
                      </c:pt>
                      <c:pt idx="261">
                        <c:v>32.659750000000003</c:v>
                      </c:pt>
                      <c:pt idx="262">
                        <c:v>32.784500000000001</c:v>
                      </c:pt>
                      <c:pt idx="263">
                        <c:v>32.90925</c:v>
                      </c:pt>
                      <c:pt idx="264">
                        <c:v>33.033999999999999</c:v>
                      </c:pt>
                      <c:pt idx="265">
                        <c:v>33.158749999999998</c:v>
                      </c:pt>
                      <c:pt idx="266">
                        <c:v>33.283499999999997</c:v>
                      </c:pt>
                      <c:pt idx="267">
                        <c:v>33.408250000000002</c:v>
                      </c:pt>
                      <c:pt idx="268">
                        <c:v>33.533000000000001</c:v>
                      </c:pt>
                      <c:pt idx="269">
                        <c:v>33.65775</c:v>
                      </c:pt>
                      <c:pt idx="270">
                        <c:v>33.782499999999999</c:v>
                      </c:pt>
                      <c:pt idx="271">
                        <c:v>33.907249999999998</c:v>
                      </c:pt>
                      <c:pt idx="272">
                        <c:v>34.031999999999996</c:v>
                      </c:pt>
                      <c:pt idx="273">
                        <c:v>34.156750000000002</c:v>
                      </c:pt>
                      <c:pt idx="274">
                        <c:v>34.281500000000001</c:v>
                      </c:pt>
                      <c:pt idx="275">
                        <c:v>34.40625</c:v>
                      </c:pt>
                      <c:pt idx="276">
                        <c:v>34.530999999999999</c:v>
                      </c:pt>
                      <c:pt idx="277">
                        <c:v>34.655749999999998</c:v>
                      </c:pt>
                      <c:pt idx="278">
                        <c:v>34.780500000000004</c:v>
                      </c:pt>
                      <c:pt idx="279">
                        <c:v>34.905250000000002</c:v>
                      </c:pt>
                      <c:pt idx="280">
                        <c:v>35.03</c:v>
                      </c:pt>
                      <c:pt idx="281">
                        <c:v>35.15475</c:v>
                      </c:pt>
                      <c:pt idx="282">
                        <c:v>35.279499999999999</c:v>
                      </c:pt>
                      <c:pt idx="283">
                        <c:v>35.404249999999998</c:v>
                      </c:pt>
                      <c:pt idx="284">
                        <c:v>35.529000000000003</c:v>
                      </c:pt>
                      <c:pt idx="285">
                        <c:v>35.653750000000002</c:v>
                      </c:pt>
                      <c:pt idx="286">
                        <c:v>35.778500000000001</c:v>
                      </c:pt>
                      <c:pt idx="287">
                        <c:v>35.90325</c:v>
                      </c:pt>
                      <c:pt idx="288">
                        <c:v>36.027999999999999</c:v>
                      </c:pt>
                      <c:pt idx="289">
                        <c:v>36.152749999999997</c:v>
                      </c:pt>
                      <c:pt idx="290">
                        <c:v>36.277500000000003</c:v>
                      </c:pt>
                      <c:pt idx="291">
                        <c:v>36.402250000000002</c:v>
                      </c:pt>
                      <c:pt idx="292">
                        <c:v>36.527000000000001</c:v>
                      </c:pt>
                      <c:pt idx="293">
                        <c:v>36.65175</c:v>
                      </c:pt>
                      <c:pt idx="294">
                        <c:v>36.776499999999999</c:v>
                      </c:pt>
                      <c:pt idx="295">
                        <c:v>36.901249999999997</c:v>
                      </c:pt>
                      <c:pt idx="296">
                        <c:v>37.026000000000003</c:v>
                      </c:pt>
                      <c:pt idx="297">
                        <c:v>37.150750000000002</c:v>
                      </c:pt>
                      <c:pt idx="298">
                        <c:v>37.275500000000001</c:v>
                      </c:pt>
                      <c:pt idx="299">
                        <c:v>37.40025</c:v>
                      </c:pt>
                      <c:pt idx="300">
                        <c:v>37.524999999999999</c:v>
                      </c:pt>
                      <c:pt idx="301">
                        <c:v>37.649749999999997</c:v>
                      </c:pt>
                      <c:pt idx="302">
                        <c:v>37.774500000000003</c:v>
                      </c:pt>
                      <c:pt idx="303">
                        <c:v>37.899250000000002</c:v>
                      </c:pt>
                      <c:pt idx="304">
                        <c:v>38.024000000000001</c:v>
                      </c:pt>
                      <c:pt idx="305">
                        <c:v>38.14875</c:v>
                      </c:pt>
                      <c:pt idx="306">
                        <c:v>38.273499999999999</c:v>
                      </c:pt>
                      <c:pt idx="307">
                        <c:v>38.398249999999997</c:v>
                      </c:pt>
                      <c:pt idx="308">
                        <c:v>38.523000000000003</c:v>
                      </c:pt>
                      <c:pt idx="309">
                        <c:v>38.647750000000002</c:v>
                      </c:pt>
                      <c:pt idx="310">
                        <c:v>38.772500000000001</c:v>
                      </c:pt>
                      <c:pt idx="311">
                        <c:v>38.89725</c:v>
                      </c:pt>
                      <c:pt idx="312">
                        <c:v>39.021999999999998</c:v>
                      </c:pt>
                      <c:pt idx="313">
                        <c:v>39.146749999999997</c:v>
                      </c:pt>
                      <c:pt idx="314">
                        <c:v>39.271500000000003</c:v>
                      </c:pt>
                      <c:pt idx="315">
                        <c:v>39.396250000000002</c:v>
                      </c:pt>
                      <c:pt idx="316">
                        <c:v>39.521000000000001</c:v>
                      </c:pt>
                      <c:pt idx="317">
                        <c:v>39.64575</c:v>
                      </c:pt>
                      <c:pt idx="318">
                        <c:v>39.770499999999998</c:v>
                      </c:pt>
                      <c:pt idx="319">
                        <c:v>39.895249999999997</c:v>
                      </c:pt>
                      <c:pt idx="320">
                        <c:v>40.020000000000003</c:v>
                      </c:pt>
                      <c:pt idx="321">
                        <c:v>40.144750000000002</c:v>
                      </c:pt>
                      <c:pt idx="322">
                        <c:v>40.269500000000001</c:v>
                      </c:pt>
                      <c:pt idx="323">
                        <c:v>40.39425</c:v>
                      </c:pt>
                      <c:pt idx="324">
                        <c:v>40.518999999999998</c:v>
                      </c:pt>
                      <c:pt idx="325">
                        <c:v>40.643749999999997</c:v>
                      </c:pt>
                      <c:pt idx="326">
                        <c:v>40.768500000000003</c:v>
                      </c:pt>
                      <c:pt idx="327">
                        <c:v>40.893250000000002</c:v>
                      </c:pt>
                      <c:pt idx="328">
                        <c:v>41.018000000000001</c:v>
                      </c:pt>
                      <c:pt idx="329">
                        <c:v>41.142749999999999</c:v>
                      </c:pt>
                      <c:pt idx="330">
                        <c:v>41.267499999999998</c:v>
                      </c:pt>
                      <c:pt idx="331">
                        <c:v>41.392249999999997</c:v>
                      </c:pt>
                      <c:pt idx="332">
                        <c:v>41.517000000000003</c:v>
                      </c:pt>
                      <c:pt idx="333">
                        <c:v>41.641750000000002</c:v>
                      </c:pt>
                      <c:pt idx="334">
                        <c:v>41.766500000000001</c:v>
                      </c:pt>
                      <c:pt idx="335">
                        <c:v>41.891249999999999</c:v>
                      </c:pt>
                      <c:pt idx="336">
                        <c:v>42.015999999999998</c:v>
                      </c:pt>
                      <c:pt idx="337">
                        <c:v>42.140749999999997</c:v>
                      </c:pt>
                      <c:pt idx="338">
                        <c:v>42.265500000000003</c:v>
                      </c:pt>
                      <c:pt idx="339">
                        <c:v>42.390250000000002</c:v>
                      </c:pt>
                      <c:pt idx="340">
                        <c:v>42.515000000000001</c:v>
                      </c:pt>
                      <c:pt idx="341">
                        <c:v>42.639749999999999</c:v>
                      </c:pt>
                      <c:pt idx="342">
                        <c:v>42.764499999999998</c:v>
                      </c:pt>
                      <c:pt idx="343">
                        <c:v>42.889249999999997</c:v>
                      </c:pt>
                      <c:pt idx="344">
                        <c:v>43.014000000000003</c:v>
                      </c:pt>
                      <c:pt idx="345">
                        <c:v>43.138750000000002</c:v>
                      </c:pt>
                      <c:pt idx="346">
                        <c:v>43.263500000000001</c:v>
                      </c:pt>
                      <c:pt idx="347">
                        <c:v>43.388249999999999</c:v>
                      </c:pt>
                      <c:pt idx="348">
                        <c:v>43.512999999999998</c:v>
                      </c:pt>
                      <c:pt idx="349">
                        <c:v>43.637749999999997</c:v>
                      </c:pt>
                      <c:pt idx="350">
                        <c:v>43.762500000000003</c:v>
                      </c:pt>
                      <c:pt idx="351">
                        <c:v>43.887250000000002</c:v>
                      </c:pt>
                      <c:pt idx="352">
                        <c:v>44.012</c:v>
                      </c:pt>
                      <c:pt idx="353">
                        <c:v>44.136749999999999</c:v>
                      </c:pt>
                      <c:pt idx="354">
                        <c:v>44.261499999999998</c:v>
                      </c:pt>
                      <c:pt idx="355">
                        <c:v>44.386249999999997</c:v>
                      </c:pt>
                      <c:pt idx="356">
                        <c:v>44.511000000000003</c:v>
                      </c:pt>
                      <c:pt idx="357">
                        <c:v>44.635750000000002</c:v>
                      </c:pt>
                      <c:pt idx="358">
                        <c:v>44.7605</c:v>
                      </c:pt>
                      <c:pt idx="359">
                        <c:v>44.885249999999999</c:v>
                      </c:pt>
                      <c:pt idx="360">
                        <c:v>45.01</c:v>
                      </c:pt>
                      <c:pt idx="361">
                        <c:v>45.134749999999997</c:v>
                      </c:pt>
                      <c:pt idx="362">
                        <c:v>45.259500000000003</c:v>
                      </c:pt>
                      <c:pt idx="363">
                        <c:v>45.384250000000002</c:v>
                      </c:pt>
                      <c:pt idx="364">
                        <c:v>45.509</c:v>
                      </c:pt>
                      <c:pt idx="365">
                        <c:v>45.633749999999999</c:v>
                      </c:pt>
                      <c:pt idx="366">
                        <c:v>45.758499999999998</c:v>
                      </c:pt>
                      <c:pt idx="367">
                        <c:v>45.883249999999997</c:v>
                      </c:pt>
                      <c:pt idx="368">
                        <c:v>46.008000000000003</c:v>
                      </c:pt>
                      <c:pt idx="369">
                        <c:v>46.132750000000001</c:v>
                      </c:pt>
                      <c:pt idx="370">
                        <c:v>46.2575</c:v>
                      </c:pt>
                      <c:pt idx="371">
                        <c:v>46.382249999999999</c:v>
                      </c:pt>
                      <c:pt idx="372">
                        <c:v>46.506999999999998</c:v>
                      </c:pt>
                      <c:pt idx="373">
                        <c:v>46.631749999999997</c:v>
                      </c:pt>
                      <c:pt idx="374">
                        <c:v>46.756500000000003</c:v>
                      </c:pt>
                      <c:pt idx="375">
                        <c:v>46.881250000000001</c:v>
                      </c:pt>
                      <c:pt idx="376">
                        <c:v>47.006</c:v>
                      </c:pt>
                      <c:pt idx="377">
                        <c:v>47.130749999999999</c:v>
                      </c:pt>
                      <c:pt idx="378">
                        <c:v>47.255499999999998</c:v>
                      </c:pt>
                      <c:pt idx="379">
                        <c:v>47.380249999999997</c:v>
                      </c:pt>
                      <c:pt idx="380">
                        <c:v>47.505000000000003</c:v>
                      </c:pt>
                      <c:pt idx="381">
                        <c:v>47.629750000000001</c:v>
                      </c:pt>
                      <c:pt idx="382">
                        <c:v>47.7545</c:v>
                      </c:pt>
                      <c:pt idx="383">
                        <c:v>47.879249999999999</c:v>
                      </c:pt>
                      <c:pt idx="384">
                        <c:v>48.003999999999998</c:v>
                      </c:pt>
                      <c:pt idx="385">
                        <c:v>48.128749999999997</c:v>
                      </c:pt>
                      <c:pt idx="386">
                        <c:v>48.253500000000003</c:v>
                      </c:pt>
                      <c:pt idx="387">
                        <c:v>48.378250000000001</c:v>
                      </c:pt>
                      <c:pt idx="388">
                        <c:v>48.503</c:v>
                      </c:pt>
                      <c:pt idx="389">
                        <c:v>48.627749999999999</c:v>
                      </c:pt>
                      <c:pt idx="390">
                        <c:v>48.752499999999998</c:v>
                      </c:pt>
                      <c:pt idx="391">
                        <c:v>48.877249999999997</c:v>
                      </c:pt>
                      <c:pt idx="392">
                        <c:v>49.002000000000002</c:v>
                      </c:pt>
                      <c:pt idx="393">
                        <c:v>49.126750000000001</c:v>
                      </c:pt>
                      <c:pt idx="394">
                        <c:v>49.2515</c:v>
                      </c:pt>
                      <c:pt idx="395">
                        <c:v>49.376249999999999</c:v>
                      </c:pt>
                      <c:pt idx="396">
                        <c:v>49.500999999999998</c:v>
                      </c:pt>
                      <c:pt idx="397">
                        <c:v>49.625749999999996</c:v>
                      </c:pt>
                      <c:pt idx="398">
                        <c:v>49.750500000000002</c:v>
                      </c:pt>
                      <c:pt idx="399">
                        <c:v>49.875250000000001</c:v>
                      </c:pt>
                      <c:pt idx="400">
                        <c:v>50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NoiseFigure!$J$6:$J$406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36.038620000000002</c:v>
                      </c:pt>
                      <c:pt idx="1">
                        <c:v>32.988688666666668</c:v>
                      </c:pt>
                      <c:pt idx="2">
                        <c:v>30.123901199999999</c:v>
                      </c:pt>
                      <c:pt idx="3">
                        <c:v>26.900774000000002</c:v>
                      </c:pt>
                      <c:pt idx="4">
                        <c:v>23.816556444444448</c:v>
                      </c:pt>
                      <c:pt idx="5">
                        <c:v>21.187642555555559</c:v>
                      </c:pt>
                      <c:pt idx="6">
                        <c:v>18.54525433333334</c:v>
                      </c:pt>
                      <c:pt idx="7">
                        <c:v>16.919509888888889</c:v>
                      </c:pt>
                      <c:pt idx="8">
                        <c:v>15.285526555555556</c:v>
                      </c:pt>
                      <c:pt idx="9">
                        <c:v>13.650817999999999</c:v>
                      </c:pt>
                      <c:pt idx="10">
                        <c:v>12.397928</c:v>
                      </c:pt>
                      <c:pt idx="11">
                        <c:v>11.865641999999999</c:v>
                      </c:pt>
                      <c:pt idx="12">
                        <c:v>11.617349888888889</c:v>
                      </c:pt>
                      <c:pt idx="13">
                        <c:v>11.389145111111111</c:v>
                      </c:pt>
                      <c:pt idx="14">
                        <c:v>11.239765333333331</c:v>
                      </c:pt>
                      <c:pt idx="15">
                        <c:v>11.145930555555553</c:v>
                      </c:pt>
                      <c:pt idx="16">
                        <c:v>11.052095777777774</c:v>
                      </c:pt>
                      <c:pt idx="17">
                        <c:v>11.088375666666666</c:v>
                      </c:pt>
                      <c:pt idx="18">
                        <c:v>11.164581444444442</c:v>
                      </c:pt>
                      <c:pt idx="19">
                        <c:v>11.283233888888889</c:v>
                      </c:pt>
                      <c:pt idx="20">
                        <c:v>11.490633888888889</c:v>
                      </c:pt>
                      <c:pt idx="21">
                        <c:v>11.700463444444445</c:v>
                      </c:pt>
                      <c:pt idx="22">
                        <c:v>11.948320000000002</c:v>
                      </c:pt>
                      <c:pt idx="23">
                        <c:v>12.27415888888889</c:v>
                      </c:pt>
                      <c:pt idx="24">
                        <c:v>12.581883555555557</c:v>
                      </c:pt>
                      <c:pt idx="25">
                        <c:v>12.889608222222222</c:v>
                      </c:pt>
                      <c:pt idx="26">
                        <c:v>13.183219111111111</c:v>
                      </c:pt>
                      <c:pt idx="27">
                        <c:v>13.521291333333334</c:v>
                      </c:pt>
                      <c:pt idx="28">
                        <c:v>13.857018000000002</c:v>
                      </c:pt>
                      <c:pt idx="29">
                        <c:v>14.103997111111113</c:v>
                      </c:pt>
                      <c:pt idx="30">
                        <c:v>14.323533333333337</c:v>
                      </c:pt>
                      <c:pt idx="31">
                        <c:v>14.44382366666667</c:v>
                      </c:pt>
                      <c:pt idx="32">
                        <c:v>14.476295777777779</c:v>
                      </c:pt>
                      <c:pt idx="33">
                        <c:v>14.530942555555555</c:v>
                      </c:pt>
                      <c:pt idx="34">
                        <c:v>14.585589333333335</c:v>
                      </c:pt>
                      <c:pt idx="35">
                        <c:v>14.543471333333335</c:v>
                      </c:pt>
                      <c:pt idx="36">
                        <c:v>14.377848555555554</c:v>
                      </c:pt>
                      <c:pt idx="37">
                        <c:v>14.187212444444445</c:v>
                      </c:pt>
                      <c:pt idx="38">
                        <c:v>13.996576333333335</c:v>
                      </c:pt>
                      <c:pt idx="39">
                        <c:v>13.830953555555558</c:v>
                      </c:pt>
                      <c:pt idx="40">
                        <c:v>13.685640555555556</c:v>
                      </c:pt>
                      <c:pt idx="41">
                        <c:v>13.455632000000001</c:v>
                      </c:pt>
                      <c:pt idx="42">
                        <c:v>13.179492333333334</c:v>
                      </c:pt>
                      <c:pt idx="43">
                        <c:v>12.903352666666667</c:v>
                      </c:pt>
                      <c:pt idx="44">
                        <c:v>12.715462111111112</c:v>
                      </c:pt>
                      <c:pt idx="45">
                        <c:v>12.60494522222222</c:v>
                      </c:pt>
                      <c:pt idx="46">
                        <c:v>12.429158555555555</c:v>
                      </c:pt>
                      <c:pt idx="47">
                        <c:v>12.222329888888888</c:v>
                      </c:pt>
                      <c:pt idx="48">
                        <c:v>12.015501222222222</c:v>
                      </c:pt>
                      <c:pt idx="49">
                        <c:v>11.83449388888889</c:v>
                      </c:pt>
                      <c:pt idx="50">
                        <c:v>11.738182111111112</c:v>
                      </c:pt>
                      <c:pt idx="51">
                        <c:v>11.621196222222222</c:v>
                      </c:pt>
                      <c:pt idx="52">
                        <c:v>11.364053922222222</c:v>
                      </c:pt>
                      <c:pt idx="53">
                        <c:v>11.106911622222222</c:v>
                      </c:pt>
                      <c:pt idx="54">
                        <c:v>10.859066366666667</c:v>
                      </c:pt>
                      <c:pt idx="55">
                        <c:v>10.676490888888887</c:v>
                      </c:pt>
                      <c:pt idx="56">
                        <c:v>10.500676233333332</c:v>
                      </c:pt>
                      <c:pt idx="57">
                        <c:v>10.319493766666668</c:v>
                      </c:pt>
                      <c:pt idx="58">
                        <c:v>10.113910377777778</c:v>
                      </c:pt>
                      <c:pt idx="59">
                        <c:v>9.901831722222223</c:v>
                      </c:pt>
                      <c:pt idx="60">
                        <c:v>9.7104271777777775</c:v>
                      </c:pt>
                      <c:pt idx="61">
                        <c:v>9.6015809333333308</c:v>
                      </c:pt>
                      <c:pt idx="62">
                        <c:v>9.4848873222222245</c:v>
                      </c:pt>
                      <c:pt idx="63">
                        <c:v>9.3548643222222232</c:v>
                      </c:pt>
                      <c:pt idx="64">
                        <c:v>9.2141850777777776</c:v>
                      </c:pt>
                      <c:pt idx="65">
                        <c:v>9.0977870111111123</c:v>
                      </c:pt>
                      <c:pt idx="66">
                        <c:v>8.9779606888888903</c:v>
                      </c:pt>
                      <c:pt idx="67">
                        <c:v>8.8624275999999984</c:v>
                      </c:pt>
                      <c:pt idx="68">
                        <c:v>8.7362550111111101</c:v>
                      </c:pt>
                      <c:pt idx="69">
                        <c:v>8.6047183222222206</c:v>
                      </c:pt>
                      <c:pt idx="70">
                        <c:v>8.5189749444444445</c:v>
                      </c:pt>
                      <c:pt idx="71">
                        <c:v>8.4372968777777757</c:v>
                      </c:pt>
                      <c:pt idx="72">
                        <c:v>8.3514846333333335</c:v>
                      </c:pt>
                      <c:pt idx="73">
                        <c:v>8.2687603777777756</c:v>
                      </c:pt>
                      <c:pt idx="74">
                        <c:v>8.1855369777777796</c:v>
                      </c:pt>
                      <c:pt idx="75">
                        <c:v>8.1111096444444453</c:v>
                      </c:pt>
                      <c:pt idx="76">
                        <c:v>8.0528834333333332</c:v>
                      </c:pt>
                      <c:pt idx="77">
                        <c:v>8.0111086777777771</c:v>
                      </c:pt>
                      <c:pt idx="78">
                        <c:v>7.9742036000000001</c:v>
                      </c:pt>
                      <c:pt idx="79">
                        <c:v>7.9355336999999997</c:v>
                      </c:pt>
                      <c:pt idx="80">
                        <c:v>7.8832383888888886</c:v>
                      </c:pt>
                      <c:pt idx="81">
                        <c:v>7.8352922444444442</c:v>
                      </c:pt>
                      <c:pt idx="82">
                        <c:v>7.7944748222222211</c:v>
                      </c:pt>
                      <c:pt idx="83">
                        <c:v>7.7528358666666657</c:v>
                      </c:pt>
                      <c:pt idx="84">
                        <c:v>7.7095382000000008</c:v>
                      </c:pt>
                      <c:pt idx="85">
                        <c:v>7.6696836222222213</c:v>
                      </c:pt>
                      <c:pt idx="86">
                        <c:v>7.6305123555555561</c:v>
                      </c:pt>
                      <c:pt idx="87">
                        <c:v>7.5918355111111104</c:v>
                      </c:pt>
                      <c:pt idx="88">
                        <c:v>7.5657407000000019</c:v>
                      </c:pt>
                      <c:pt idx="89">
                        <c:v>7.553750622222223</c:v>
                      </c:pt>
                      <c:pt idx="90">
                        <c:v>7.5369765555555546</c:v>
                      </c:pt>
                      <c:pt idx="91">
                        <c:v>7.5108877333333339</c:v>
                      </c:pt>
                      <c:pt idx="92">
                        <c:v>7.4808499555555557</c:v>
                      </c:pt>
                      <c:pt idx="93">
                        <c:v>7.4524708888888886</c:v>
                      </c:pt>
                      <c:pt idx="94">
                        <c:v>7.4245552999999989</c:v>
                      </c:pt>
                      <c:pt idx="95">
                        <c:v>7.39663971111111</c:v>
                      </c:pt>
                      <c:pt idx="96">
                        <c:v>7.3687241222222202</c:v>
                      </c:pt>
                      <c:pt idx="97">
                        <c:v>7.3461204555555542</c:v>
                      </c:pt>
                      <c:pt idx="98">
                        <c:v>7.3314035111111098</c:v>
                      </c:pt>
                      <c:pt idx="99">
                        <c:v>7.3252879111111104</c:v>
                      </c:pt>
                      <c:pt idx="100">
                        <c:v>7.3289265999999991</c:v>
                      </c:pt>
                      <c:pt idx="101">
                        <c:v>7.3378349222222221</c:v>
                      </c:pt>
                      <c:pt idx="102">
                        <c:v>7.3467432444444443</c:v>
                      </c:pt>
                      <c:pt idx="103">
                        <c:v>7.3465607222222218</c:v>
                      </c:pt>
                      <c:pt idx="104">
                        <c:v>7.3378043999999996</c:v>
                      </c:pt>
                      <c:pt idx="105">
                        <c:v>7.321122311111111</c:v>
                      </c:pt>
                      <c:pt idx="106">
                        <c:v>7.2992287000000005</c:v>
                      </c:pt>
                      <c:pt idx="107">
                        <c:v>7.2727510999999998</c:v>
                      </c:pt>
                      <c:pt idx="108">
                        <c:v>7.2462735000000009</c:v>
                      </c:pt>
                      <c:pt idx="109">
                        <c:v>7.2197959000000003</c:v>
                      </c:pt>
                      <c:pt idx="110">
                        <c:v>7.1933182999999996</c:v>
                      </c:pt>
                      <c:pt idx="111">
                        <c:v>7.1740695555555574</c:v>
                      </c:pt>
                      <c:pt idx="112">
                        <c:v>7.1646318888888878</c:v>
                      </c:pt>
                      <c:pt idx="113">
                        <c:v>7.1637680222222224</c:v>
                      </c:pt>
                      <c:pt idx="114">
                        <c:v>7.1708299222222216</c:v>
                      </c:pt>
                      <c:pt idx="115">
                        <c:v>7.1787790111111116</c:v>
                      </c:pt>
                      <c:pt idx="116">
                        <c:v>7.1867280999999998</c:v>
                      </c:pt>
                      <c:pt idx="117">
                        <c:v>7.1924309666666666</c:v>
                      </c:pt>
                      <c:pt idx="118">
                        <c:v>7.1960647888888882</c:v>
                      </c:pt>
                      <c:pt idx="119">
                        <c:v>7.1996986111111108</c:v>
                      </c:pt>
                      <c:pt idx="120">
                        <c:v>7.1961035777777784</c:v>
                      </c:pt>
                      <c:pt idx="121">
                        <c:v>7.1917883111111109</c:v>
                      </c:pt>
                      <c:pt idx="122">
                        <c:v>7.1874730444444452</c:v>
                      </c:pt>
                      <c:pt idx="123">
                        <c:v>7.1850002222222225</c:v>
                      </c:pt>
                      <c:pt idx="124">
                        <c:v>7.1825273999999997</c:v>
                      </c:pt>
                      <c:pt idx="125">
                        <c:v>7.1800545777777778</c:v>
                      </c:pt>
                      <c:pt idx="126">
                        <c:v>7.1798279777777783</c:v>
                      </c:pt>
                      <c:pt idx="127">
                        <c:v>7.1816704222222221</c:v>
                      </c:pt>
                      <c:pt idx="128">
                        <c:v>7.1829099888888885</c:v>
                      </c:pt>
                      <c:pt idx="129">
                        <c:v>7.1841495555555559</c:v>
                      </c:pt>
                      <c:pt idx="130">
                        <c:v>7.1853891222222224</c:v>
                      </c:pt>
                      <c:pt idx="131">
                        <c:v>7.1866286888888897</c:v>
                      </c:pt>
                      <c:pt idx="132">
                        <c:v>7.1850076555555562</c:v>
                      </c:pt>
                      <c:pt idx="133">
                        <c:v>7.1832530555555554</c:v>
                      </c:pt>
                      <c:pt idx="134">
                        <c:v>7.1811653555555557</c:v>
                      </c:pt>
                      <c:pt idx="135">
                        <c:v>7.1790776555555551</c:v>
                      </c:pt>
                      <c:pt idx="136">
                        <c:v>7.1767074555555546</c:v>
                      </c:pt>
                      <c:pt idx="137">
                        <c:v>7.1722974000000006</c:v>
                      </c:pt>
                      <c:pt idx="138">
                        <c:v>7.1631968555555563</c:v>
                      </c:pt>
                      <c:pt idx="139">
                        <c:v>7.1450556888888883</c:v>
                      </c:pt>
                      <c:pt idx="140">
                        <c:v>7.121664599999999</c:v>
                      </c:pt>
                      <c:pt idx="141">
                        <c:v>7.0986558222222227</c:v>
                      </c:pt>
                      <c:pt idx="142">
                        <c:v>7.0757806111111119</c:v>
                      </c:pt>
                      <c:pt idx="143">
                        <c:v>7.0532385000000017</c:v>
                      </c:pt>
                      <c:pt idx="144">
                        <c:v>7.0306963888888889</c:v>
                      </c:pt>
                      <c:pt idx="145">
                        <c:v>7.0090726222222237</c:v>
                      </c:pt>
                      <c:pt idx="146">
                        <c:v>6.9970253777777778</c:v>
                      </c:pt>
                      <c:pt idx="147">
                        <c:v>6.9896686222222222</c:v>
                      </c:pt>
                      <c:pt idx="148">
                        <c:v>6.9913524888888885</c:v>
                      </c:pt>
                      <c:pt idx="149">
                        <c:v>6.9982862777777761</c:v>
                      </c:pt>
                      <c:pt idx="150">
                        <c:v>7.0058559111111087</c:v>
                      </c:pt>
                      <c:pt idx="151">
                        <c:v>7.0118229999999988</c:v>
                      </c:pt>
                      <c:pt idx="152">
                        <c:v>7.0113675222222218</c:v>
                      </c:pt>
                      <c:pt idx="153">
                        <c:v>7.0061579777777769</c:v>
                      </c:pt>
                      <c:pt idx="154">
                        <c:v>7.0003125888888871</c:v>
                      </c:pt>
                      <c:pt idx="155">
                        <c:v>6.9875334111111096</c:v>
                      </c:pt>
                      <c:pt idx="156">
                        <c:v>6.9747542333333321</c:v>
                      </c:pt>
                      <c:pt idx="157">
                        <c:v>6.9619750555555537</c:v>
                      </c:pt>
                      <c:pt idx="158">
                        <c:v>6.9497824888888875</c:v>
                      </c:pt>
                      <c:pt idx="159">
                        <c:v>6.9428165888888875</c:v>
                      </c:pt>
                      <c:pt idx="160">
                        <c:v>6.9391421333333323</c:v>
                      </c:pt>
                      <c:pt idx="161">
                        <c:v>6.9418902444444441</c:v>
                      </c:pt>
                      <c:pt idx="162">
                        <c:v>6.9493924222222221</c:v>
                      </c:pt>
                      <c:pt idx="163">
                        <c:v>6.9568946000000009</c:v>
                      </c:pt>
                      <c:pt idx="164">
                        <c:v>6.964396777777778</c:v>
                      </c:pt>
                      <c:pt idx="165">
                        <c:v>6.9657231222222231</c:v>
                      </c:pt>
                      <c:pt idx="166">
                        <c:v>6.9614612000000005</c:v>
                      </c:pt>
                      <c:pt idx="167">
                        <c:v>6.9531971888888897</c:v>
                      </c:pt>
                      <c:pt idx="168">
                        <c:v>6.9378807555555566</c:v>
                      </c:pt>
                      <c:pt idx="169">
                        <c:v>6.9208754222222231</c:v>
                      </c:pt>
                      <c:pt idx="170">
                        <c:v>6.9038700888888904</c:v>
                      </c:pt>
                      <c:pt idx="171">
                        <c:v>6.8866519777777784</c:v>
                      </c:pt>
                      <c:pt idx="172">
                        <c:v>6.8690777222222232</c:v>
                      </c:pt>
                      <c:pt idx="173">
                        <c:v>6.8504593555555555</c:v>
                      </c:pt>
                      <c:pt idx="174">
                        <c:v>6.8372656444444448</c:v>
                      </c:pt>
                      <c:pt idx="175">
                        <c:v>6.828900700000001</c:v>
                      </c:pt>
                      <c:pt idx="176">
                        <c:v>6.8239512333333341</c:v>
                      </c:pt>
                      <c:pt idx="177">
                        <c:v>6.8208275222222223</c:v>
                      </c:pt>
                      <c:pt idx="178">
                        <c:v>6.8177038111111115</c:v>
                      </c:pt>
                      <c:pt idx="179">
                        <c:v>6.8145801000000006</c:v>
                      </c:pt>
                      <c:pt idx="180">
                        <c:v>6.8138096444444436</c:v>
                      </c:pt>
                      <c:pt idx="181">
                        <c:v>6.8172038777777777</c:v>
                      </c:pt>
                      <c:pt idx="182">
                        <c:v>6.8216422222222217</c:v>
                      </c:pt>
                      <c:pt idx="183">
                        <c:v>6.8268317444444433</c:v>
                      </c:pt>
                      <c:pt idx="184">
                        <c:v>6.8327807666666658</c:v>
                      </c:pt>
                      <c:pt idx="185">
                        <c:v>6.8387297888888874</c:v>
                      </c:pt>
                      <c:pt idx="186">
                        <c:v>6.8443262666666662</c:v>
                      </c:pt>
                      <c:pt idx="187">
                        <c:v>6.8420643111111117</c:v>
                      </c:pt>
                      <c:pt idx="188">
                        <c:v>6.8315434333333336</c:v>
                      </c:pt>
                      <c:pt idx="189">
                        <c:v>6.8138669666666667</c:v>
                      </c:pt>
                      <c:pt idx="190">
                        <c:v>6.7907192777777778</c:v>
                      </c:pt>
                      <c:pt idx="191">
                        <c:v>6.7675715888888881</c:v>
                      </c:pt>
                      <c:pt idx="192">
                        <c:v>6.7444238999999984</c:v>
                      </c:pt>
                      <c:pt idx="193">
                        <c:v>6.7212762111111095</c:v>
                      </c:pt>
                      <c:pt idx="194">
                        <c:v>6.696509455555554</c:v>
                      </c:pt>
                      <c:pt idx="195">
                        <c:v>6.6720952444444439</c:v>
                      </c:pt>
                      <c:pt idx="196">
                        <c:v>6.6555394666666663</c:v>
                      </c:pt>
                      <c:pt idx="197">
                        <c:v>6.6472426111111114</c:v>
                      </c:pt>
                      <c:pt idx="198">
                        <c:v>6.6439608666666663</c:v>
                      </c:pt>
                      <c:pt idx="199">
                        <c:v>6.6377905999999998</c:v>
                      </c:pt>
                      <c:pt idx="200">
                        <c:v>6.6301659777777768</c:v>
                      </c:pt>
                      <c:pt idx="201">
                        <c:v>6.6205563333333339</c:v>
                      </c:pt>
                      <c:pt idx="202">
                        <c:v>6.6109466888888893</c:v>
                      </c:pt>
                      <c:pt idx="203">
                        <c:v>6.6029561111111121</c:v>
                      </c:pt>
                      <c:pt idx="204">
                        <c:v>6.5949655333333332</c:v>
                      </c:pt>
                      <c:pt idx="205">
                        <c:v>6.5889599777777779</c:v>
                      </c:pt>
                      <c:pt idx="206">
                        <c:v>6.5845965444444454</c:v>
                      </c:pt>
                      <c:pt idx="207">
                        <c:v>6.5842019777777772</c:v>
                      </c:pt>
                      <c:pt idx="208">
                        <c:v>6.5883586111111105</c:v>
                      </c:pt>
                      <c:pt idx="209">
                        <c:v>6.5939695999999994</c:v>
                      </c:pt>
                      <c:pt idx="210">
                        <c:v>6.6015656111111101</c:v>
                      </c:pt>
                      <c:pt idx="211">
                        <c:v>6.6091616222222207</c:v>
                      </c:pt>
                      <c:pt idx="212">
                        <c:v>6.6140160888888886</c:v>
                      </c:pt>
                      <c:pt idx="213">
                        <c:v>6.6150514111111107</c:v>
                      </c:pt>
                      <c:pt idx="214">
                        <c:v>6.6141017111111111</c:v>
                      </c:pt>
                      <c:pt idx="215">
                        <c:v>6.6115098888888895</c:v>
                      </c:pt>
                      <c:pt idx="216">
                        <c:v>6.6049492000000001</c:v>
                      </c:pt>
                      <c:pt idx="217">
                        <c:v>6.5983885111111116</c:v>
                      </c:pt>
                      <c:pt idx="218">
                        <c:v>6.5929534222222221</c:v>
                      </c:pt>
                      <c:pt idx="219">
                        <c:v>6.5890071777777779</c:v>
                      </c:pt>
                      <c:pt idx="220">
                        <c:v>6.5850609333333345</c:v>
                      </c:pt>
                      <c:pt idx="221">
                        <c:v>6.5838562333333339</c:v>
                      </c:pt>
                      <c:pt idx="222">
                        <c:v>6.5864706777777791</c:v>
                      </c:pt>
                      <c:pt idx="223">
                        <c:v>6.5890851222222233</c:v>
                      </c:pt>
                      <c:pt idx="224">
                        <c:v>6.5853707666666672</c:v>
                      </c:pt>
                      <c:pt idx="225">
                        <c:v>6.5740088444444451</c:v>
                      </c:pt>
                      <c:pt idx="226">
                        <c:v>6.5596403111111119</c:v>
                      </c:pt>
                      <c:pt idx="227">
                        <c:v>6.5441461777777787</c:v>
                      </c:pt>
                      <c:pt idx="228">
                        <c:v>6.5271632000000013</c:v>
                      </c:pt>
                      <c:pt idx="229">
                        <c:v>6.5101802222222229</c:v>
                      </c:pt>
                      <c:pt idx="230">
                        <c:v>6.4931972444444455</c:v>
                      </c:pt>
                      <c:pt idx="231">
                        <c:v>6.480523177777779</c:v>
                      </c:pt>
                      <c:pt idx="232">
                        <c:v>6.4678491111111107</c:v>
                      </c:pt>
                      <c:pt idx="233">
                        <c:v>6.4615038444444446</c:v>
                      </c:pt>
                      <c:pt idx="234">
                        <c:v>6.4628061444444445</c:v>
                      </c:pt>
                      <c:pt idx="235">
                        <c:v>6.4671150555555563</c:v>
                      </c:pt>
                      <c:pt idx="236">
                        <c:v>6.4663794999999995</c:v>
                      </c:pt>
                      <c:pt idx="237">
                        <c:v>6.4578339888888889</c:v>
                      </c:pt>
                      <c:pt idx="238">
                        <c:v>6.4492884777777784</c:v>
                      </c:pt>
                      <c:pt idx="239">
                        <c:v>6.4407429666666669</c:v>
                      </c:pt>
                      <c:pt idx="240">
                        <c:v>6.4278885444444454</c:v>
                      </c:pt>
                      <c:pt idx="241">
                        <c:v>6.4150341222222229</c:v>
                      </c:pt>
                      <c:pt idx="242">
                        <c:v>6.4024793111111116</c:v>
                      </c:pt>
                      <c:pt idx="243">
                        <c:v>6.39562858888889</c:v>
                      </c:pt>
                      <c:pt idx="244">
                        <c:v>6.3949519000000006</c:v>
                      </c:pt>
                      <c:pt idx="245">
                        <c:v>6.3993196777777781</c:v>
                      </c:pt>
                      <c:pt idx="246">
                        <c:v>6.4114974111111103</c:v>
                      </c:pt>
                      <c:pt idx="247">
                        <c:v>6.4243001222222214</c:v>
                      </c:pt>
                      <c:pt idx="248">
                        <c:v>6.4373008777777763</c:v>
                      </c:pt>
                      <c:pt idx="249">
                        <c:v>6.4536223333333327</c:v>
                      </c:pt>
                      <c:pt idx="250">
                        <c:v>6.4699437888888891</c:v>
                      </c:pt>
                      <c:pt idx="251">
                        <c:v>6.4859656333333335</c:v>
                      </c:pt>
                      <c:pt idx="252">
                        <c:v>6.4997915777777777</c:v>
                      </c:pt>
                      <c:pt idx="253">
                        <c:v>6.5138716777777779</c:v>
                      </c:pt>
                      <c:pt idx="254">
                        <c:v>6.5354613333333331</c:v>
                      </c:pt>
                      <c:pt idx="255">
                        <c:v>6.5655134111111106</c:v>
                      </c:pt>
                      <c:pt idx="256">
                        <c:v>6.5949405111111101</c:v>
                      </c:pt>
                      <c:pt idx="257">
                        <c:v>6.6241695666666667</c:v>
                      </c:pt>
                      <c:pt idx="258">
                        <c:v>6.650084333333333</c:v>
                      </c:pt>
                      <c:pt idx="259">
                        <c:v>6.6822592333333324</c:v>
                      </c:pt>
                      <c:pt idx="260">
                        <c:v>6.7144883333333327</c:v>
                      </c:pt>
                      <c:pt idx="261">
                        <c:v>6.7436236666666662</c:v>
                      </c:pt>
                      <c:pt idx="262">
                        <c:v>6.7663308111111107</c:v>
                      </c:pt>
                      <c:pt idx="263">
                        <c:v>6.7864109999999993</c:v>
                      </c:pt>
                      <c:pt idx="264">
                        <c:v>6.8085974888888892</c:v>
                      </c:pt>
                      <c:pt idx="265">
                        <c:v>6.8421753555555558</c:v>
                      </c:pt>
                      <c:pt idx="266">
                        <c:v>6.8861170666666673</c:v>
                      </c:pt>
                      <c:pt idx="267">
                        <c:v>6.9300523666666676</c:v>
                      </c:pt>
                      <c:pt idx="268">
                        <c:v>6.9677275333333348</c:v>
                      </c:pt>
                      <c:pt idx="269">
                        <c:v>7.0053485000000002</c:v>
                      </c:pt>
                      <c:pt idx="270">
                        <c:v>7.0425550444444447</c:v>
                      </c:pt>
                      <c:pt idx="271">
                        <c:v>7.0716621888888902</c:v>
                      </c:pt>
                      <c:pt idx="272">
                        <c:v>7.0806498333333341</c:v>
                      </c:pt>
                      <c:pt idx="273">
                        <c:v>7.0770344555555571</c:v>
                      </c:pt>
                      <c:pt idx="274">
                        <c:v>7.0620277000000007</c:v>
                      </c:pt>
                      <c:pt idx="275">
                        <c:v>7.036657100000002</c:v>
                      </c:pt>
                      <c:pt idx="276">
                        <c:v>7.0112865000000006</c:v>
                      </c:pt>
                      <c:pt idx="277">
                        <c:v>6.985915900000002</c:v>
                      </c:pt>
                      <c:pt idx="278">
                        <c:v>6.966971377777778</c:v>
                      </c:pt>
                      <c:pt idx="279">
                        <c:v>6.9555971222222235</c:v>
                      </c:pt>
                      <c:pt idx="280">
                        <c:v>6.9533017444444445</c:v>
                      </c:pt>
                      <c:pt idx="281">
                        <c:v>6.9669207444444456</c:v>
                      </c:pt>
                      <c:pt idx="282">
                        <c:v>6.9825740444444451</c:v>
                      </c:pt>
                      <c:pt idx="283">
                        <c:v>6.9982273444444454</c:v>
                      </c:pt>
                      <c:pt idx="284">
                        <c:v>7.0138806444444457</c:v>
                      </c:pt>
                      <c:pt idx="285">
                        <c:v>7.029533944444446</c:v>
                      </c:pt>
                      <c:pt idx="286">
                        <c:v>7.040549577777778</c:v>
                      </c:pt>
                      <c:pt idx="287">
                        <c:v>7.0358719555555567</c:v>
                      </c:pt>
                      <c:pt idx="288">
                        <c:v>7.017861922222222</c:v>
                      </c:pt>
                      <c:pt idx="289">
                        <c:v>6.9941641666666667</c:v>
                      </c:pt>
                      <c:pt idx="290">
                        <c:v>6.9681454333333326</c:v>
                      </c:pt>
                      <c:pt idx="291">
                        <c:v>6.9418916222222213</c:v>
                      </c:pt>
                      <c:pt idx="292">
                        <c:v>6.9117157222222225</c:v>
                      </c:pt>
                      <c:pt idx="293">
                        <c:v>6.8739719888888882</c:v>
                      </c:pt>
                      <c:pt idx="294">
                        <c:v>6.8362282555555556</c:v>
                      </c:pt>
                      <c:pt idx="295">
                        <c:v>6.8031221888888886</c:v>
                      </c:pt>
                      <c:pt idx="296">
                        <c:v>6.7792832999999995</c:v>
                      </c:pt>
                      <c:pt idx="297">
                        <c:v>6.7612065555555549</c:v>
                      </c:pt>
                      <c:pt idx="298">
                        <c:v>6.7491286444444434</c:v>
                      </c:pt>
                      <c:pt idx="299">
                        <c:v>6.7444357777777775</c:v>
                      </c:pt>
                      <c:pt idx="300">
                        <c:v>6.7496762777777768</c:v>
                      </c:pt>
                      <c:pt idx="301">
                        <c:v>6.7712446222222225</c:v>
                      </c:pt>
                      <c:pt idx="302">
                        <c:v>6.8116744333333337</c:v>
                      </c:pt>
                      <c:pt idx="303">
                        <c:v>6.8586474555555554</c:v>
                      </c:pt>
                      <c:pt idx="304">
                        <c:v>6.9056204777777772</c:v>
                      </c:pt>
                      <c:pt idx="305">
                        <c:v>6.952593499999999</c:v>
                      </c:pt>
                      <c:pt idx="306">
                        <c:v>7.0018154999999993</c:v>
                      </c:pt>
                      <c:pt idx="307">
                        <c:v>7.0498738999999988</c:v>
                      </c:pt>
                      <c:pt idx="308">
                        <c:v>7.0935553111111105</c:v>
                      </c:pt>
                      <c:pt idx="309">
                        <c:v>7.1275384333333323</c:v>
                      </c:pt>
                      <c:pt idx="310">
                        <c:v>7.1491157999999997</c:v>
                      </c:pt>
                      <c:pt idx="311">
                        <c:v>7.1593995333333327</c:v>
                      </c:pt>
                      <c:pt idx="312">
                        <c:v>7.1673210666666671</c:v>
                      </c:pt>
                      <c:pt idx="313">
                        <c:v>7.17906191111111</c:v>
                      </c:pt>
                      <c:pt idx="314">
                        <c:v>7.1971153888888892</c:v>
                      </c:pt>
                      <c:pt idx="315">
                        <c:v>7.2180576999999992</c:v>
                      </c:pt>
                      <c:pt idx="316">
                        <c:v>7.2440494111111109</c:v>
                      </c:pt>
                      <c:pt idx="317">
                        <c:v>7.2686765666666666</c:v>
                      </c:pt>
                      <c:pt idx="318">
                        <c:v>7.2933037222222232</c:v>
                      </c:pt>
                      <c:pt idx="319">
                        <c:v>7.317930877777779</c:v>
                      </c:pt>
                      <c:pt idx="320">
                        <c:v>7.3425580333333347</c:v>
                      </c:pt>
                      <c:pt idx="321">
                        <c:v>7.3557988000000005</c:v>
                      </c:pt>
                      <c:pt idx="322">
                        <c:v>7.3573406777777786</c:v>
                      </c:pt>
                      <c:pt idx="323">
                        <c:v>7.3486634555555561</c:v>
                      </c:pt>
                      <c:pt idx="324">
                        <c:v>7.3298846555555563</c:v>
                      </c:pt>
                      <c:pt idx="325">
                        <c:v>7.3059294666666652</c:v>
                      </c:pt>
                      <c:pt idx="326">
                        <c:v>7.2819742777777776</c:v>
                      </c:pt>
                      <c:pt idx="327">
                        <c:v>7.2580190888888882</c:v>
                      </c:pt>
                      <c:pt idx="328">
                        <c:v>7.2340638999999989</c:v>
                      </c:pt>
                      <c:pt idx="329">
                        <c:v>7.2119274777777775</c:v>
                      </c:pt>
                      <c:pt idx="330">
                        <c:v>7.1982396444444436</c:v>
                      </c:pt>
                      <c:pt idx="331">
                        <c:v>7.194114844444444</c:v>
                      </c:pt>
                      <c:pt idx="332">
                        <c:v>7.1938965111111104</c:v>
                      </c:pt>
                      <c:pt idx="333">
                        <c:v>7.1986419444444429</c:v>
                      </c:pt>
                      <c:pt idx="334">
                        <c:v>7.2051724444444432</c:v>
                      </c:pt>
                      <c:pt idx="335">
                        <c:v>7.2128999666666669</c:v>
                      </c:pt>
                      <c:pt idx="336">
                        <c:v>7.2206274888888897</c:v>
                      </c:pt>
                      <c:pt idx="337">
                        <c:v>7.2271579888888873</c:v>
                      </c:pt>
                      <c:pt idx="338">
                        <c:v>7.2301743555555555</c:v>
                      </c:pt>
                      <c:pt idx="339">
                        <c:v>7.2306434111111111</c:v>
                      </c:pt>
                      <c:pt idx="340">
                        <c:v>7.2291794666666664</c:v>
                      </c:pt>
                      <c:pt idx="341">
                        <c:v>7.2160998222222226</c:v>
                      </c:pt>
                      <c:pt idx="342">
                        <c:v>7.1865271777777782</c:v>
                      </c:pt>
                      <c:pt idx="343">
                        <c:v>7.1427879111111103</c:v>
                      </c:pt>
                      <c:pt idx="344">
                        <c:v>7.0783972444444441</c:v>
                      </c:pt>
                      <c:pt idx="345">
                        <c:v>7.0031325222222209</c:v>
                      </c:pt>
                      <c:pt idx="346">
                        <c:v>6.9266674999999998</c:v>
                      </c:pt>
                      <c:pt idx="347">
                        <c:v>6.8518978444444452</c:v>
                      </c:pt>
                      <c:pt idx="348">
                        <c:v>6.7784322888888902</c:v>
                      </c:pt>
                      <c:pt idx="349">
                        <c:v>6.7052162777777795</c:v>
                      </c:pt>
                      <c:pt idx="350">
                        <c:v>6.643615966666669</c:v>
                      </c:pt>
                      <c:pt idx="351">
                        <c:v>6.6137517555555565</c:v>
                      </c:pt>
                      <c:pt idx="352">
                        <c:v>6.6113354111111118</c:v>
                      </c:pt>
                      <c:pt idx="353">
                        <c:v>6.6451956222222224</c:v>
                      </c:pt>
                      <c:pt idx="354">
                        <c:v>6.7087831222222229</c:v>
                      </c:pt>
                      <c:pt idx="355">
                        <c:v>6.7876197666666664</c:v>
                      </c:pt>
                      <c:pt idx="356">
                        <c:v>6.8764352888888887</c:v>
                      </c:pt>
                      <c:pt idx="357">
                        <c:v>6.9677878</c:v>
                      </c:pt>
                      <c:pt idx="358">
                        <c:v>7.0606597222222227</c:v>
                      </c:pt>
                      <c:pt idx="359">
                        <c:v>7.160027277777778</c:v>
                      </c:pt>
                      <c:pt idx="360">
                        <c:v>7.2519638111111107</c:v>
                      </c:pt>
                      <c:pt idx="361">
                        <c:v>7.340196166666666</c:v>
                      </c:pt>
                      <c:pt idx="362">
                        <c:v>7.4116063444444444</c:v>
                      </c:pt>
                      <c:pt idx="363">
                        <c:v>7.464163288888888</c:v>
                      </c:pt>
                      <c:pt idx="364">
                        <c:v>7.503868411111112</c:v>
                      </c:pt>
                      <c:pt idx="365">
                        <c:v>7.5335946555555564</c:v>
                      </c:pt>
                      <c:pt idx="366">
                        <c:v>7.5571436777777778</c:v>
                      </c:pt>
                      <c:pt idx="367">
                        <c:v>7.5748374111111128</c:v>
                      </c:pt>
                      <c:pt idx="368">
                        <c:v>7.5859935000000007</c:v>
                      </c:pt>
                      <c:pt idx="369">
                        <c:v>7.5863988666666664</c:v>
                      </c:pt>
                      <c:pt idx="370">
                        <c:v>7.5754420999999992</c:v>
                      </c:pt>
                      <c:pt idx="371">
                        <c:v>7.5644853333333328</c:v>
                      </c:pt>
                      <c:pt idx="372">
                        <c:v>7.5535285666666665</c:v>
                      </c:pt>
                      <c:pt idx="373">
                        <c:v>7.5425718000000002</c:v>
                      </c:pt>
                      <c:pt idx="374">
                        <c:v>7.531615033333332</c:v>
                      </c:pt>
                      <c:pt idx="375">
                        <c:v>7.5242984999999987</c:v>
                      </c:pt>
                      <c:pt idx="376">
                        <c:v>7.521317844444444</c:v>
                      </c:pt>
                      <c:pt idx="377">
                        <c:v>7.5183792</c:v>
                      </c:pt>
                      <c:pt idx="378">
                        <c:v>7.5156710333333319</c:v>
                      </c:pt>
                      <c:pt idx="379">
                        <c:v>7.509948722222223</c:v>
                      </c:pt>
                      <c:pt idx="380">
                        <c:v>7.5042169333333328</c:v>
                      </c:pt>
                      <c:pt idx="381">
                        <c:v>7.4881406888888886</c:v>
                      </c:pt>
                      <c:pt idx="382">
                        <c:v>7.4617772111111105</c:v>
                      </c:pt>
                      <c:pt idx="383">
                        <c:v>7.4163854444444457</c:v>
                      </c:pt>
                      <c:pt idx="384">
                        <c:v>7.354076233333334</c:v>
                      </c:pt>
                      <c:pt idx="385">
                        <c:v>7.2836645000000004</c:v>
                      </c:pt>
                      <c:pt idx="386">
                        <c:v>7.189238722222222</c:v>
                      </c:pt>
                      <c:pt idx="387">
                        <c:v>7.0824428222222222</c:v>
                      </c:pt>
                      <c:pt idx="388">
                        <c:v>6.949489555555556</c:v>
                      </c:pt>
                      <c:pt idx="389">
                        <c:v>6.7937295333333338</c:v>
                      </c:pt>
                      <c:pt idx="390">
                        <c:v>6.5839625111111113</c:v>
                      </c:pt>
                      <c:pt idx="391">
                        <c:v>6.3213761777777773</c:v>
                      </c:pt>
                      <c:pt idx="392">
                        <c:v>6.0301162999999995</c:v>
                      </c:pt>
                      <c:pt idx="393">
                        <c:v>5.7313946666666666</c:v>
                      </c:pt>
                      <c:pt idx="394">
                        <c:v>5.4167856666666667</c:v>
                      </c:pt>
                      <c:pt idx="395">
                        <c:v>5.0654908222222215</c:v>
                      </c:pt>
                      <c:pt idx="396">
                        <c:v>4.6575520555555556</c:v>
                      </c:pt>
                      <c:pt idx="397">
                        <c:v>4.2261023714285715</c:v>
                      </c:pt>
                      <c:pt idx="398">
                        <c:v>3.8358191800000001</c:v>
                      </c:pt>
                      <c:pt idx="399">
                        <c:v>3.4738266333333336</c:v>
                      </c:pt>
                      <c:pt idx="400">
                        <c:v>2.8613936999999998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A4C1-4E80-8652-F8C084589AEC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7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PxdB vs. Frequency, Vd = 3V, Vg = -0.5V</a:t>
            </a:r>
            <a:endParaRPr lang="en-US"/>
          </a:p>
        </c:rich>
      </c:tx>
      <c:layout>
        <c:manualLayout>
          <c:xMode val="edge"/>
          <c:yMode val="edge"/>
          <c:x val="0.24672222222222223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CompressionPoints!$J$2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CompressionPoints!$I$3:$I$103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</c:numCache>
            </c:numRef>
          </c:xVal>
          <c:yVal>
            <c:numRef>
              <c:f>CompressionPoints!$J$3:$J$103</c:f>
              <c:numCache>
                <c:formatCode>General</c:formatCode>
                <c:ptCount val="101"/>
                <c:pt idx="0">
                  <c:v>15.924833139999901</c:v>
                </c:pt>
                <c:pt idx="1">
                  <c:v>14.965046779999902</c:v>
                </c:pt>
                <c:pt idx="2">
                  <c:v>14.429627049999901</c:v>
                </c:pt>
                <c:pt idx="3">
                  <c:v>13.318167159999991</c:v>
                </c:pt>
                <c:pt idx="4">
                  <c:v>13.055294369999991</c:v>
                </c:pt>
                <c:pt idx="5">
                  <c:v>13.83912312</c:v>
                </c:pt>
                <c:pt idx="6">
                  <c:v>15.25612976</c:v>
                </c:pt>
                <c:pt idx="7">
                  <c:v>16.411187359999992</c:v>
                </c:pt>
                <c:pt idx="8">
                  <c:v>16.825942819999902</c:v>
                </c:pt>
                <c:pt idx="9">
                  <c:v>16.582553009999991</c:v>
                </c:pt>
                <c:pt idx="10">
                  <c:v>16.4260830999999</c:v>
                </c:pt>
                <c:pt idx="11">
                  <c:v>16.5688576599999</c:v>
                </c:pt>
                <c:pt idx="12">
                  <c:v>16.829700629999898</c:v>
                </c:pt>
                <c:pt idx="13">
                  <c:v>17.02264593999989</c:v>
                </c:pt>
                <c:pt idx="14">
                  <c:v>17.150535699999999</c:v>
                </c:pt>
                <c:pt idx="15">
                  <c:v>17.428704149999991</c:v>
                </c:pt>
                <c:pt idx="16">
                  <c:v>17.739499889999902</c:v>
                </c:pt>
                <c:pt idx="17">
                  <c:v>18.071935569999891</c:v>
                </c:pt>
                <c:pt idx="18">
                  <c:v>18.219498189999893</c:v>
                </c:pt>
                <c:pt idx="19">
                  <c:v>18.648962689999898</c:v>
                </c:pt>
                <c:pt idx="20">
                  <c:v>19.169978839999889</c:v>
                </c:pt>
                <c:pt idx="21">
                  <c:v>19.480520420000001</c:v>
                </c:pt>
                <c:pt idx="22">
                  <c:v>19.178200279999892</c:v>
                </c:pt>
                <c:pt idx="23">
                  <c:v>18.886270839999991</c:v>
                </c:pt>
                <c:pt idx="24">
                  <c:v>19.200646949999893</c:v>
                </c:pt>
                <c:pt idx="25">
                  <c:v>20.086958620000001</c:v>
                </c:pt>
                <c:pt idx="26">
                  <c:v>20.749012799999903</c:v>
                </c:pt>
                <c:pt idx="27">
                  <c:v>21.090239999999902</c:v>
                </c:pt>
                <c:pt idx="28">
                  <c:v>21.041093499999903</c:v>
                </c:pt>
                <c:pt idx="29">
                  <c:v>20.864577100000002</c:v>
                </c:pt>
                <c:pt idx="30">
                  <c:v>20.687573899999901</c:v>
                </c:pt>
                <c:pt idx="31">
                  <c:v>20.521300489999902</c:v>
                </c:pt>
                <c:pt idx="32">
                  <c:v>20.367527459999991</c:v>
                </c:pt>
                <c:pt idx="33">
                  <c:v>20.405727229999989</c:v>
                </c:pt>
                <c:pt idx="34">
                  <c:v>20.076013799999899</c:v>
                </c:pt>
                <c:pt idx="35">
                  <c:v>19.756511779999904</c:v>
                </c:pt>
                <c:pt idx="36">
                  <c:v>19.556860460000003</c:v>
                </c:pt>
                <c:pt idx="37">
                  <c:v>19.634984419999988</c:v>
                </c:pt>
                <c:pt idx="38">
                  <c:v>19.758474659999891</c:v>
                </c:pt>
                <c:pt idx="39">
                  <c:v>19.77884709999989</c:v>
                </c:pt>
                <c:pt idx="40">
                  <c:v>19.434872489999989</c:v>
                </c:pt>
                <c:pt idx="41">
                  <c:v>19.361931720000001</c:v>
                </c:pt>
                <c:pt idx="42">
                  <c:v>19.726442770000002</c:v>
                </c:pt>
                <c:pt idx="43">
                  <c:v>19.93048452</c:v>
                </c:pt>
                <c:pt idx="44">
                  <c:v>19.849326939999891</c:v>
                </c:pt>
                <c:pt idx="45">
                  <c:v>19.825505370000002</c:v>
                </c:pt>
                <c:pt idx="46">
                  <c:v>20.124144139999991</c:v>
                </c:pt>
                <c:pt idx="47">
                  <c:v>18.669365820000003</c:v>
                </c:pt>
                <c:pt idx="48">
                  <c:v>18.453750370000002</c:v>
                </c:pt>
                <c:pt idx="49">
                  <c:v>18.1443704399999</c:v>
                </c:pt>
                <c:pt idx="50">
                  <c:v>17.811663939999899</c:v>
                </c:pt>
                <c:pt idx="51">
                  <c:v>17.64838074</c:v>
                </c:pt>
                <c:pt idx="52">
                  <c:v>18.197430199999889</c:v>
                </c:pt>
                <c:pt idx="53">
                  <c:v>19.109358449999888</c:v>
                </c:pt>
                <c:pt idx="54">
                  <c:v>19.334840339999893</c:v>
                </c:pt>
                <c:pt idx="55">
                  <c:v>18.729127189999989</c:v>
                </c:pt>
                <c:pt idx="56">
                  <c:v>18.574773829999991</c:v>
                </c:pt>
                <c:pt idx="57">
                  <c:v>18.878923890000003</c:v>
                </c:pt>
                <c:pt idx="58">
                  <c:v>17.903887440000002</c:v>
                </c:pt>
                <c:pt idx="59">
                  <c:v>16.304867949999991</c:v>
                </c:pt>
                <c:pt idx="60">
                  <c:v>15.424967319999901</c:v>
                </c:pt>
                <c:pt idx="61">
                  <c:v>15.23867846999989</c:v>
                </c:pt>
                <c:pt idx="62">
                  <c:v>15.7972213</c:v>
                </c:pt>
                <c:pt idx="63">
                  <c:v>16.205761979999892</c:v>
                </c:pt>
                <c:pt idx="64">
                  <c:v>16.094430970000001</c:v>
                </c:pt>
                <c:pt idx="65">
                  <c:v>15.270967069999891</c:v>
                </c:pt>
                <c:pt idx="66">
                  <c:v>14.385829119999991</c:v>
                </c:pt>
                <c:pt idx="67">
                  <c:v>13.774718790000003</c:v>
                </c:pt>
                <c:pt idx="68">
                  <c:v>14.173470739999901</c:v>
                </c:pt>
                <c:pt idx="69">
                  <c:v>15.2792824799999</c:v>
                </c:pt>
                <c:pt idx="70">
                  <c:v>15.69907984999999</c:v>
                </c:pt>
                <c:pt idx="71">
                  <c:v>15.08395951999989</c:v>
                </c:pt>
                <c:pt idx="72">
                  <c:v>14.720253760000002</c:v>
                </c:pt>
                <c:pt idx="73">
                  <c:v>14.808094410000002</c:v>
                </c:pt>
                <c:pt idx="74">
                  <c:v>14.9177424999999</c:v>
                </c:pt>
                <c:pt idx="75">
                  <c:v>14.553642999999891</c:v>
                </c:pt>
                <c:pt idx="76">
                  <c:v>14.550044339999999</c:v>
                </c:pt>
                <c:pt idx="77">
                  <c:v>14.6130333599999</c:v>
                </c:pt>
                <c:pt idx="78">
                  <c:v>14.361315569999991</c:v>
                </c:pt>
                <c:pt idx="79">
                  <c:v>13.800908349999899</c:v>
                </c:pt>
                <c:pt idx="80">
                  <c:v>13.68933983999989</c:v>
                </c:pt>
                <c:pt idx="81">
                  <c:v>13.181454089999891</c:v>
                </c:pt>
                <c:pt idx="82">
                  <c:v>11.910418739000001</c:v>
                </c:pt>
                <c:pt idx="83">
                  <c:v>10.744865441000002</c:v>
                </c:pt>
                <c:pt idx="84">
                  <c:v>10.272362609999911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1-4E80-8652-F8C084589AEC}"/>
            </c:ext>
          </c:extLst>
        </c:ser>
        <c:ser>
          <c:idx val="1"/>
          <c:order val="1"/>
          <c:tx>
            <c:strRef>
              <c:f>CompressionPoints!$K$2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CompressionPoints!$I$3:$I$103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</c:numCache>
            </c:numRef>
          </c:xVal>
          <c:yVal>
            <c:numRef>
              <c:f>CompressionPoints!$K$3:$K$103</c:f>
              <c:numCache>
                <c:formatCode>General</c:formatCode>
                <c:ptCount val="101"/>
                <c:pt idx="0">
                  <c:v>10.359999999999902</c:v>
                </c:pt>
                <c:pt idx="1">
                  <c:v>16.258306209999901</c:v>
                </c:pt>
                <c:pt idx="2">
                  <c:v>16.195646419999889</c:v>
                </c:pt>
                <c:pt idx="3">
                  <c:v>17.206664539999991</c:v>
                </c:pt>
                <c:pt idx="4">
                  <c:v>16.54791157</c:v>
                </c:pt>
                <c:pt idx="5">
                  <c:v>17.045831660000001</c:v>
                </c:pt>
                <c:pt idx="6">
                  <c:v>15.963835660000001</c:v>
                </c:pt>
                <c:pt idx="7">
                  <c:v>16.669678159999989</c:v>
                </c:pt>
                <c:pt idx="8">
                  <c:v>17.14565558999989</c:v>
                </c:pt>
                <c:pt idx="9">
                  <c:v>16.853490319999992</c:v>
                </c:pt>
                <c:pt idx="10">
                  <c:v>16.786363689999892</c:v>
                </c:pt>
                <c:pt idx="11">
                  <c:v>16.934040619999902</c:v>
                </c:pt>
                <c:pt idx="12">
                  <c:v>17.213589159999898</c:v>
                </c:pt>
                <c:pt idx="13">
                  <c:v>17.321402039999899</c:v>
                </c:pt>
                <c:pt idx="14">
                  <c:v>17.477194310000002</c:v>
                </c:pt>
                <c:pt idx="15">
                  <c:v>17.798989540000001</c:v>
                </c:pt>
                <c:pt idx="16">
                  <c:v>18.262799959999889</c:v>
                </c:pt>
                <c:pt idx="17">
                  <c:v>18.648510669999901</c:v>
                </c:pt>
                <c:pt idx="18">
                  <c:v>18.856509209999892</c:v>
                </c:pt>
                <c:pt idx="19">
                  <c:v>19.245304919999889</c:v>
                </c:pt>
                <c:pt idx="20">
                  <c:v>19.854490379999902</c:v>
                </c:pt>
                <c:pt idx="21">
                  <c:v>20.42207028</c:v>
                </c:pt>
                <c:pt idx="22">
                  <c:v>20.42243903999989</c:v>
                </c:pt>
                <c:pt idx="23">
                  <c:v>20.465820309999991</c:v>
                </c:pt>
                <c:pt idx="24">
                  <c:v>20.918139799999899</c:v>
                </c:pt>
                <c:pt idx="25">
                  <c:v>21.622450399999899</c:v>
                </c:pt>
                <c:pt idx="26">
                  <c:v>21.965967499999902</c:v>
                </c:pt>
                <c:pt idx="27">
                  <c:v>21.901706399999803</c:v>
                </c:pt>
                <c:pt idx="28">
                  <c:v>21.910916699999802</c:v>
                </c:pt>
                <c:pt idx="29">
                  <c:v>21.869589399999903</c:v>
                </c:pt>
                <c:pt idx="30">
                  <c:v>21.777800200000001</c:v>
                </c:pt>
                <c:pt idx="31">
                  <c:v>21.657512099999902</c:v>
                </c:pt>
                <c:pt idx="32">
                  <c:v>21.5334442999999</c:v>
                </c:pt>
                <c:pt idx="33">
                  <c:v>21.526042199999999</c:v>
                </c:pt>
                <c:pt idx="34">
                  <c:v>21.307761699999901</c:v>
                </c:pt>
                <c:pt idx="35">
                  <c:v>21.1326020999999</c:v>
                </c:pt>
                <c:pt idx="36">
                  <c:v>20.9650604999999</c:v>
                </c:pt>
                <c:pt idx="37">
                  <c:v>20.906294699999901</c:v>
                </c:pt>
                <c:pt idx="38">
                  <c:v>20.860940699999801</c:v>
                </c:pt>
                <c:pt idx="39">
                  <c:v>20.791567799999903</c:v>
                </c:pt>
                <c:pt idx="40">
                  <c:v>20.707002500000002</c:v>
                </c:pt>
                <c:pt idx="41">
                  <c:v>20.609193500000003</c:v>
                </c:pt>
                <c:pt idx="42">
                  <c:v>20.775900300000004</c:v>
                </c:pt>
                <c:pt idx="43">
                  <c:v>20.842550200000002</c:v>
                </c:pt>
                <c:pt idx="44">
                  <c:v>20.8379633999999</c:v>
                </c:pt>
                <c:pt idx="45">
                  <c:v>20.842830499999899</c:v>
                </c:pt>
                <c:pt idx="46">
                  <c:v>20.991906800000002</c:v>
                </c:pt>
                <c:pt idx="47">
                  <c:v>20.39846227999999</c:v>
                </c:pt>
                <c:pt idx="48">
                  <c:v>20.39820482999999</c:v>
                </c:pt>
                <c:pt idx="49">
                  <c:v>19.943274419999888</c:v>
                </c:pt>
                <c:pt idx="50">
                  <c:v>19.545592389999889</c:v>
                </c:pt>
                <c:pt idx="51">
                  <c:v>19.341376020000002</c:v>
                </c:pt>
                <c:pt idx="52">
                  <c:v>19.794830529999899</c:v>
                </c:pt>
                <c:pt idx="53">
                  <c:v>20.458426209999899</c:v>
                </c:pt>
                <c:pt idx="54">
                  <c:v>20.453900449999892</c:v>
                </c:pt>
                <c:pt idx="55">
                  <c:v>19.749866539999999</c:v>
                </c:pt>
                <c:pt idx="56">
                  <c:v>19.41365849999999</c:v>
                </c:pt>
                <c:pt idx="57">
                  <c:v>19.517405940000003</c:v>
                </c:pt>
                <c:pt idx="58">
                  <c:v>18.431785500000004</c:v>
                </c:pt>
                <c:pt idx="59">
                  <c:v>16.772097609999989</c:v>
                </c:pt>
                <c:pt idx="60">
                  <c:v>15.801061799999891</c:v>
                </c:pt>
                <c:pt idx="61">
                  <c:v>15.549174709999891</c:v>
                </c:pt>
                <c:pt idx="62">
                  <c:v>16.011163979999999</c:v>
                </c:pt>
                <c:pt idx="63">
                  <c:v>16.3472644799999</c:v>
                </c:pt>
                <c:pt idx="64">
                  <c:v>16.19903407999999</c:v>
                </c:pt>
                <c:pt idx="65">
                  <c:v>15.36304036999989</c:v>
                </c:pt>
                <c:pt idx="66">
                  <c:v>14.46536397999999</c:v>
                </c:pt>
                <c:pt idx="67">
                  <c:v>13.837943619999992</c:v>
                </c:pt>
                <c:pt idx="68">
                  <c:v>14.203719559999891</c:v>
                </c:pt>
                <c:pt idx="69">
                  <c:v>15.248282399999901</c:v>
                </c:pt>
                <c:pt idx="70">
                  <c:v>15.645436290000001</c:v>
                </c:pt>
                <c:pt idx="71">
                  <c:v>15.015594959999889</c:v>
                </c:pt>
                <c:pt idx="72">
                  <c:v>14.654180409999991</c:v>
                </c:pt>
                <c:pt idx="73">
                  <c:v>14.676671409999992</c:v>
                </c:pt>
                <c:pt idx="74">
                  <c:v>14.770377519999899</c:v>
                </c:pt>
                <c:pt idx="75">
                  <c:v>14.416197519999901</c:v>
                </c:pt>
                <c:pt idx="76">
                  <c:v>14.395852519999989</c:v>
                </c:pt>
                <c:pt idx="77">
                  <c:v>14.42367567999989</c:v>
                </c:pt>
                <c:pt idx="78">
                  <c:v>14.205046009999991</c:v>
                </c:pt>
                <c:pt idx="79">
                  <c:v>13.660032179999899</c:v>
                </c:pt>
                <c:pt idx="80">
                  <c:v>13.541074909999891</c:v>
                </c:pt>
                <c:pt idx="81">
                  <c:v>13.0501318299999</c:v>
                </c:pt>
                <c:pt idx="82">
                  <c:v>11.805520406000001</c:v>
                </c:pt>
                <c:pt idx="83">
                  <c:v>10.677510031000002</c:v>
                </c:pt>
                <c:pt idx="84">
                  <c:v>10.218733289999912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1-4E80-8652-F8C084589AEC}"/>
            </c:ext>
          </c:extLst>
        </c:ser>
        <c:ser>
          <c:idx val="2"/>
          <c:order val="2"/>
          <c:tx>
            <c:strRef>
              <c:f>CompressionPoints!$L$2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CompressionPoints!$I$3:$I$103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</c:numCache>
            </c:numRef>
          </c:xVal>
          <c:yVal>
            <c:numRef>
              <c:f>CompressionPoints!$L$3:$L$103</c:f>
              <c:numCache>
                <c:formatCode>General</c:formatCode>
                <c:ptCount val="101"/>
                <c:pt idx="0">
                  <c:v>10.359999999999902</c:v>
                </c:pt>
                <c:pt idx="1">
                  <c:v>10.389999999999901</c:v>
                </c:pt>
                <c:pt idx="2">
                  <c:v>16.508367629999899</c:v>
                </c:pt>
                <c:pt idx="3">
                  <c:v>17.463306339999992</c:v>
                </c:pt>
                <c:pt idx="4">
                  <c:v>17.11441082999999</c:v>
                </c:pt>
                <c:pt idx="5">
                  <c:v>16.830645830000002</c:v>
                </c:pt>
                <c:pt idx="6">
                  <c:v>17.74171449999999</c:v>
                </c:pt>
                <c:pt idx="7">
                  <c:v>18.533884379999989</c:v>
                </c:pt>
                <c:pt idx="8">
                  <c:v>18.76786559999989</c:v>
                </c:pt>
                <c:pt idx="9">
                  <c:v>18.40932759</c:v>
                </c:pt>
                <c:pt idx="10">
                  <c:v>18.221444969999901</c:v>
                </c:pt>
                <c:pt idx="11">
                  <c:v>18.03752278999989</c:v>
                </c:pt>
                <c:pt idx="12">
                  <c:v>18.232730489999899</c:v>
                </c:pt>
                <c:pt idx="13">
                  <c:v>18.01315047999989</c:v>
                </c:pt>
                <c:pt idx="14">
                  <c:v>18.168450249999989</c:v>
                </c:pt>
                <c:pt idx="15">
                  <c:v>18.503196490000001</c:v>
                </c:pt>
                <c:pt idx="16">
                  <c:v>19.076321569999891</c:v>
                </c:pt>
                <c:pt idx="17">
                  <c:v>19.455233349999901</c:v>
                </c:pt>
                <c:pt idx="18">
                  <c:v>19.615762869999891</c:v>
                </c:pt>
                <c:pt idx="19">
                  <c:v>19.918520419999901</c:v>
                </c:pt>
                <c:pt idx="20">
                  <c:v>20.556800199999898</c:v>
                </c:pt>
                <c:pt idx="21">
                  <c:v>21.361303999999901</c:v>
                </c:pt>
                <c:pt idx="22">
                  <c:v>21.3521837999998</c:v>
                </c:pt>
                <c:pt idx="23">
                  <c:v>21.416906999999902</c:v>
                </c:pt>
                <c:pt idx="24">
                  <c:v>21.775205899999801</c:v>
                </c:pt>
                <c:pt idx="25">
                  <c:v>21.930732900000002</c:v>
                </c:pt>
                <c:pt idx="26">
                  <c:v>22.1713623999999</c:v>
                </c:pt>
                <c:pt idx="27">
                  <c:v>22.102278399999904</c:v>
                </c:pt>
                <c:pt idx="28">
                  <c:v>22.1371664999998</c:v>
                </c:pt>
                <c:pt idx="29">
                  <c:v>22.158965100000003</c:v>
                </c:pt>
                <c:pt idx="30">
                  <c:v>22.167068299999901</c:v>
                </c:pt>
                <c:pt idx="31">
                  <c:v>22.152757099999803</c:v>
                </c:pt>
                <c:pt idx="32">
                  <c:v>22.0872458999999</c:v>
                </c:pt>
                <c:pt idx="33">
                  <c:v>22.117762399999901</c:v>
                </c:pt>
                <c:pt idx="34">
                  <c:v>21.943799399999801</c:v>
                </c:pt>
                <c:pt idx="35">
                  <c:v>21.829486199999902</c:v>
                </c:pt>
                <c:pt idx="36">
                  <c:v>21.671315299999904</c:v>
                </c:pt>
                <c:pt idx="37">
                  <c:v>21.561236099999903</c:v>
                </c:pt>
                <c:pt idx="38">
                  <c:v>21.4562419999999</c:v>
                </c:pt>
                <c:pt idx="39">
                  <c:v>21.366195499999801</c:v>
                </c:pt>
                <c:pt idx="40">
                  <c:v>21.368291999999901</c:v>
                </c:pt>
                <c:pt idx="41">
                  <c:v>21.2286158</c:v>
                </c:pt>
                <c:pt idx="42">
                  <c:v>21.303957100000002</c:v>
                </c:pt>
                <c:pt idx="43">
                  <c:v>21.3206846</c:v>
                </c:pt>
                <c:pt idx="44">
                  <c:v>21.322417899999898</c:v>
                </c:pt>
                <c:pt idx="45">
                  <c:v>21.2949795</c:v>
                </c:pt>
                <c:pt idx="46">
                  <c:v>21.194308199999902</c:v>
                </c:pt>
                <c:pt idx="47">
                  <c:v>20.822215799999903</c:v>
                </c:pt>
                <c:pt idx="48">
                  <c:v>20.706323570000002</c:v>
                </c:pt>
                <c:pt idx="49">
                  <c:v>20.670960949999891</c:v>
                </c:pt>
                <c:pt idx="50">
                  <c:v>20.377658269999891</c:v>
                </c:pt>
                <c:pt idx="51">
                  <c:v>20.153572230000002</c:v>
                </c:pt>
                <c:pt idx="52">
                  <c:v>20.464938189999899</c:v>
                </c:pt>
                <c:pt idx="53">
                  <c:v>20.964814399999803</c:v>
                </c:pt>
                <c:pt idx="54">
                  <c:v>20.967221699999804</c:v>
                </c:pt>
                <c:pt idx="55">
                  <c:v>20.406249099999989</c:v>
                </c:pt>
                <c:pt idx="56">
                  <c:v>19.977381880000003</c:v>
                </c:pt>
                <c:pt idx="57">
                  <c:v>20.013365010000001</c:v>
                </c:pt>
                <c:pt idx="58">
                  <c:v>18.89621446999999</c:v>
                </c:pt>
                <c:pt idx="59">
                  <c:v>17.193914879999991</c:v>
                </c:pt>
                <c:pt idx="60">
                  <c:v>16.162125229999891</c:v>
                </c:pt>
                <c:pt idx="61">
                  <c:v>15.8318206299999</c:v>
                </c:pt>
                <c:pt idx="62">
                  <c:v>16.232256450000001</c:v>
                </c:pt>
                <c:pt idx="63">
                  <c:v>16.488456599999893</c:v>
                </c:pt>
                <c:pt idx="64">
                  <c:v>16.288502310000002</c:v>
                </c:pt>
                <c:pt idx="65">
                  <c:v>15.431554769999901</c:v>
                </c:pt>
                <c:pt idx="66">
                  <c:v>14.521330550000002</c:v>
                </c:pt>
                <c:pt idx="67">
                  <c:v>13.870645289999992</c:v>
                </c:pt>
                <c:pt idx="68">
                  <c:v>14.191063599999891</c:v>
                </c:pt>
                <c:pt idx="69">
                  <c:v>15.16376180999989</c:v>
                </c:pt>
                <c:pt idx="70">
                  <c:v>15.511876440000002</c:v>
                </c:pt>
                <c:pt idx="71">
                  <c:v>14.888705099999889</c:v>
                </c:pt>
                <c:pt idx="72">
                  <c:v>14.516716089999992</c:v>
                </c:pt>
                <c:pt idx="73">
                  <c:v>14.529476359999991</c:v>
                </c:pt>
                <c:pt idx="74">
                  <c:v>14.622883899999898</c:v>
                </c:pt>
                <c:pt idx="75">
                  <c:v>14.2712344299999</c:v>
                </c:pt>
                <c:pt idx="76">
                  <c:v>14.239068979999999</c:v>
                </c:pt>
                <c:pt idx="77">
                  <c:v>14.25839012999989</c:v>
                </c:pt>
                <c:pt idx="78">
                  <c:v>14.051219339999992</c:v>
                </c:pt>
                <c:pt idx="79">
                  <c:v>13.5520434499999</c:v>
                </c:pt>
                <c:pt idx="80">
                  <c:v>13.504474369999901</c:v>
                </c:pt>
                <c:pt idx="81">
                  <c:v>12.97008101999989</c:v>
                </c:pt>
                <c:pt idx="82">
                  <c:v>11.863946295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198-4475-AAC0-9B31C3FB7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887891513560805"/>
          <c:y val="0.55950131233595801"/>
          <c:w val="0.23669575678040244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Compression Points (dBm) vs. Frequency, 3V/-0.5V Bias</a:t>
            </a:r>
            <a:endParaRPr lang="en-US"/>
          </a:p>
        </c:rich>
      </c:tx>
      <c:layout>
        <c:manualLayout>
          <c:xMode val="edge"/>
          <c:yMode val="edge"/>
          <c:x val="0.13872222222222222"/>
          <c:y val="2.991469816272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1206036745406824"/>
          <c:w val="0.85624409448818906"/>
          <c:h val="0.72866506270049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CompressionPoints_10ohm!$O$2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CompressionPoints_10ohm!$N$3:$N$86</c:f>
              <c:numCache>
                <c:formatCode>General</c:formatCode>
                <c:ptCount val="8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</c:numCache>
            </c:numRef>
          </c:xVal>
          <c:yVal>
            <c:numRef>
              <c:f>CompressionPoints_10ohm!$O$3:$O$86</c:f>
              <c:numCache>
                <c:formatCode>General</c:formatCode>
                <c:ptCount val="84"/>
                <c:pt idx="0">
                  <c:v>14.78134053999989</c:v>
                </c:pt>
                <c:pt idx="1">
                  <c:v>15.078248956666625</c:v>
                </c:pt>
                <c:pt idx="2">
                  <c:v>15.371324563999973</c:v>
                </c:pt>
                <c:pt idx="3">
                  <c:v>15.667363979999976</c:v>
                </c:pt>
                <c:pt idx="4">
                  <c:v>16.039794225999955</c:v>
                </c:pt>
                <c:pt idx="5">
                  <c:v>16.467254781999934</c:v>
                </c:pt>
                <c:pt idx="6">
                  <c:v>16.888428681999915</c:v>
                </c:pt>
                <c:pt idx="7">
                  <c:v>17.262812997999895</c:v>
                </c:pt>
                <c:pt idx="8">
                  <c:v>17.564301761999896</c:v>
                </c:pt>
                <c:pt idx="9">
                  <c:v>17.732002699999917</c:v>
                </c:pt>
                <c:pt idx="10">
                  <c:v>17.810197041999913</c:v>
                </c:pt>
                <c:pt idx="11">
                  <c:v>17.839692731999918</c:v>
                </c:pt>
                <c:pt idx="12">
                  <c:v>17.894556423999937</c:v>
                </c:pt>
                <c:pt idx="13">
                  <c:v>18.009839319999937</c:v>
                </c:pt>
                <c:pt idx="14">
                  <c:v>18.241409107999921</c:v>
                </c:pt>
                <c:pt idx="15">
                  <c:v>18.518796229999943</c:v>
                </c:pt>
                <c:pt idx="16">
                  <c:v>18.855066785999959</c:v>
                </c:pt>
                <c:pt idx="17">
                  <c:v>19.196070705999944</c:v>
                </c:pt>
                <c:pt idx="18">
                  <c:v>19.537600685999941</c:v>
                </c:pt>
                <c:pt idx="19">
                  <c:v>19.850681087999959</c:v>
                </c:pt>
                <c:pt idx="20">
                  <c:v>20.078591699999958</c:v>
                </c:pt>
                <c:pt idx="21">
                  <c:v>20.214470351999957</c:v>
                </c:pt>
                <c:pt idx="22">
                  <c:v>20.328484913999979</c:v>
                </c:pt>
                <c:pt idx="23">
                  <c:v>20.45100408999998</c:v>
                </c:pt>
                <c:pt idx="24">
                  <c:v>20.468056543999957</c:v>
                </c:pt>
                <c:pt idx="25">
                  <c:v>20.484134011999938</c:v>
                </c:pt>
                <c:pt idx="26">
                  <c:v>20.498990691999918</c:v>
                </c:pt>
                <c:pt idx="27">
                  <c:v>20.479024287999898</c:v>
                </c:pt>
                <c:pt idx="28">
                  <c:v>20.387156153999918</c:v>
                </c:pt>
                <c:pt idx="29">
                  <c:v>20.27485969999994</c:v>
                </c:pt>
                <c:pt idx="30">
                  <c:v>20.169896685999959</c:v>
                </c:pt>
                <c:pt idx="31">
                  <c:v>20.045627643999978</c:v>
                </c:pt>
                <c:pt idx="32">
                  <c:v>19.885963209999996</c:v>
                </c:pt>
                <c:pt idx="33">
                  <c:v>19.703416439999977</c:v>
                </c:pt>
                <c:pt idx="34">
                  <c:v>19.609885007999981</c:v>
                </c:pt>
                <c:pt idx="35">
                  <c:v>19.508971319999979</c:v>
                </c:pt>
                <c:pt idx="36">
                  <c:v>19.40781467999998</c:v>
                </c:pt>
                <c:pt idx="37">
                  <c:v>19.41485748399996</c:v>
                </c:pt>
                <c:pt idx="38">
                  <c:v>19.436455725999959</c:v>
                </c:pt>
                <c:pt idx="39">
                  <c:v>19.437776097999937</c:v>
                </c:pt>
                <c:pt idx="40">
                  <c:v>19.428387601999916</c:v>
                </c:pt>
                <c:pt idx="41">
                  <c:v>19.446370469999898</c:v>
                </c:pt>
                <c:pt idx="42">
                  <c:v>19.417295915999894</c:v>
                </c:pt>
                <c:pt idx="43">
                  <c:v>19.492254281999898</c:v>
                </c:pt>
                <c:pt idx="44">
                  <c:v>19.520224387999917</c:v>
                </c:pt>
                <c:pt idx="45">
                  <c:v>19.56138176999994</c:v>
                </c:pt>
                <c:pt idx="46">
                  <c:v>19.591815345999958</c:v>
                </c:pt>
                <c:pt idx="47">
                  <c:v>19.516888071999954</c:v>
                </c:pt>
                <c:pt idx="48">
                  <c:v>19.266090011999978</c:v>
                </c:pt>
                <c:pt idx="49">
                  <c:v>19.047945489999957</c:v>
                </c:pt>
                <c:pt idx="50">
                  <c:v>18.985578921999956</c:v>
                </c:pt>
                <c:pt idx="51">
                  <c:v>19.023043891999937</c:v>
                </c:pt>
                <c:pt idx="52">
                  <c:v>19.130395375999932</c:v>
                </c:pt>
                <c:pt idx="53">
                  <c:v>19.385648109999938</c:v>
                </c:pt>
                <c:pt idx="54">
                  <c:v>19.689218149999938</c:v>
                </c:pt>
                <c:pt idx="55">
                  <c:v>19.783296697999916</c:v>
                </c:pt>
                <c:pt idx="56">
                  <c:v>19.428802677999936</c:v>
                </c:pt>
                <c:pt idx="57">
                  <c:v>18.826772381999959</c:v>
                </c:pt>
                <c:pt idx="58">
                  <c:v>18.097004547999955</c:v>
                </c:pt>
                <c:pt idx="59">
                  <c:v>17.357457725999975</c:v>
                </c:pt>
                <c:pt idx="60">
                  <c:v>16.842172503999979</c:v>
                </c:pt>
                <c:pt idx="61">
                  <c:v>16.663404551999978</c:v>
                </c:pt>
                <c:pt idx="62">
                  <c:v>16.575305755999977</c:v>
                </c:pt>
                <c:pt idx="63">
                  <c:v>16.446844219999981</c:v>
                </c:pt>
                <c:pt idx="64">
                  <c:v>16.231102989999961</c:v>
                </c:pt>
                <c:pt idx="65">
                  <c:v>15.890571305999979</c:v>
                </c:pt>
                <c:pt idx="66">
                  <c:v>15.644277487999975</c:v>
                </c:pt>
                <c:pt idx="67">
                  <c:v>15.579894307999956</c:v>
                </c:pt>
                <c:pt idx="68">
                  <c:v>15.674706673999935</c:v>
                </c:pt>
                <c:pt idx="69">
                  <c:v>15.806210395999955</c:v>
                </c:pt>
                <c:pt idx="70">
                  <c:v>15.901065481999956</c:v>
                </c:pt>
                <c:pt idx="71">
                  <c:v>15.938699511999937</c:v>
                </c:pt>
                <c:pt idx="72">
                  <c:v>15.918046679999938</c:v>
                </c:pt>
                <c:pt idx="73">
                  <c:v>15.757170017999957</c:v>
                </c:pt>
                <c:pt idx="74">
                  <c:v>15.574763673999939</c:v>
                </c:pt>
                <c:pt idx="75">
                  <c:v>15.422223923999937</c:v>
                </c:pt>
                <c:pt idx="76">
                  <c:v>15.258376829999936</c:v>
                </c:pt>
                <c:pt idx="77">
                  <c:v>15.110905787999934</c:v>
                </c:pt>
                <c:pt idx="78">
                  <c:v>14.915474735999936</c:v>
                </c:pt>
                <c:pt idx="79">
                  <c:v>14.633061265999936</c:v>
                </c:pt>
                <c:pt idx="80">
                  <c:v>14.259534469999938</c:v>
                </c:pt>
                <c:pt idx="81">
                  <c:v>13.672412566199958</c:v>
                </c:pt>
                <c:pt idx="82">
                  <c:v>13.091597776999969</c:v>
                </c:pt>
                <c:pt idx="83">
                  <c:v>12.222768540999999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1-40F1-AE47-104A10326EBE}"/>
            </c:ext>
          </c:extLst>
        </c:ser>
        <c:ser>
          <c:idx val="1"/>
          <c:order val="1"/>
          <c:tx>
            <c:strRef>
              <c:f>CompressionPoints_10ohm!$P$2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CompressionPoints_10ohm!$N$3:$N$86</c:f>
              <c:numCache>
                <c:formatCode>General</c:formatCode>
                <c:ptCount val="8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</c:numCache>
            </c:numRef>
          </c:xVal>
          <c:yVal>
            <c:numRef>
              <c:f>CompressionPoints_10ohm!$P$3:$P$86</c:f>
              <c:numCache>
                <c:formatCode>General</c:formatCode>
                <c:ptCount val="84"/>
                <c:pt idx="0">
                  <c:v>16.0915441299999</c:v>
                </c:pt>
                <c:pt idx="1">
                  <c:v>16.2600563833333</c:v>
                </c:pt>
                <c:pt idx="2">
                  <c:v>16.54050609599998</c:v>
                </c:pt>
                <c:pt idx="3">
                  <c:v>16.766593411999978</c:v>
                </c:pt>
                <c:pt idx="4">
                  <c:v>17.078637621999956</c:v>
                </c:pt>
                <c:pt idx="5">
                  <c:v>17.407520901999938</c:v>
                </c:pt>
                <c:pt idx="6">
                  <c:v>17.698472663999915</c:v>
                </c:pt>
                <c:pt idx="7">
                  <c:v>17.943697175999894</c:v>
                </c:pt>
                <c:pt idx="8">
                  <c:v>18.118643623999894</c:v>
                </c:pt>
                <c:pt idx="9">
                  <c:v>18.176304897999916</c:v>
                </c:pt>
                <c:pt idx="10">
                  <c:v>18.178613591999916</c:v>
                </c:pt>
                <c:pt idx="11">
                  <c:v>18.126599707999919</c:v>
                </c:pt>
                <c:pt idx="12">
                  <c:v>18.120220375999939</c:v>
                </c:pt>
                <c:pt idx="13">
                  <c:v>18.20597007799994</c:v>
                </c:pt>
                <c:pt idx="14">
                  <c:v>18.443475871999915</c:v>
                </c:pt>
                <c:pt idx="15">
                  <c:v>18.746969785999937</c:v>
                </c:pt>
                <c:pt idx="16">
                  <c:v>19.132364003999957</c:v>
                </c:pt>
                <c:pt idx="17">
                  <c:v>19.525258131999937</c:v>
                </c:pt>
                <c:pt idx="18">
                  <c:v>19.964073759999916</c:v>
                </c:pt>
                <c:pt idx="19">
                  <c:v>20.364237083999917</c:v>
                </c:pt>
                <c:pt idx="20">
                  <c:v>20.703758989999898</c:v>
                </c:pt>
                <c:pt idx="21">
                  <c:v>20.997338195999898</c:v>
                </c:pt>
                <c:pt idx="22">
                  <c:v>21.2711612599999</c:v>
                </c:pt>
                <c:pt idx="23">
                  <c:v>21.426117299999941</c:v>
                </c:pt>
                <c:pt idx="24">
                  <c:v>21.528427319999942</c:v>
                </c:pt>
                <c:pt idx="25">
                  <c:v>21.574944959999918</c:v>
                </c:pt>
                <c:pt idx="26">
                  <c:v>21.621240939999883</c:v>
                </c:pt>
                <c:pt idx="27">
                  <c:v>21.629735639999883</c:v>
                </c:pt>
                <c:pt idx="28">
                  <c:v>21.627669259999884</c:v>
                </c:pt>
                <c:pt idx="29">
                  <c:v>21.535460859999905</c:v>
                </c:pt>
                <c:pt idx="30">
                  <c:v>21.482664179999944</c:v>
                </c:pt>
                <c:pt idx="31">
                  <c:v>21.373339359999964</c:v>
                </c:pt>
                <c:pt idx="32">
                  <c:v>21.254099939999964</c:v>
                </c:pt>
                <c:pt idx="33">
                  <c:v>21.11671463999992</c:v>
                </c:pt>
                <c:pt idx="34">
                  <c:v>21.043070179999923</c:v>
                </c:pt>
                <c:pt idx="35">
                  <c:v>20.948753299999922</c:v>
                </c:pt>
                <c:pt idx="36">
                  <c:v>20.870872879999919</c:v>
                </c:pt>
                <c:pt idx="37">
                  <c:v>20.853151211999922</c:v>
                </c:pt>
                <c:pt idx="38">
                  <c:v>20.813929191999922</c:v>
                </c:pt>
                <c:pt idx="39">
                  <c:v>20.7763899119999</c:v>
                </c:pt>
                <c:pt idx="40">
                  <c:v>20.739102421999881</c:v>
                </c:pt>
                <c:pt idx="41">
                  <c:v>20.720258087999881</c:v>
                </c:pt>
                <c:pt idx="42">
                  <c:v>20.652770449999881</c:v>
                </c:pt>
                <c:pt idx="43">
                  <c:v>20.692327197999902</c:v>
                </c:pt>
                <c:pt idx="44">
                  <c:v>20.674955775999919</c:v>
                </c:pt>
                <c:pt idx="45">
                  <c:v>20.644014045999942</c:v>
                </c:pt>
                <c:pt idx="46">
                  <c:v>20.606084741999961</c:v>
                </c:pt>
                <c:pt idx="47">
                  <c:v>20.489134737999954</c:v>
                </c:pt>
                <c:pt idx="48">
                  <c:v>20.236618409999977</c:v>
                </c:pt>
                <c:pt idx="49">
                  <c:v>20.040117151999958</c:v>
                </c:pt>
                <c:pt idx="50">
                  <c:v>19.999647845999959</c:v>
                </c:pt>
                <c:pt idx="51">
                  <c:v>20.006156353999938</c:v>
                </c:pt>
                <c:pt idx="52">
                  <c:v>20.063129749999938</c:v>
                </c:pt>
                <c:pt idx="53">
                  <c:v>20.231801845999932</c:v>
                </c:pt>
                <c:pt idx="54">
                  <c:v>20.409564397999937</c:v>
                </c:pt>
                <c:pt idx="55">
                  <c:v>20.381057115999909</c:v>
                </c:pt>
                <c:pt idx="56">
                  <c:v>19.931090735999931</c:v>
                </c:pt>
                <c:pt idx="57">
                  <c:v>19.23727485999995</c:v>
                </c:pt>
                <c:pt idx="58">
                  <c:v>18.43747199999995</c:v>
                </c:pt>
                <c:pt idx="59">
                  <c:v>17.650797751999971</c:v>
                </c:pt>
                <c:pt idx="60">
                  <c:v>17.07723427399997</c:v>
                </c:pt>
                <c:pt idx="61">
                  <c:v>16.850633571999971</c:v>
                </c:pt>
                <c:pt idx="62">
                  <c:v>16.721690939999974</c:v>
                </c:pt>
                <c:pt idx="63">
                  <c:v>16.569601049999974</c:v>
                </c:pt>
                <c:pt idx="64">
                  <c:v>16.342038875999954</c:v>
                </c:pt>
                <c:pt idx="65">
                  <c:v>16.003524619999968</c:v>
                </c:pt>
                <c:pt idx="66">
                  <c:v>15.759623129999971</c:v>
                </c:pt>
                <c:pt idx="67">
                  <c:v>15.697767989999951</c:v>
                </c:pt>
                <c:pt idx="68">
                  <c:v>15.806275503999936</c:v>
                </c:pt>
                <c:pt idx="69">
                  <c:v>15.945379161999956</c:v>
                </c:pt>
                <c:pt idx="70">
                  <c:v>16.065283213999958</c:v>
                </c:pt>
                <c:pt idx="71">
                  <c:v>16.119244543999933</c:v>
                </c:pt>
                <c:pt idx="72">
                  <c:v>16.108162951999937</c:v>
                </c:pt>
                <c:pt idx="73">
                  <c:v>15.952675019999958</c:v>
                </c:pt>
                <c:pt idx="74">
                  <c:v>15.796348055999937</c:v>
                </c:pt>
                <c:pt idx="75">
                  <c:v>15.674501485999935</c:v>
                </c:pt>
                <c:pt idx="76">
                  <c:v>15.568808603999935</c:v>
                </c:pt>
                <c:pt idx="77">
                  <c:v>15.438728739999936</c:v>
                </c:pt>
                <c:pt idx="78">
                  <c:v>15.338255025999914</c:v>
                </c:pt>
                <c:pt idx="79">
                  <c:v>15.083532029999915</c:v>
                </c:pt>
                <c:pt idx="80">
                  <c:v>14.682661729999916</c:v>
                </c:pt>
                <c:pt idx="81">
                  <c:v>14.199660069999931</c:v>
                </c:pt>
                <c:pt idx="82">
                  <c:v>13.5942793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71-40F1-AE47-104A10326EBE}"/>
            </c:ext>
          </c:extLst>
        </c:ser>
        <c:ser>
          <c:idx val="2"/>
          <c:order val="2"/>
          <c:tx>
            <c:strRef>
              <c:f>CompressionPoints_10ohm!$Q$2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CompressionPoints_10ohm!$N$3:$N$86</c:f>
              <c:numCache>
                <c:formatCode>General</c:formatCode>
                <c:ptCount val="8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</c:numCache>
            </c:numRef>
          </c:xVal>
          <c:yVal>
            <c:numRef>
              <c:f>CompressionPoints_10ohm!$Q$3:$Q$86</c:f>
              <c:numCache>
                <c:formatCode>General</c:formatCode>
                <c:ptCount val="84"/>
                <c:pt idx="1">
                  <c:v>16.671311360000001</c:v>
                </c:pt>
                <c:pt idx="2">
                  <c:v>17.119690069999997</c:v>
                </c:pt>
                <c:pt idx="3">
                  <c:v>17.225491065999979</c:v>
                </c:pt>
                <c:pt idx="4">
                  <c:v>17.454946965999959</c:v>
                </c:pt>
                <c:pt idx="5">
                  <c:v>17.655054833999941</c:v>
                </c:pt>
                <c:pt idx="6">
                  <c:v>17.837490427999917</c:v>
                </c:pt>
                <c:pt idx="7">
                  <c:v>18.078420783999896</c:v>
                </c:pt>
                <c:pt idx="8">
                  <c:v>18.331020173999896</c:v>
                </c:pt>
                <c:pt idx="9">
                  <c:v>18.515243975999915</c:v>
                </c:pt>
                <c:pt idx="10">
                  <c:v>18.628106773999914</c:v>
                </c:pt>
                <c:pt idx="11">
                  <c:v>18.654884685999914</c:v>
                </c:pt>
                <c:pt idx="12">
                  <c:v>18.710452853999936</c:v>
                </c:pt>
                <c:pt idx="13">
                  <c:v>18.850695997999935</c:v>
                </c:pt>
                <c:pt idx="14">
                  <c:v>19.132918129999911</c:v>
                </c:pt>
                <c:pt idx="15">
                  <c:v>19.504119851999917</c:v>
                </c:pt>
                <c:pt idx="16">
                  <c:v>19.959921027999918</c:v>
                </c:pt>
                <c:pt idx="17">
                  <c:v>20.35804340999988</c:v>
                </c:pt>
                <c:pt idx="18">
                  <c:v>20.787483805999862</c:v>
                </c:pt>
                <c:pt idx="19">
                  <c:v>21.163176839999881</c:v>
                </c:pt>
                <c:pt idx="20">
                  <c:v>21.48304173999988</c:v>
                </c:pt>
                <c:pt idx="21">
                  <c:v>21.75014543999988</c:v>
                </c:pt>
                <c:pt idx="22">
                  <c:v>21.967283919999922</c:v>
                </c:pt>
                <c:pt idx="23">
                  <c:v>22.053973799999959</c:v>
                </c:pt>
                <c:pt idx="24">
                  <c:v>22.08618921999992</c:v>
                </c:pt>
                <c:pt idx="25">
                  <c:v>22.05172659999992</c:v>
                </c:pt>
                <c:pt idx="26">
                  <c:v>22.0508150399999</c:v>
                </c:pt>
                <c:pt idx="27">
                  <c:v>22.093880039999863</c:v>
                </c:pt>
                <c:pt idx="28">
                  <c:v>22.140950359999842</c:v>
                </c:pt>
                <c:pt idx="29">
                  <c:v>22.088375959999858</c:v>
                </c:pt>
                <c:pt idx="30">
                  <c:v>22.085802199999883</c:v>
                </c:pt>
                <c:pt idx="31">
                  <c:v>22.013715259999923</c:v>
                </c:pt>
                <c:pt idx="32">
                  <c:v>21.925636759999964</c:v>
                </c:pt>
                <c:pt idx="33">
                  <c:v>21.804861339999938</c:v>
                </c:pt>
                <c:pt idx="34">
                  <c:v>21.736574479999959</c:v>
                </c:pt>
                <c:pt idx="35">
                  <c:v>21.64911453999996</c:v>
                </c:pt>
                <c:pt idx="36">
                  <c:v>21.584375559999962</c:v>
                </c:pt>
                <c:pt idx="37">
                  <c:v>21.557854719999941</c:v>
                </c:pt>
                <c:pt idx="38">
                  <c:v>21.49598033999996</c:v>
                </c:pt>
                <c:pt idx="39">
                  <c:v>21.440345279999917</c:v>
                </c:pt>
                <c:pt idx="40">
                  <c:v>21.383307159999895</c:v>
                </c:pt>
                <c:pt idx="41">
                  <c:v>21.334547639999879</c:v>
                </c:pt>
                <c:pt idx="42">
                  <c:v>21.23366851999986</c:v>
                </c:pt>
                <c:pt idx="43">
                  <c:v>21.241624399999843</c:v>
                </c:pt>
                <c:pt idx="44">
                  <c:v>21.185165519999863</c:v>
                </c:pt>
                <c:pt idx="45">
                  <c:v>21.092366819999878</c:v>
                </c:pt>
                <c:pt idx="46">
                  <c:v>20.980937339999901</c:v>
                </c:pt>
                <c:pt idx="47">
                  <c:v>20.865980969999917</c:v>
                </c:pt>
                <c:pt idx="48">
                  <c:v>20.697783261999962</c:v>
                </c:pt>
                <c:pt idx="49">
                  <c:v>20.567793293999962</c:v>
                </c:pt>
                <c:pt idx="50">
                  <c:v>20.569275175999962</c:v>
                </c:pt>
                <c:pt idx="51">
                  <c:v>20.61723035599994</c:v>
                </c:pt>
                <c:pt idx="52">
                  <c:v>20.667232953999935</c:v>
                </c:pt>
                <c:pt idx="53">
                  <c:v>20.766572555999936</c:v>
                </c:pt>
                <c:pt idx="54">
                  <c:v>20.865574607999935</c:v>
                </c:pt>
                <c:pt idx="55">
                  <c:v>20.820361153999915</c:v>
                </c:pt>
                <c:pt idx="56">
                  <c:v>20.376110323999931</c:v>
                </c:pt>
                <c:pt idx="57">
                  <c:v>19.665990227999959</c:v>
                </c:pt>
                <c:pt idx="58">
                  <c:v>18.832524713999959</c:v>
                </c:pt>
                <c:pt idx="59">
                  <c:v>18.038558805999976</c:v>
                </c:pt>
                <c:pt idx="60">
                  <c:v>17.414889339999977</c:v>
                </c:pt>
                <c:pt idx="61">
                  <c:v>17.112751655999979</c:v>
                </c:pt>
                <c:pt idx="62">
                  <c:v>16.913556493999973</c:v>
                </c:pt>
                <c:pt idx="63">
                  <c:v>16.703832007999974</c:v>
                </c:pt>
                <c:pt idx="64">
                  <c:v>16.431590281999956</c:v>
                </c:pt>
                <c:pt idx="65">
                  <c:v>16.069583893999976</c:v>
                </c:pt>
                <c:pt idx="66">
                  <c:v>15.815359603999976</c:v>
                </c:pt>
                <c:pt idx="67">
                  <c:v>15.738825669999954</c:v>
                </c:pt>
                <c:pt idx="68">
                  <c:v>15.834452251999938</c:v>
                </c:pt>
                <c:pt idx="69">
                  <c:v>15.953921903999959</c:v>
                </c:pt>
                <c:pt idx="70">
                  <c:v>16.059104497999961</c:v>
                </c:pt>
                <c:pt idx="71">
                  <c:v>16.086720835999937</c:v>
                </c:pt>
                <c:pt idx="72">
                  <c:v>16.048498709999937</c:v>
                </c:pt>
                <c:pt idx="73">
                  <c:v>15.867814311999961</c:v>
                </c:pt>
                <c:pt idx="74">
                  <c:v>15.697269317999936</c:v>
                </c:pt>
                <c:pt idx="75">
                  <c:v>15.559842791999937</c:v>
                </c:pt>
                <c:pt idx="76">
                  <c:v>15.45967239599994</c:v>
                </c:pt>
                <c:pt idx="77">
                  <c:v>15.33754175999994</c:v>
                </c:pt>
                <c:pt idx="78">
                  <c:v>15.377982856666598</c:v>
                </c:pt>
                <c:pt idx="79">
                  <c:v>15.061024669999892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71-40F1-AE47-104A1032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</a:t>
            </a:r>
            <a:r>
              <a:rPr lang="en-US" baseline="0"/>
              <a:t> Power for P3dB and P5dB, AMM-7200SM, 3V/-0.5V Bias</a:t>
            </a:r>
            <a:endParaRPr lang="en-US"/>
          </a:p>
        </c:rich>
      </c:tx>
      <c:layout>
        <c:manualLayout>
          <c:xMode val="edge"/>
          <c:yMode val="edge"/>
          <c:x val="0.16923600174978129"/>
          <c:y val="1.602580927384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P5dB IN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Sheet2!$A$5:$A$75</c:f>
              <c:numCache>
                <c:formatCode>General</c:formatCode>
                <c:ptCount val="71"/>
                <c:pt idx="0">
                  <c:v>11</c:v>
                </c:pt>
                <c:pt idx="1">
                  <c:v>11.5</c:v>
                </c:pt>
                <c:pt idx="2">
                  <c:v>12</c:v>
                </c:pt>
                <c:pt idx="3">
                  <c:v>12.5</c:v>
                </c:pt>
                <c:pt idx="4">
                  <c:v>13</c:v>
                </c:pt>
                <c:pt idx="5">
                  <c:v>13.5</c:v>
                </c:pt>
                <c:pt idx="6">
                  <c:v>14</c:v>
                </c:pt>
                <c:pt idx="7">
                  <c:v>14.5</c:v>
                </c:pt>
                <c:pt idx="8">
                  <c:v>15</c:v>
                </c:pt>
                <c:pt idx="9">
                  <c:v>15.5</c:v>
                </c:pt>
                <c:pt idx="10">
                  <c:v>16</c:v>
                </c:pt>
                <c:pt idx="11">
                  <c:v>16.5</c:v>
                </c:pt>
                <c:pt idx="12">
                  <c:v>17</c:v>
                </c:pt>
                <c:pt idx="13">
                  <c:v>17.5</c:v>
                </c:pt>
                <c:pt idx="14">
                  <c:v>18</c:v>
                </c:pt>
                <c:pt idx="15">
                  <c:v>18.5</c:v>
                </c:pt>
                <c:pt idx="16">
                  <c:v>19</c:v>
                </c:pt>
                <c:pt idx="17">
                  <c:v>19.5</c:v>
                </c:pt>
                <c:pt idx="18">
                  <c:v>20</c:v>
                </c:pt>
                <c:pt idx="19">
                  <c:v>20.5</c:v>
                </c:pt>
                <c:pt idx="20">
                  <c:v>21</c:v>
                </c:pt>
                <c:pt idx="21">
                  <c:v>21.5</c:v>
                </c:pt>
                <c:pt idx="22">
                  <c:v>22</c:v>
                </c:pt>
                <c:pt idx="23">
                  <c:v>22.5</c:v>
                </c:pt>
                <c:pt idx="24">
                  <c:v>23</c:v>
                </c:pt>
                <c:pt idx="25">
                  <c:v>23.5</c:v>
                </c:pt>
                <c:pt idx="26">
                  <c:v>24</c:v>
                </c:pt>
                <c:pt idx="27">
                  <c:v>24.5</c:v>
                </c:pt>
                <c:pt idx="28">
                  <c:v>25</c:v>
                </c:pt>
                <c:pt idx="29">
                  <c:v>25.5</c:v>
                </c:pt>
                <c:pt idx="30">
                  <c:v>26</c:v>
                </c:pt>
                <c:pt idx="31">
                  <c:v>26.5</c:v>
                </c:pt>
                <c:pt idx="32">
                  <c:v>27</c:v>
                </c:pt>
                <c:pt idx="33">
                  <c:v>27.5</c:v>
                </c:pt>
                <c:pt idx="34">
                  <c:v>28</c:v>
                </c:pt>
                <c:pt idx="35">
                  <c:v>28.5</c:v>
                </c:pt>
                <c:pt idx="36">
                  <c:v>29</c:v>
                </c:pt>
                <c:pt idx="37">
                  <c:v>29.5</c:v>
                </c:pt>
                <c:pt idx="38">
                  <c:v>30</c:v>
                </c:pt>
                <c:pt idx="39">
                  <c:v>30.5</c:v>
                </c:pt>
                <c:pt idx="40">
                  <c:v>31</c:v>
                </c:pt>
                <c:pt idx="41">
                  <c:v>31.5</c:v>
                </c:pt>
                <c:pt idx="42">
                  <c:v>32</c:v>
                </c:pt>
                <c:pt idx="43">
                  <c:v>32.5</c:v>
                </c:pt>
                <c:pt idx="44">
                  <c:v>33</c:v>
                </c:pt>
                <c:pt idx="45">
                  <c:v>33.5</c:v>
                </c:pt>
                <c:pt idx="46">
                  <c:v>34</c:v>
                </c:pt>
                <c:pt idx="47">
                  <c:v>34.5</c:v>
                </c:pt>
                <c:pt idx="48">
                  <c:v>35</c:v>
                </c:pt>
                <c:pt idx="49">
                  <c:v>35.5</c:v>
                </c:pt>
                <c:pt idx="50">
                  <c:v>36</c:v>
                </c:pt>
                <c:pt idx="51">
                  <c:v>36.5</c:v>
                </c:pt>
                <c:pt idx="52">
                  <c:v>37</c:v>
                </c:pt>
                <c:pt idx="53">
                  <c:v>37.5</c:v>
                </c:pt>
                <c:pt idx="54">
                  <c:v>38</c:v>
                </c:pt>
                <c:pt idx="55">
                  <c:v>38.5</c:v>
                </c:pt>
                <c:pt idx="56">
                  <c:v>39</c:v>
                </c:pt>
                <c:pt idx="57">
                  <c:v>39.5</c:v>
                </c:pt>
                <c:pt idx="58">
                  <c:v>40</c:v>
                </c:pt>
                <c:pt idx="59">
                  <c:v>40.5</c:v>
                </c:pt>
                <c:pt idx="60">
                  <c:v>41</c:v>
                </c:pt>
                <c:pt idx="61">
                  <c:v>41.5</c:v>
                </c:pt>
                <c:pt idx="62">
                  <c:v>42</c:v>
                </c:pt>
                <c:pt idx="63">
                  <c:v>42.5</c:v>
                </c:pt>
                <c:pt idx="64">
                  <c:v>43</c:v>
                </c:pt>
                <c:pt idx="65">
                  <c:v>43.5</c:v>
                </c:pt>
                <c:pt idx="66">
                  <c:v>44</c:v>
                </c:pt>
                <c:pt idx="67">
                  <c:v>44.5</c:v>
                </c:pt>
                <c:pt idx="68">
                  <c:v>45</c:v>
                </c:pt>
                <c:pt idx="69">
                  <c:v>45.5</c:v>
                </c:pt>
                <c:pt idx="70">
                  <c:v>46</c:v>
                </c:pt>
              </c:numCache>
            </c:numRef>
          </c:xVal>
          <c:yVal>
            <c:numRef>
              <c:f>Sheet2!$B$5:$B$75</c:f>
              <c:numCache>
                <c:formatCode>General</c:formatCode>
                <c:ptCount val="71"/>
                <c:pt idx="0">
                  <c:v>13.512957901475099</c:v>
                </c:pt>
                <c:pt idx="1">
                  <c:v>12.534835046595701</c:v>
                </c:pt>
                <c:pt idx="2">
                  <c:v>11.0989284865003</c:v>
                </c:pt>
                <c:pt idx="3">
                  <c:v>9.7351242993332807</c:v>
                </c:pt>
                <c:pt idx="4">
                  <c:v>8.76673095701112</c:v>
                </c:pt>
                <c:pt idx="5">
                  <c:v>8.0812050523963403</c:v>
                </c:pt>
                <c:pt idx="6">
                  <c:v>7.6506478660042099</c:v>
                </c:pt>
                <c:pt idx="7">
                  <c:v>7.3175644913665598</c:v>
                </c:pt>
                <c:pt idx="8">
                  <c:v>6.8724502263202103</c:v>
                </c:pt>
                <c:pt idx="9">
                  <c:v>6.5317234860554096</c:v>
                </c:pt>
                <c:pt idx="10">
                  <c:v>6.1649036777875903</c:v>
                </c:pt>
                <c:pt idx="11">
                  <c:v>5.8123431069807401</c:v>
                </c:pt>
                <c:pt idx="12">
                  <c:v>5.7827775026051196</c:v>
                </c:pt>
                <c:pt idx="13">
                  <c:v>5.8535397537141298</c:v>
                </c:pt>
                <c:pt idx="14">
                  <c:v>6.6089591282594302</c:v>
                </c:pt>
                <c:pt idx="15">
                  <c:v>6.9275347049037901</c:v>
                </c:pt>
                <c:pt idx="16">
                  <c:v>7.0955241729712304</c:v>
                </c:pt>
                <c:pt idx="17">
                  <c:v>7.0982645992513502</c:v>
                </c:pt>
                <c:pt idx="18">
                  <c:v>7.6770938825551802</c:v>
                </c:pt>
                <c:pt idx="19">
                  <c:v>8.3262465085007893</c:v>
                </c:pt>
                <c:pt idx="20">
                  <c:v>8.6015014536542793</c:v>
                </c:pt>
                <c:pt idx="21">
                  <c:v>8.8126723345898199</c:v>
                </c:pt>
                <c:pt idx="22">
                  <c:v>8.7983354217598109</c:v>
                </c:pt>
                <c:pt idx="23">
                  <c:v>9.2085905771641503</c:v>
                </c:pt>
                <c:pt idx="24">
                  <c:v>9.2884100158706104</c:v>
                </c:pt>
                <c:pt idx="25">
                  <c:v>9.5551966078821309</c:v>
                </c:pt>
                <c:pt idx="26">
                  <c:v>9.6808818005844497</c:v>
                </c:pt>
                <c:pt idx="27">
                  <c:v>9.74615808044787</c:v>
                </c:pt>
                <c:pt idx="28">
                  <c:v>9.78298648038529</c:v>
                </c:pt>
                <c:pt idx="29">
                  <c:v>9.6837364404717192</c:v>
                </c:pt>
                <c:pt idx="30">
                  <c:v>9.8453251059226403</c:v>
                </c:pt>
                <c:pt idx="31">
                  <c:v>10.0106380149629</c:v>
                </c:pt>
                <c:pt idx="32">
                  <c:v>9.8498638118292003</c:v>
                </c:pt>
                <c:pt idx="33">
                  <c:v>9.8047573269357198</c:v>
                </c:pt>
                <c:pt idx="34">
                  <c:v>9.7293124495294201</c:v>
                </c:pt>
                <c:pt idx="35">
                  <c:v>9.7942743860094197</c:v>
                </c:pt>
                <c:pt idx="36">
                  <c:v>9.7401308065054995</c:v>
                </c:pt>
                <c:pt idx="37">
                  <c:v>9.6927081118231797</c:v>
                </c:pt>
                <c:pt idx="38">
                  <c:v>9.9178552991473907</c:v>
                </c:pt>
                <c:pt idx="39">
                  <c:v>9.5602680120097894</c:v>
                </c:pt>
                <c:pt idx="40">
                  <c:v>9.4847684323247403</c:v>
                </c:pt>
                <c:pt idx="41">
                  <c:v>9.7337943012721606</c:v>
                </c:pt>
                <c:pt idx="42">
                  <c:v>9.9667403675186996</c:v>
                </c:pt>
                <c:pt idx="43">
                  <c:v>10.1654751106266</c:v>
                </c:pt>
                <c:pt idx="44">
                  <c:v>10.419208291324701</c:v>
                </c:pt>
                <c:pt idx="45">
                  <c:v>10.176167783965299</c:v>
                </c:pt>
                <c:pt idx="46">
                  <c:v>10.553607046628301</c:v>
                </c:pt>
                <c:pt idx="47">
                  <c:v>10.1000352152177</c:v>
                </c:pt>
                <c:pt idx="48">
                  <c:v>9.8497604190914192</c:v>
                </c:pt>
                <c:pt idx="49">
                  <c:v>9.7822672348317905</c:v>
                </c:pt>
                <c:pt idx="50">
                  <c:v>10.036403703069301</c:v>
                </c:pt>
                <c:pt idx="51">
                  <c:v>9.9791147792447692</c:v>
                </c:pt>
                <c:pt idx="52">
                  <c:v>10.105904016821</c:v>
                </c:pt>
                <c:pt idx="53">
                  <c:v>10.0068562301553</c:v>
                </c:pt>
                <c:pt idx="54">
                  <c:v>10.6541002396559</c:v>
                </c:pt>
                <c:pt idx="55">
                  <c:v>10.522696944051001</c:v>
                </c:pt>
                <c:pt idx="56">
                  <c:v>9.5774516693340797</c:v>
                </c:pt>
                <c:pt idx="57">
                  <c:v>8.6170611050395607</c:v>
                </c:pt>
                <c:pt idx="58">
                  <c:v>8.4796418921504699</c:v>
                </c:pt>
                <c:pt idx="59">
                  <c:v>8.9947882573204101</c:v>
                </c:pt>
                <c:pt idx="60">
                  <c:v>9.0809246816469091</c:v>
                </c:pt>
                <c:pt idx="61">
                  <c:v>9.2763234374979593</c:v>
                </c:pt>
                <c:pt idx="62">
                  <c:v>8.9883321424060405</c:v>
                </c:pt>
                <c:pt idx="63">
                  <c:v>8.9118645870547493</c:v>
                </c:pt>
                <c:pt idx="64">
                  <c:v>9.0184137232113706</c:v>
                </c:pt>
                <c:pt idx="65">
                  <c:v>9.2425596365846907</c:v>
                </c:pt>
                <c:pt idx="66">
                  <c:v>9.3478241221342895</c:v>
                </c:pt>
                <c:pt idx="67">
                  <c:v>9.7886691855969001</c:v>
                </c:pt>
                <c:pt idx="68">
                  <c:v>9.3403206223091395</c:v>
                </c:pt>
                <c:pt idx="69">
                  <c:v>9.7258190503114506</c:v>
                </c:pt>
                <c:pt idx="70">
                  <c:v>9.8036337911727305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91-40DE-9257-894A23279063}"/>
            </c:ext>
          </c:extLst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P3dB IN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Sheet2!$A$5:$A$75</c:f>
              <c:numCache>
                <c:formatCode>General</c:formatCode>
                <c:ptCount val="71"/>
                <c:pt idx="0">
                  <c:v>11</c:v>
                </c:pt>
                <c:pt idx="1">
                  <c:v>11.5</c:v>
                </c:pt>
                <c:pt idx="2">
                  <c:v>12</c:v>
                </c:pt>
                <c:pt idx="3">
                  <c:v>12.5</c:v>
                </c:pt>
                <c:pt idx="4">
                  <c:v>13</c:v>
                </c:pt>
                <c:pt idx="5">
                  <c:v>13.5</c:v>
                </c:pt>
                <c:pt idx="6">
                  <c:v>14</c:v>
                </c:pt>
                <c:pt idx="7">
                  <c:v>14.5</c:v>
                </c:pt>
                <c:pt idx="8">
                  <c:v>15</c:v>
                </c:pt>
                <c:pt idx="9">
                  <c:v>15.5</c:v>
                </c:pt>
                <c:pt idx="10">
                  <c:v>16</c:v>
                </c:pt>
                <c:pt idx="11">
                  <c:v>16.5</c:v>
                </c:pt>
                <c:pt idx="12">
                  <c:v>17</c:v>
                </c:pt>
                <c:pt idx="13">
                  <c:v>17.5</c:v>
                </c:pt>
                <c:pt idx="14">
                  <c:v>18</c:v>
                </c:pt>
                <c:pt idx="15">
                  <c:v>18.5</c:v>
                </c:pt>
                <c:pt idx="16">
                  <c:v>19</c:v>
                </c:pt>
                <c:pt idx="17">
                  <c:v>19.5</c:v>
                </c:pt>
                <c:pt idx="18">
                  <c:v>20</c:v>
                </c:pt>
                <c:pt idx="19">
                  <c:v>20.5</c:v>
                </c:pt>
                <c:pt idx="20">
                  <c:v>21</c:v>
                </c:pt>
                <c:pt idx="21">
                  <c:v>21.5</c:v>
                </c:pt>
                <c:pt idx="22">
                  <c:v>22</c:v>
                </c:pt>
                <c:pt idx="23">
                  <c:v>22.5</c:v>
                </c:pt>
                <c:pt idx="24">
                  <c:v>23</c:v>
                </c:pt>
                <c:pt idx="25">
                  <c:v>23.5</c:v>
                </c:pt>
                <c:pt idx="26">
                  <c:v>24</c:v>
                </c:pt>
                <c:pt idx="27">
                  <c:v>24.5</c:v>
                </c:pt>
                <c:pt idx="28">
                  <c:v>25</c:v>
                </c:pt>
                <c:pt idx="29">
                  <c:v>25.5</c:v>
                </c:pt>
                <c:pt idx="30">
                  <c:v>26</c:v>
                </c:pt>
                <c:pt idx="31">
                  <c:v>26.5</c:v>
                </c:pt>
                <c:pt idx="32">
                  <c:v>27</c:v>
                </c:pt>
                <c:pt idx="33">
                  <c:v>27.5</c:v>
                </c:pt>
                <c:pt idx="34">
                  <c:v>28</c:v>
                </c:pt>
                <c:pt idx="35">
                  <c:v>28.5</c:v>
                </c:pt>
                <c:pt idx="36">
                  <c:v>29</c:v>
                </c:pt>
                <c:pt idx="37">
                  <c:v>29.5</c:v>
                </c:pt>
                <c:pt idx="38">
                  <c:v>30</c:v>
                </c:pt>
                <c:pt idx="39">
                  <c:v>30.5</c:v>
                </c:pt>
                <c:pt idx="40">
                  <c:v>31</c:v>
                </c:pt>
                <c:pt idx="41">
                  <c:v>31.5</c:v>
                </c:pt>
                <c:pt idx="42">
                  <c:v>32</c:v>
                </c:pt>
                <c:pt idx="43">
                  <c:v>32.5</c:v>
                </c:pt>
                <c:pt idx="44">
                  <c:v>33</c:v>
                </c:pt>
                <c:pt idx="45">
                  <c:v>33.5</c:v>
                </c:pt>
                <c:pt idx="46">
                  <c:v>34</c:v>
                </c:pt>
                <c:pt idx="47">
                  <c:v>34.5</c:v>
                </c:pt>
                <c:pt idx="48">
                  <c:v>35</c:v>
                </c:pt>
                <c:pt idx="49">
                  <c:v>35.5</c:v>
                </c:pt>
                <c:pt idx="50">
                  <c:v>36</c:v>
                </c:pt>
                <c:pt idx="51">
                  <c:v>36.5</c:v>
                </c:pt>
                <c:pt idx="52">
                  <c:v>37</c:v>
                </c:pt>
                <c:pt idx="53">
                  <c:v>37.5</c:v>
                </c:pt>
                <c:pt idx="54">
                  <c:v>38</c:v>
                </c:pt>
                <c:pt idx="55">
                  <c:v>38.5</c:v>
                </c:pt>
                <c:pt idx="56">
                  <c:v>39</c:v>
                </c:pt>
                <c:pt idx="57">
                  <c:v>39.5</c:v>
                </c:pt>
                <c:pt idx="58">
                  <c:v>40</c:v>
                </c:pt>
                <c:pt idx="59">
                  <c:v>40.5</c:v>
                </c:pt>
                <c:pt idx="60">
                  <c:v>41</c:v>
                </c:pt>
                <c:pt idx="61">
                  <c:v>41.5</c:v>
                </c:pt>
                <c:pt idx="62">
                  <c:v>42</c:v>
                </c:pt>
                <c:pt idx="63">
                  <c:v>42.5</c:v>
                </c:pt>
                <c:pt idx="64">
                  <c:v>43</c:v>
                </c:pt>
                <c:pt idx="65">
                  <c:v>43.5</c:v>
                </c:pt>
                <c:pt idx="66">
                  <c:v>44</c:v>
                </c:pt>
                <c:pt idx="67">
                  <c:v>44.5</c:v>
                </c:pt>
                <c:pt idx="68">
                  <c:v>45</c:v>
                </c:pt>
                <c:pt idx="69">
                  <c:v>45.5</c:v>
                </c:pt>
                <c:pt idx="70">
                  <c:v>46</c:v>
                </c:pt>
              </c:numCache>
            </c:numRef>
          </c:xVal>
          <c:yVal>
            <c:numRef>
              <c:f>Sheet2!$C$5:$C$75</c:f>
              <c:numCache>
                <c:formatCode>General</c:formatCode>
                <c:ptCount val="71"/>
                <c:pt idx="0">
                  <c:v>10.841174599209999</c:v>
                </c:pt>
                <c:pt idx="1">
                  <c:v>9.8850903482964991</c:v>
                </c:pt>
                <c:pt idx="2">
                  <c:v>8.7223008692749193</c:v>
                </c:pt>
                <c:pt idx="3">
                  <c:v>7.6035442719764399</c:v>
                </c:pt>
                <c:pt idx="4">
                  <c:v>6.7135175015829001</c:v>
                </c:pt>
                <c:pt idx="5">
                  <c:v>6.0578992693967999</c:v>
                </c:pt>
                <c:pt idx="6">
                  <c:v>5.5444668918619797</c:v>
                </c:pt>
                <c:pt idx="7">
                  <c:v>4.9221204906050096</c:v>
                </c:pt>
                <c:pt idx="8">
                  <c:v>4.3610615791093101</c:v>
                </c:pt>
                <c:pt idx="9">
                  <c:v>3.8453214224659802</c:v>
                </c:pt>
                <c:pt idx="10">
                  <c:v>3.5943992563703402</c:v>
                </c:pt>
                <c:pt idx="11">
                  <c:v>3.3287260053410299</c:v>
                </c:pt>
                <c:pt idx="12">
                  <c:v>3.1004002182502899</c:v>
                </c:pt>
                <c:pt idx="13">
                  <c:v>3.05915654412291</c:v>
                </c:pt>
                <c:pt idx="14">
                  <c:v>3.6931533539614501</c:v>
                </c:pt>
                <c:pt idx="15">
                  <c:v>4.0310164931493899</c:v>
                </c:pt>
                <c:pt idx="16">
                  <c:v>4.2532551246134904</c:v>
                </c:pt>
                <c:pt idx="17">
                  <c:v>4.39419152553572</c:v>
                </c:pt>
                <c:pt idx="18">
                  <c:v>4.9355812073906504</c:v>
                </c:pt>
                <c:pt idx="19">
                  <c:v>5.5277256666435104</c:v>
                </c:pt>
                <c:pt idx="20">
                  <c:v>5.78100851105535</c:v>
                </c:pt>
                <c:pt idx="21">
                  <c:v>6.0866990595820196</c:v>
                </c:pt>
                <c:pt idx="22">
                  <c:v>6.3657814115192499</c:v>
                </c:pt>
                <c:pt idx="23">
                  <c:v>6.82265068746654</c:v>
                </c:pt>
                <c:pt idx="24">
                  <c:v>6.84890543139855</c:v>
                </c:pt>
                <c:pt idx="25">
                  <c:v>7.1523913719526604</c:v>
                </c:pt>
                <c:pt idx="26">
                  <c:v>7.2094505559322002</c:v>
                </c:pt>
                <c:pt idx="27">
                  <c:v>7.1451230380296096</c:v>
                </c:pt>
                <c:pt idx="28">
                  <c:v>7.1432290245114096</c:v>
                </c:pt>
                <c:pt idx="29">
                  <c:v>7.0536723219166202</c:v>
                </c:pt>
                <c:pt idx="30">
                  <c:v>7.2039241472983999</c:v>
                </c:pt>
                <c:pt idx="31">
                  <c:v>7.3440543272062504</c:v>
                </c:pt>
                <c:pt idx="32">
                  <c:v>7.1001003368587599</c:v>
                </c:pt>
                <c:pt idx="33">
                  <c:v>7.0789123556991802</c:v>
                </c:pt>
                <c:pt idx="34">
                  <c:v>7.06595488142914</c:v>
                </c:pt>
                <c:pt idx="35">
                  <c:v>7.1115033444879101</c:v>
                </c:pt>
                <c:pt idx="36">
                  <c:v>7.0050005996223499</c:v>
                </c:pt>
                <c:pt idx="37">
                  <c:v>6.9859843727884403</c:v>
                </c:pt>
                <c:pt idx="38">
                  <c:v>7.3117615854232501</c:v>
                </c:pt>
                <c:pt idx="39">
                  <c:v>6.9763851320836796</c:v>
                </c:pt>
                <c:pt idx="40">
                  <c:v>6.88221988886957</c:v>
                </c:pt>
                <c:pt idx="41">
                  <c:v>7.1497352711289102</c:v>
                </c:pt>
                <c:pt idx="42">
                  <c:v>7.4249766452757999</c:v>
                </c:pt>
                <c:pt idx="43">
                  <c:v>7.7085413273397201</c:v>
                </c:pt>
                <c:pt idx="44">
                  <c:v>8.0320713497859906</c:v>
                </c:pt>
                <c:pt idx="45">
                  <c:v>7.9068227154396498</c:v>
                </c:pt>
                <c:pt idx="46">
                  <c:v>8.32652103465227</c:v>
                </c:pt>
                <c:pt idx="47">
                  <c:v>7.4864826022699704</c:v>
                </c:pt>
                <c:pt idx="48">
                  <c:v>6.9780529724135496</c:v>
                </c:pt>
                <c:pt idx="49">
                  <c:v>7.0917604202206999</c:v>
                </c:pt>
                <c:pt idx="50">
                  <c:v>7.5610751542203696</c:v>
                </c:pt>
                <c:pt idx="51">
                  <c:v>7.5418364631135697</c:v>
                </c:pt>
                <c:pt idx="52">
                  <c:v>7.5905417434964004</c:v>
                </c:pt>
                <c:pt idx="53">
                  <c:v>7.4698888635370198</c:v>
                </c:pt>
                <c:pt idx="54">
                  <c:v>8.3334401904545903</c:v>
                </c:pt>
                <c:pt idx="55">
                  <c:v>8.13364667590454</c:v>
                </c:pt>
                <c:pt idx="56">
                  <c:v>7.1127607434501403</c:v>
                </c:pt>
                <c:pt idx="57">
                  <c:v>6.17982443534504</c:v>
                </c:pt>
                <c:pt idx="58">
                  <c:v>6.1149729642345303</c:v>
                </c:pt>
                <c:pt idx="59">
                  <c:v>6.71261991496426</c:v>
                </c:pt>
                <c:pt idx="60">
                  <c:v>6.9316414556017802</c:v>
                </c:pt>
                <c:pt idx="61">
                  <c:v>7.2230532492988102</c:v>
                </c:pt>
                <c:pt idx="62">
                  <c:v>6.9285138886147202</c:v>
                </c:pt>
                <c:pt idx="63">
                  <c:v>6.8583485331266196</c:v>
                </c:pt>
                <c:pt idx="64">
                  <c:v>6.9734215829693902</c:v>
                </c:pt>
                <c:pt idx="65">
                  <c:v>7.22662599591618</c:v>
                </c:pt>
                <c:pt idx="66">
                  <c:v>7.3348393768117504</c:v>
                </c:pt>
                <c:pt idx="67">
                  <c:v>7.7865166862284099</c:v>
                </c:pt>
                <c:pt idx="68">
                  <c:v>7.3285651189796202</c:v>
                </c:pt>
                <c:pt idx="69">
                  <c:v>7.74409648716916</c:v>
                </c:pt>
                <c:pt idx="70">
                  <c:v>7.8388555475434902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91-40DE-9257-894A23279063}"/>
            </c:ext>
          </c:extLst>
        </c:ser>
        <c:ser>
          <c:idx val="2"/>
          <c:order val="2"/>
          <c:tx>
            <c:v>Difference</c:v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Sheet2!$A$5:$A$75</c:f>
              <c:numCache>
                <c:formatCode>General</c:formatCode>
                <c:ptCount val="71"/>
                <c:pt idx="0">
                  <c:v>11</c:v>
                </c:pt>
                <c:pt idx="1">
                  <c:v>11.5</c:v>
                </c:pt>
                <c:pt idx="2">
                  <c:v>12</c:v>
                </c:pt>
                <c:pt idx="3">
                  <c:v>12.5</c:v>
                </c:pt>
                <c:pt idx="4">
                  <c:v>13</c:v>
                </c:pt>
                <c:pt idx="5">
                  <c:v>13.5</c:v>
                </c:pt>
                <c:pt idx="6">
                  <c:v>14</c:v>
                </c:pt>
                <c:pt idx="7">
                  <c:v>14.5</c:v>
                </c:pt>
                <c:pt idx="8">
                  <c:v>15</c:v>
                </c:pt>
                <c:pt idx="9">
                  <c:v>15.5</c:v>
                </c:pt>
                <c:pt idx="10">
                  <c:v>16</c:v>
                </c:pt>
                <c:pt idx="11">
                  <c:v>16.5</c:v>
                </c:pt>
                <c:pt idx="12">
                  <c:v>17</c:v>
                </c:pt>
                <c:pt idx="13">
                  <c:v>17.5</c:v>
                </c:pt>
                <c:pt idx="14">
                  <c:v>18</c:v>
                </c:pt>
                <c:pt idx="15">
                  <c:v>18.5</c:v>
                </c:pt>
                <c:pt idx="16">
                  <c:v>19</c:v>
                </c:pt>
                <c:pt idx="17">
                  <c:v>19.5</c:v>
                </c:pt>
                <c:pt idx="18">
                  <c:v>20</c:v>
                </c:pt>
                <c:pt idx="19">
                  <c:v>20.5</c:v>
                </c:pt>
                <c:pt idx="20">
                  <c:v>21</c:v>
                </c:pt>
                <c:pt idx="21">
                  <c:v>21.5</c:v>
                </c:pt>
                <c:pt idx="22">
                  <c:v>22</c:v>
                </c:pt>
                <c:pt idx="23">
                  <c:v>22.5</c:v>
                </c:pt>
                <c:pt idx="24">
                  <c:v>23</c:v>
                </c:pt>
                <c:pt idx="25">
                  <c:v>23.5</c:v>
                </c:pt>
                <c:pt idx="26">
                  <c:v>24</c:v>
                </c:pt>
                <c:pt idx="27">
                  <c:v>24.5</c:v>
                </c:pt>
                <c:pt idx="28">
                  <c:v>25</c:v>
                </c:pt>
                <c:pt idx="29">
                  <c:v>25.5</c:v>
                </c:pt>
                <c:pt idx="30">
                  <c:v>26</c:v>
                </c:pt>
                <c:pt idx="31">
                  <c:v>26.5</c:v>
                </c:pt>
                <c:pt idx="32">
                  <c:v>27</c:v>
                </c:pt>
                <c:pt idx="33">
                  <c:v>27.5</c:v>
                </c:pt>
                <c:pt idx="34">
                  <c:v>28</c:v>
                </c:pt>
                <c:pt idx="35">
                  <c:v>28.5</c:v>
                </c:pt>
                <c:pt idx="36">
                  <c:v>29</c:v>
                </c:pt>
                <c:pt idx="37">
                  <c:v>29.5</c:v>
                </c:pt>
                <c:pt idx="38">
                  <c:v>30</c:v>
                </c:pt>
                <c:pt idx="39">
                  <c:v>30.5</c:v>
                </c:pt>
                <c:pt idx="40">
                  <c:v>31</c:v>
                </c:pt>
                <c:pt idx="41">
                  <c:v>31.5</c:v>
                </c:pt>
                <c:pt idx="42">
                  <c:v>32</c:v>
                </c:pt>
                <c:pt idx="43">
                  <c:v>32.5</c:v>
                </c:pt>
                <c:pt idx="44">
                  <c:v>33</c:v>
                </c:pt>
                <c:pt idx="45">
                  <c:v>33.5</c:v>
                </c:pt>
                <c:pt idx="46">
                  <c:v>34</c:v>
                </c:pt>
                <c:pt idx="47">
                  <c:v>34.5</c:v>
                </c:pt>
                <c:pt idx="48">
                  <c:v>35</c:v>
                </c:pt>
                <c:pt idx="49">
                  <c:v>35.5</c:v>
                </c:pt>
                <c:pt idx="50">
                  <c:v>36</c:v>
                </c:pt>
                <c:pt idx="51">
                  <c:v>36.5</c:v>
                </c:pt>
                <c:pt idx="52">
                  <c:v>37</c:v>
                </c:pt>
                <c:pt idx="53">
                  <c:v>37.5</c:v>
                </c:pt>
                <c:pt idx="54">
                  <c:v>38</c:v>
                </c:pt>
                <c:pt idx="55">
                  <c:v>38.5</c:v>
                </c:pt>
                <c:pt idx="56">
                  <c:v>39</c:v>
                </c:pt>
                <c:pt idx="57">
                  <c:v>39.5</c:v>
                </c:pt>
                <c:pt idx="58">
                  <c:v>40</c:v>
                </c:pt>
                <c:pt idx="59">
                  <c:v>40.5</c:v>
                </c:pt>
                <c:pt idx="60">
                  <c:v>41</c:v>
                </c:pt>
                <c:pt idx="61">
                  <c:v>41.5</c:v>
                </c:pt>
                <c:pt idx="62">
                  <c:v>42</c:v>
                </c:pt>
                <c:pt idx="63">
                  <c:v>42.5</c:v>
                </c:pt>
                <c:pt idx="64">
                  <c:v>43</c:v>
                </c:pt>
                <c:pt idx="65">
                  <c:v>43.5</c:v>
                </c:pt>
                <c:pt idx="66">
                  <c:v>44</c:v>
                </c:pt>
                <c:pt idx="67">
                  <c:v>44.5</c:v>
                </c:pt>
                <c:pt idx="68">
                  <c:v>45</c:v>
                </c:pt>
                <c:pt idx="69">
                  <c:v>45.5</c:v>
                </c:pt>
                <c:pt idx="70">
                  <c:v>46</c:v>
                </c:pt>
              </c:numCache>
            </c:numRef>
          </c:xVal>
          <c:yVal>
            <c:numRef>
              <c:f>Sheet2!$D$5:$D$75</c:f>
              <c:numCache>
                <c:formatCode>General</c:formatCode>
                <c:ptCount val="71"/>
                <c:pt idx="0">
                  <c:v>2.6717833022650996</c:v>
                </c:pt>
                <c:pt idx="1">
                  <c:v>2.6497446982992017</c:v>
                </c:pt>
                <c:pt idx="2">
                  <c:v>2.3766276172253811</c:v>
                </c:pt>
                <c:pt idx="3">
                  <c:v>2.1315800273568408</c:v>
                </c:pt>
                <c:pt idx="4">
                  <c:v>2.05321345542822</c:v>
                </c:pt>
                <c:pt idx="5">
                  <c:v>2.0233057829995404</c:v>
                </c:pt>
                <c:pt idx="6">
                  <c:v>2.1061809741422302</c:v>
                </c:pt>
                <c:pt idx="7">
                  <c:v>2.3954440007615503</c:v>
                </c:pt>
                <c:pt idx="8">
                  <c:v>2.5113886472109002</c:v>
                </c:pt>
                <c:pt idx="9">
                  <c:v>2.6864020635894295</c:v>
                </c:pt>
                <c:pt idx="10">
                  <c:v>2.5705044214172501</c:v>
                </c:pt>
                <c:pt idx="11">
                  <c:v>2.4836171016397102</c:v>
                </c:pt>
                <c:pt idx="12">
                  <c:v>2.6823772843548297</c:v>
                </c:pt>
                <c:pt idx="13">
                  <c:v>2.7943832095912198</c:v>
                </c:pt>
                <c:pt idx="14">
                  <c:v>2.9158057742979802</c:v>
                </c:pt>
                <c:pt idx="15">
                  <c:v>2.8965182117544002</c:v>
                </c:pt>
                <c:pt idx="16">
                  <c:v>2.84226904835774</c:v>
                </c:pt>
                <c:pt idx="17">
                  <c:v>2.7040730737156302</c:v>
                </c:pt>
                <c:pt idx="18">
                  <c:v>2.7415126751645298</c:v>
                </c:pt>
                <c:pt idx="19">
                  <c:v>2.7985208418572789</c:v>
                </c:pt>
                <c:pt idx="20">
                  <c:v>2.8204929425989294</c:v>
                </c:pt>
                <c:pt idx="21">
                  <c:v>2.7259732750078003</c:v>
                </c:pt>
                <c:pt idx="22">
                  <c:v>2.4325540102405609</c:v>
                </c:pt>
                <c:pt idx="23">
                  <c:v>2.3859398896976103</c:v>
                </c:pt>
                <c:pt idx="24">
                  <c:v>2.4395045844720604</c:v>
                </c:pt>
                <c:pt idx="25">
                  <c:v>2.4028052359294705</c:v>
                </c:pt>
                <c:pt idx="26">
                  <c:v>2.4714312446522495</c:v>
                </c:pt>
                <c:pt idx="27">
                  <c:v>2.6010350424182604</c:v>
                </c:pt>
                <c:pt idx="28">
                  <c:v>2.6397574558738803</c:v>
                </c:pt>
                <c:pt idx="29">
                  <c:v>2.630064118555099</c:v>
                </c:pt>
                <c:pt idx="30">
                  <c:v>2.6414009586242404</c:v>
                </c:pt>
                <c:pt idx="31">
                  <c:v>2.66658368775665</c:v>
                </c:pt>
                <c:pt idx="32">
                  <c:v>2.7497634749704405</c:v>
                </c:pt>
                <c:pt idx="33">
                  <c:v>2.7258449712365396</c:v>
                </c:pt>
                <c:pt idx="34">
                  <c:v>2.6633575681002801</c:v>
                </c:pt>
                <c:pt idx="35">
                  <c:v>2.6827710415215096</c:v>
                </c:pt>
                <c:pt idx="36">
                  <c:v>2.7351302068831496</c:v>
                </c:pt>
                <c:pt idx="37">
                  <c:v>2.7067237390347394</c:v>
                </c:pt>
                <c:pt idx="38">
                  <c:v>2.6060937137241407</c:v>
                </c:pt>
                <c:pt idx="39">
                  <c:v>2.5838828799261098</c:v>
                </c:pt>
                <c:pt idx="40">
                  <c:v>2.6025485434551703</c:v>
                </c:pt>
                <c:pt idx="41">
                  <c:v>2.5840590301432504</c:v>
                </c:pt>
                <c:pt idx="42">
                  <c:v>2.5417637222428997</c:v>
                </c:pt>
                <c:pt idx="43">
                  <c:v>2.4569337832868801</c:v>
                </c:pt>
                <c:pt idx="44">
                  <c:v>2.38713694153871</c:v>
                </c:pt>
                <c:pt idx="45">
                  <c:v>2.2693450685256495</c:v>
                </c:pt>
                <c:pt idx="46">
                  <c:v>2.2270860119760307</c:v>
                </c:pt>
                <c:pt idx="47">
                  <c:v>2.6135526129477293</c:v>
                </c:pt>
                <c:pt idx="48">
                  <c:v>2.8717074466778696</c:v>
                </c:pt>
                <c:pt idx="49">
                  <c:v>2.6905068146110906</c:v>
                </c:pt>
                <c:pt idx="50">
                  <c:v>2.4753285488489309</c:v>
                </c:pt>
                <c:pt idx="51">
                  <c:v>2.4372783161311995</c:v>
                </c:pt>
                <c:pt idx="52">
                  <c:v>2.5153622733245999</c:v>
                </c:pt>
                <c:pt idx="53">
                  <c:v>2.5369673666182804</c:v>
                </c:pt>
                <c:pt idx="54">
                  <c:v>2.3206600492013099</c:v>
                </c:pt>
                <c:pt idx="55">
                  <c:v>2.3890502681464607</c:v>
                </c:pt>
                <c:pt idx="56">
                  <c:v>2.4646909258839393</c:v>
                </c:pt>
                <c:pt idx="57">
                  <c:v>2.4372366696945207</c:v>
                </c:pt>
                <c:pt idx="58">
                  <c:v>2.3646689279159396</c:v>
                </c:pt>
                <c:pt idx="59">
                  <c:v>2.2821683423561501</c:v>
                </c:pt>
                <c:pt idx="60">
                  <c:v>2.1492832260451289</c:v>
                </c:pt>
                <c:pt idx="61">
                  <c:v>2.0532701881991491</c:v>
                </c:pt>
                <c:pt idx="62">
                  <c:v>2.0598182537913203</c:v>
                </c:pt>
                <c:pt idx="63">
                  <c:v>2.0535160539281296</c:v>
                </c:pt>
                <c:pt idx="64">
                  <c:v>2.0449921402419804</c:v>
                </c:pt>
                <c:pt idx="65">
                  <c:v>2.0159336406685107</c:v>
                </c:pt>
                <c:pt idx="66">
                  <c:v>2.0129847453225391</c:v>
                </c:pt>
                <c:pt idx="67">
                  <c:v>2.0021524993684903</c:v>
                </c:pt>
                <c:pt idx="68">
                  <c:v>2.0117555033295194</c:v>
                </c:pt>
                <c:pt idx="69">
                  <c:v>1.9817225631422906</c:v>
                </c:pt>
                <c:pt idx="70">
                  <c:v>1.9647782436292403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B91-40DE-9257-894A23279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3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73608398950131249"/>
          <c:y val="0.12187955672207641"/>
          <c:w val="0.21029221347331584"/>
          <c:h val="0.2343766404199475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Compression Points (dBm) vs. Frequency, 3.5V/-0.5V Bias</a:t>
            </a:r>
            <a:endParaRPr lang="en-US"/>
          </a:p>
        </c:rich>
      </c:tx>
      <c:layout>
        <c:manualLayout>
          <c:xMode val="edge"/>
          <c:yMode val="edge"/>
          <c:x val="0.13872222222222222"/>
          <c:y val="2.991469816272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1206036745406824"/>
          <c:w val="0.85624409448818906"/>
          <c:h val="0.72866506270049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'CompressionPoints_3.5V10ohm'!$O$2</c:f>
              <c:strCache>
                <c:ptCount val="1"/>
                <c:pt idx="0">
                  <c:v>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'CompressionPoints_3.5V10ohm'!$N$3:$N$86</c:f>
              <c:numCache>
                <c:formatCode>General</c:formatCode>
                <c:ptCount val="8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</c:numCache>
            </c:numRef>
          </c:xVal>
          <c:yVal>
            <c:numRef>
              <c:f>'CompressionPoints_3.5V10ohm'!$O$3:$O$86</c:f>
              <c:numCache>
                <c:formatCode>General</c:formatCode>
                <c:ptCount val="84"/>
                <c:pt idx="0">
                  <c:v>14.78134053999989</c:v>
                </c:pt>
                <c:pt idx="1">
                  <c:v>12.128433863333299</c:v>
                </c:pt>
                <c:pt idx="2">
                  <c:v>12.748657533999975</c:v>
                </c:pt>
                <c:pt idx="3">
                  <c:v>13.413245285999972</c:v>
                </c:pt>
                <c:pt idx="4">
                  <c:v>14.06713933399995</c:v>
                </c:pt>
                <c:pt idx="5">
                  <c:v>14.69221680399993</c:v>
                </c:pt>
                <c:pt idx="6">
                  <c:v>15.282309475999915</c:v>
                </c:pt>
                <c:pt idx="7">
                  <c:v>15.751589397999894</c:v>
                </c:pt>
                <c:pt idx="8">
                  <c:v>16.072542299999892</c:v>
                </c:pt>
                <c:pt idx="9">
                  <c:v>16.230211467999915</c:v>
                </c:pt>
                <c:pt idx="10">
                  <c:v>16.300333175999917</c:v>
                </c:pt>
                <c:pt idx="11">
                  <c:v>16.332152211999915</c:v>
                </c:pt>
                <c:pt idx="12">
                  <c:v>16.408633657999935</c:v>
                </c:pt>
                <c:pt idx="13">
                  <c:v>16.53667755199994</c:v>
                </c:pt>
                <c:pt idx="14">
                  <c:v>16.783408739999921</c:v>
                </c:pt>
                <c:pt idx="15">
                  <c:v>17.016710683999936</c:v>
                </c:pt>
                <c:pt idx="16">
                  <c:v>17.303365829999954</c:v>
                </c:pt>
                <c:pt idx="17">
                  <c:v>17.593846659999933</c:v>
                </c:pt>
                <c:pt idx="18">
                  <c:v>17.874163923999934</c:v>
                </c:pt>
                <c:pt idx="19">
                  <c:v>18.121799359999955</c:v>
                </c:pt>
                <c:pt idx="20">
                  <c:v>18.317467105999956</c:v>
                </c:pt>
                <c:pt idx="21">
                  <c:v>18.420919213999959</c:v>
                </c:pt>
                <c:pt idx="22">
                  <c:v>18.487197043999974</c:v>
                </c:pt>
                <c:pt idx="23">
                  <c:v>18.606981441999995</c:v>
                </c:pt>
                <c:pt idx="24">
                  <c:v>18.774435987999972</c:v>
                </c:pt>
                <c:pt idx="25">
                  <c:v>19.039583255999954</c:v>
                </c:pt>
                <c:pt idx="26">
                  <c:v>19.409992369999934</c:v>
                </c:pt>
                <c:pt idx="27">
                  <c:v>19.831865361999895</c:v>
                </c:pt>
                <c:pt idx="28">
                  <c:v>20.1147654399999</c:v>
                </c:pt>
                <c:pt idx="29">
                  <c:v>20.232317909999921</c:v>
                </c:pt>
                <c:pt idx="30">
                  <c:v>20.295207511999941</c:v>
                </c:pt>
                <c:pt idx="31">
                  <c:v>20.38255031999994</c:v>
                </c:pt>
                <c:pt idx="32">
                  <c:v>20.49494585999998</c:v>
                </c:pt>
                <c:pt idx="33">
                  <c:v>20.627240311999962</c:v>
                </c:pt>
                <c:pt idx="34">
                  <c:v>20.786153483999961</c:v>
                </c:pt>
                <c:pt idx="35">
                  <c:v>20.972694219999958</c:v>
                </c:pt>
                <c:pt idx="36">
                  <c:v>20.926842557999983</c:v>
                </c:pt>
                <c:pt idx="37">
                  <c:v>20.835156381999958</c:v>
                </c:pt>
                <c:pt idx="38">
                  <c:v>20.809982161999962</c:v>
                </c:pt>
                <c:pt idx="39">
                  <c:v>20.838860201999939</c:v>
                </c:pt>
                <c:pt idx="40">
                  <c:v>20.780171081999899</c:v>
                </c:pt>
                <c:pt idx="41">
                  <c:v>20.760042229999875</c:v>
                </c:pt>
                <c:pt idx="42">
                  <c:v>20.721770793999877</c:v>
                </c:pt>
                <c:pt idx="43">
                  <c:v>20.755934033999857</c:v>
                </c:pt>
                <c:pt idx="44">
                  <c:v>20.501208013999879</c:v>
                </c:pt>
                <c:pt idx="45">
                  <c:v>20.106378481999919</c:v>
                </c:pt>
                <c:pt idx="46">
                  <c:v>19.768133437999939</c:v>
                </c:pt>
                <c:pt idx="47">
                  <c:v>19.311774847999938</c:v>
                </c:pt>
                <c:pt idx="48">
                  <c:v>18.657406929999972</c:v>
                </c:pt>
                <c:pt idx="49">
                  <c:v>18.252462219999952</c:v>
                </c:pt>
                <c:pt idx="50">
                  <c:v>18.143279639999953</c:v>
                </c:pt>
                <c:pt idx="51">
                  <c:v>18.129157007999936</c:v>
                </c:pt>
                <c:pt idx="52">
                  <c:v>18.206804159999933</c:v>
                </c:pt>
                <c:pt idx="53">
                  <c:v>18.418345917999936</c:v>
                </c:pt>
                <c:pt idx="54">
                  <c:v>18.734365603999937</c:v>
                </c:pt>
                <c:pt idx="55">
                  <c:v>18.900057215999915</c:v>
                </c:pt>
                <c:pt idx="56">
                  <c:v>18.627633659999937</c:v>
                </c:pt>
                <c:pt idx="57">
                  <c:v>18.115089361999956</c:v>
                </c:pt>
                <c:pt idx="58">
                  <c:v>17.498643419999961</c:v>
                </c:pt>
                <c:pt idx="59">
                  <c:v>16.855395067999979</c:v>
                </c:pt>
                <c:pt idx="60">
                  <c:v>16.337613967999978</c:v>
                </c:pt>
                <c:pt idx="61">
                  <c:v>16.157621229999979</c:v>
                </c:pt>
                <c:pt idx="62">
                  <c:v>16.066113291999976</c:v>
                </c:pt>
                <c:pt idx="63">
                  <c:v>15.933919245999974</c:v>
                </c:pt>
                <c:pt idx="64">
                  <c:v>15.686426993999953</c:v>
                </c:pt>
                <c:pt idx="65">
                  <c:v>15.362109207999973</c:v>
                </c:pt>
                <c:pt idx="66">
                  <c:v>15.101254029999973</c:v>
                </c:pt>
                <c:pt idx="67">
                  <c:v>14.985951463999953</c:v>
                </c:pt>
                <c:pt idx="68">
                  <c:v>15.021289809999933</c:v>
                </c:pt>
                <c:pt idx="69">
                  <c:v>15.094233371999954</c:v>
                </c:pt>
                <c:pt idx="70">
                  <c:v>15.147077149999955</c:v>
                </c:pt>
                <c:pt idx="71">
                  <c:v>14.102933289999935</c:v>
                </c:pt>
                <c:pt idx="72">
                  <c:v>14.078411137999936</c:v>
                </c:pt>
                <c:pt idx="73">
                  <c:v>13.929760901999961</c:v>
                </c:pt>
                <c:pt idx="74">
                  <c:v>13.770327665999938</c:v>
                </c:pt>
                <c:pt idx="75">
                  <c:v>13.648335197999938</c:v>
                </c:pt>
                <c:pt idx="76">
                  <c:v>14.622704335999938</c:v>
                </c:pt>
                <c:pt idx="77">
                  <c:v>14.507036679999938</c:v>
                </c:pt>
                <c:pt idx="78">
                  <c:v>14.452958597999938</c:v>
                </c:pt>
                <c:pt idx="79">
                  <c:v>14.219050563999934</c:v>
                </c:pt>
                <c:pt idx="80">
                  <c:v>13.854158917999934</c:v>
                </c:pt>
                <c:pt idx="81">
                  <c:v>13.231474478399955</c:v>
                </c:pt>
                <c:pt idx="82">
                  <c:v>12.556932363999961</c:v>
                </c:pt>
                <c:pt idx="83">
                  <c:v>12.222768540999999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8E-4780-9418-408FA50F63EE}"/>
            </c:ext>
          </c:extLst>
        </c:ser>
        <c:ser>
          <c:idx val="1"/>
          <c:order val="1"/>
          <c:tx>
            <c:strRef>
              <c:f>'CompressionPoints_3.5V10ohm'!$P$2</c:f>
              <c:strCache>
                <c:ptCount val="1"/>
                <c:pt idx="0">
                  <c:v>P3dB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'CompressionPoints_3.5V10ohm'!$N$3:$N$86</c:f>
              <c:numCache>
                <c:formatCode>General</c:formatCode>
                <c:ptCount val="8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</c:numCache>
            </c:numRef>
          </c:xVal>
          <c:yVal>
            <c:numRef>
              <c:f>'CompressionPoints_3.5V10ohm'!$P$3:$P$86</c:f>
              <c:numCache>
                <c:formatCode>General</c:formatCode>
                <c:ptCount val="84"/>
                <c:pt idx="0">
                  <c:v>16.0915441299999</c:v>
                </c:pt>
                <c:pt idx="1">
                  <c:v>14.137828193333291</c:v>
                </c:pt>
                <c:pt idx="2">
                  <c:v>14.028692269999974</c:v>
                </c:pt>
                <c:pt idx="3">
                  <c:v>13.775711301999973</c:v>
                </c:pt>
                <c:pt idx="4">
                  <c:v>14.265661875999953</c:v>
                </c:pt>
                <c:pt idx="5">
                  <c:v>14.823166687999935</c:v>
                </c:pt>
                <c:pt idx="6">
                  <c:v>15.396941299999915</c:v>
                </c:pt>
                <c:pt idx="7">
                  <c:v>15.891637803999894</c:v>
                </c:pt>
                <c:pt idx="8">
                  <c:v>16.283839169999897</c:v>
                </c:pt>
                <c:pt idx="9">
                  <c:v>16.572706801999921</c:v>
                </c:pt>
                <c:pt idx="10">
                  <c:v>16.789067957999919</c:v>
                </c:pt>
                <c:pt idx="11">
                  <c:v>16.992652289999921</c:v>
                </c:pt>
                <c:pt idx="12">
                  <c:v>17.261237953999938</c:v>
                </c:pt>
                <c:pt idx="13">
                  <c:v>17.569372097999938</c:v>
                </c:pt>
                <c:pt idx="14">
                  <c:v>17.973874241999919</c:v>
                </c:pt>
                <c:pt idx="15">
                  <c:v>18.405367541999944</c:v>
                </c:pt>
                <c:pt idx="16">
                  <c:v>18.85496357399996</c:v>
                </c:pt>
                <c:pt idx="17">
                  <c:v>19.291407575999941</c:v>
                </c:pt>
                <c:pt idx="18">
                  <c:v>19.757038445999918</c:v>
                </c:pt>
                <c:pt idx="19">
                  <c:v>20.192687421999942</c:v>
                </c:pt>
                <c:pt idx="20">
                  <c:v>20.582596779999939</c:v>
                </c:pt>
                <c:pt idx="21">
                  <c:v>20.963236673999937</c:v>
                </c:pt>
                <c:pt idx="22">
                  <c:v>21.32985591999994</c:v>
                </c:pt>
                <c:pt idx="23">
                  <c:v>21.676403819999983</c:v>
                </c:pt>
                <c:pt idx="24">
                  <c:v>22.001326019999944</c:v>
                </c:pt>
                <c:pt idx="25">
                  <c:v>22.257385319999901</c:v>
                </c:pt>
                <c:pt idx="26">
                  <c:v>22.494626719999861</c:v>
                </c:pt>
                <c:pt idx="27">
                  <c:v>22.688157019999842</c:v>
                </c:pt>
                <c:pt idx="28">
                  <c:v>22.805716139999824</c:v>
                </c:pt>
                <c:pt idx="29">
                  <c:v>22.788335819999844</c:v>
                </c:pt>
                <c:pt idx="30">
                  <c:v>22.795577859999881</c:v>
                </c:pt>
                <c:pt idx="31">
                  <c:v>22.749772879999902</c:v>
                </c:pt>
                <c:pt idx="32">
                  <c:v>22.662356519999939</c:v>
                </c:pt>
                <c:pt idx="33">
                  <c:v>22.532797219999924</c:v>
                </c:pt>
                <c:pt idx="34">
                  <c:v>22.462928899999923</c:v>
                </c:pt>
                <c:pt idx="35">
                  <c:v>22.375691739999901</c:v>
                </c:pt>
                <c:pt idx="36">
                  <c:v>22.241528719999899</c:v>
                </c:pt>
                <c:pt idx="37">
                  <c:v>22.153277739999879</c:v>
                </c:pt>
                <c:pt idx="38">
                  <c:v>22.06581611999988</c:v>
                </c:pt>
                <c:pt idx="39">
                  <c:v>22.02541639999988</c:v>
                </c:pt>
                <c:pt idx="40">
                  <c:v>21.947254079999858</c:v>
                </c:pt>
                <c:pt idx="41">
                  <c:v>21.887592499999862</c:v>
                </c:pt>
                <c:pt idx="42">
                  <c:v>21.79330919999984</c:v>
                </c:pt>
                <c:pt idx="43">
                  <c:v>21.811702859999841</c:v>
                </c:pt>
                <c:pt idx="44">
                  <c:v>21.652034879999842</c:v>
                </c:pt>
                <c:pt idx="45">
                  <c:v>21.468021799999864</c:v>
                </c:pt>
                <c:pt idx="46">
                  <c:v>21.345815079999863</c:v>
                </c:pt>
                <c:pt idx="47">
                  <c:v>21.156550627999881</c:v>
                </c:pt>
                <c:pt idx="48">
                  <c:v>20.817263525999916</c:v>
                </c:pt>
                <c:pt idx="49">
                  <c:v>20.642625753999916</c:v>
                </c:pt>
                <c:pt idx="50">
                  <c:v>20.692298973999918</c:v>
                </c:pt>
                <c:pt idx="51">
                  <c:v>20.762805933999896</c:v>
                </c:pt>
                <c:pt idx="52">
                  <c:v>20.869117085999896</c:v>
                </c:pt>
                <c:pt idx="53">
                  <c:v>21.049313683999902</c:v>
                </c:pt>
                <c:pt idx="54">
                  <c:v>21.200800635999876</c:v>
                </c:pt>
                <c:pt idx="55">
                  <c:v>21.106205263999879</c:v>
                </c:pt>
                <c:pt idx="56">
                  <c:v>20.578670187999922</c:v>
                </c:pt>
                <c:pt idx="57">
                  <c:v>19.80827970599994</c:v>
                </c:pt>
                <c:pt idx="58">
                  <c:v>18.953997873999938</c:v>
                </c:pt>
                <c:pt idx="59">
                  <c:v>18.121900723999978</c:v>
                </c:pt>
                <c:pt idx="60">
                  <c:v>17.458924979999978</c:v>
                </c:pt>
                <c:pt idx="61">
                  <c:v>17.117362235999973</c:v>
                </c:pt>
                <c:pt idx="62">
                  <c:v>16.887687645999975</c:v>
                </c:pt>
                <c:pt idx="63">
                  <c:v>16.630987691999973</c:v>
                </c:pt>
                <c:pt idx="64">
                  <c:v>16.283137807999957</c:v>
                </c:pt>
                <c:pt idx="65">
                  <c:v>15.863988085999972</c:v>
                </c:pt>
                <c:pt idx="66">
                  <c:v>15.532245801999974</c:v>
                </c:pt>
                <c:pt idx="67">
                  <c:v>15.349820969999953</c:v>
                </c:pt>
                <c:pt idx="68">
                  <c:v>15.317000363999938</c:v>
                </c:pt>
                <c:pt idx="69">
                  <c:v>15.321464199999957</c:v>
                </c:pt>
                <c:pt idx="70">
                  <c:v>15.314852077999955</c:v>
                </c:pt>
                <c:pt idx="71">
                  <c:v>15.275031455999937</c:v>
                </c:pt>
                <c:pt idx="72">
                  <c:v>15.201763383999936</c:v>
                </c:pt>
                <c:pt idx="73">
                  <c:v>15.017969641999951</c:v>
                </c:pt>
                <c:pt idx="74">
                  <c:v>14.834788995999929</c:v>
                </c:pt>
                <c:pt idx="75">
                  <c:v>14.689665737999935</c:v>
                </c:pt>
                <c:pt idx="76">
                  <c:v>14.586003131999934</c:v>
                </c:pt>
                <c:pt idx="77">
                  <c:v>14.466110427999933</c:v>
                </c:pt>
                <c:pt idx="78">
                  <c:v>14.383069695999913</c:v>
                </c:pt>
                <c:pt idx="79">
                  <c:v>14.152958597999913</c:v>
                </c:pt>
                <c:pt idx="80">
                  <c:v>13.800342401999909</c:v>
                </c:pt>
                <c:pt idx="81">
                  <c:v>13.356403923333259</c:v>
                </c:pt>
                <c:pt idx="82">
                  <c:v>13.5942793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8E-4780-9418-408FA50F63EE}"/>
            </c:ext>
          </c:extLst>
        </c:ser>
        <c:ser>
          <c:idx val="2"/>
          <c:order val="2"/>
          <c:tx>
            <c:strRef>
              <c:f>'CompressionPoints_3.5V10ohm'!$Q$2</c:f>
              <c:strCache>
                <c:ptCount val="1"/>
                <c:pt idx="0">
                  <c:v>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'CompressionPoints_3.5V10ohm'!$N$3:$N$86</c:f>
              <c:numCache>
                <c:formatCode>General</c:formatCode>
                <c:ptCount val="8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</c:numCache>
            </c:numRef>
          </c:xVal>
          <c:yVal>
            <c:numRef>
              <c:f>'CompressionPoints_3.5V10ohm'!$Q$3:$Q$86</c:f>
              <c:numCache>
                <c:formatCode>General</c:formatCode>
                <c:ptCount val="84"/>
                <c:pt idx="1">
                  <c:v>16.671311360000001</c:v>
                </c:pt>
                <c:pt idx="2">
                  <c:v>16.913388253333334</c:v>
                </c:pt>
                <c:pt idx="3">
                  <c:v>17.449475565999979</c:v>
                </c:pt>
                <c:pt idx="4">
                  <c:v>18.033055011999956</c:v>
                </c:pt>
                <c:pt idx="5">
                  <c:v>18.596454153999936</c:v>
                </c:pt>
                <c:pt idx="6">
                  <c:v>18.815792451999915</c:v>
                </c:pt>
                <c:pt idx="7">
                  <c:v>18.845188555999897</c:v>
                </c:pt>
                <c:pt idx="8">
                  <c:v>18.822646917999897</c:v>
                </c:pt>
                <c:pt idx="9">
                  <c:v>18.692097313999916</c:v>
                </c:pt>
                <c:pt idx="10">
                  <c:v>18.497664189999917</c:v>
                </c:pt>
                <c:pt idx="11">
                  <c:v>18.451135079999919</c:v>
                </c:pt>
                <c:pt idx="12">
                  <c:v>18.589413349999937</c:v>
                </c:pt>
                <c:pt idx="13">
                  <c:v>18.794388353999942</c:v>
                </c:pt>
                <c:pt idx="14">
                  <c:v>19.108301967999921</c:v>
                </c:pt>
                <c:pt idx="15">
                  <c:v>19.469110779999919</c:v>
                </c:pt>
                <c:pt idx="16">
                  <c:v>19.883417639999919</c:v>
                </c:pt>
                <c:pt idx="17">
                  <c:v>20.269429665999901</c:v>
                </c:pt>
                <c:pt idx="18">
                  <c:v>20.697300025999898</c:v>
                </c:pt>
                <c:pt idx="19">
                  <c:v>21.109216579999902</c:v>
                </c:pt>
                <c:pt idx="20">
                  <c:v>21.486180219999902</c:v>
                </c:pt>
                <c:pt idx="21">
                  <c:v>21.8521626799999</c:v>
                </c:pt>
                <c:pt idx="22">
                  <c:v>22.189287719999918</c:v>
                </c:pt>
                <c:pt idx="23">
                  <c:v>22.40603565999994</c:v>
                </c:pt>
                <c:pt idx="24">
                  <c:v>22.566010019999943</c:v>
                </c:pt>
                <c:pt idx="25">
                  <c:v>22.640689919999922</c:v>
                </c:pt>
                <c:pt idx="26">
                  <c:v>22.712491439999923</c:v>
                </c:pt>
                <c:pt idx="27">
                  <c:v>22.8023425199999</c:v>
                </c:pt>
                <c:pt idx="28">
                  <c:v>22.920452859999898</c:v>
                </c:pt>
                <c:pt idx="29">
                  <c:v>22.954435479999923</c:v>
                </c:pt>
                <c:pt idx="30">
                  <c:v>23.051646839999943</c:v>
                </c:pt>
                <c:pt idx="31">
                  <c:v>23.069086439999964</c:v>
                </c:pt>
                <c:pt idx="32">
                  <c:v>23.059163919999964</c:v>
                </c:pt>
                <c:pt idx="33">
                  <c:v>22.99965269999992</c:v>
                </c:pt>
                <c:pt idx="34">
                  <c:v>22.970195519999901</c:v>
                </c:pt>
                <c:pt idx="35">
                  <c:v>22.89505755999992</c:v>
                </c:pt>
                <c:pt idx="36">
                  <c:v>22.816708199999923</c:v>
                </c:pt>
                <c:pt idx="37">
                  <c:v>22.751513299999903</c:v>
                </c:pt>
                <c:pt idx="38">
                  <c:v>22.651669619999918</c:v>
                </c:pt>
                <c:pt idx="39">
                  <c:v>22.566392699999923</c:v>
                </c:pt>
                <c:pt idx="40">
                  <c:v>22.483489679999884</c:v>
                </c:pt>
                <c:pt idx="41">
                  <c:v>22.404747379999861</c:v>
                </c:pt>
                <c:pt idx="42">
                  <c:v>22.27534739999988</c:v>
                </c:pt>
                <c:pt idx="43">
                  <c:v>22.259863939999882</c:v>
                </c:pt>
                <c:pt idx="44">
                  <c:v>22.17211563999988</c:v>
                </c:pt>
                <c:pt idx="45">
                  <c:v>22.071129239999902</c:v>
                </c:pt>
                <c:pt idx="46">
                  <c:v>22.008345819999921</c:v>
                </c:pt>
                <c:pt idx="47">
                  <c:v>21.95517191999992</c:v>
                </c:pt>
                <c:pt idx="48">
                  <c:v>21.794862639999941</c:v>
                </c:pt>
                <c:pt idx="49">
                  <c:v>21.678623679999919</c:v>
                </c:pt>
                <c:pt idx="50">
                  <c:v>21.680714079999937</c:v>
                </c:pt>
                <c:pt idx="51">
                  <c:v>21.708452499999918</c:v>
                </c:pt>
                <c:pt idx="52">
                  <c:v>21.72894927999992</c:v>
                </c:pt>
                <c:pt idx="53">
                  <c:v>21.823911499999916</c:v>
                </c:pt>
                <c:pt idx="54">
                  <c:v>21.90804635999994</c:v>
                </c:pt>
                <c:pt idx="55">
                  <c:v>21.803333639999924</c:v>
                </c:pt>
                <c:pt idx="56">
                  <c:v>21.28949025799994</c:v>
                </c:pt>
                <c:pt idx="57">
                  <c:v>20.518998061999959</c:v>
                </c:pt>
                <c:pt idx="58">
                  <c:v>19.624884785999956</c:v>
                </c:pt>
                <c:pt idx="59">
                  <c:v>18.754021643999977</c:v>
                </c:pt>
                <c:pt idx="60">
                  <c:v>18.053520587999976</c:v>
                </c:pt>
                <c:pt idx="61">
                  <c:v>17.647885173999974</c:v>
                </c:pt>
                <c:pt idx="62">
                  <c:v>17.343247323999975</c:v>
                </c:pt>
                <c:pt idx="63">
                  <c:v>17.026836779999975</c:v>
                </c:pt>
                <c:pt idx="64">
                  <c:v>16.642072451999955</c:v>
                </c:pt>
                <c:pt idx="65">
                  <c:v>16.183271943999973</c:v>
                </c:pt>
                <c:pt idx="66">
                  <c:v>15.818277859999975</c:v>
                </c:pt>
                <c:pt idx="67">
                  <c:v>15.603801719999955</c:v>
                </c:pt>
                <c:pt idx="68">
                  <c:v>15.53668023399994</c:v>
                </c:pt>
                <c:pt idx="69">
                  <c:v>15.504732339999956</c:v>
                </c:pt>
                <c:pt idx="70">
                  <c:v>15.458952783999958</c:v>
                </c:pt>
                <c:pt idx="71">
                  <c:v>15.379162865999936</c:v>
                </c:pt>
                <c:pt idx="72">
                  <c:v>15.275670027999936</c:v>
                </c:pt>
                <c:pt idx="73">
                  <c:v>15.066425737999955</c:v>
                </c:pt>
                <c:pt idx="74">
                  <c:v>14.861998047999936</c:v>
                </c:pt>
                <c:pt idx="75">
                  <c:v>14.706420595999933</c:v>
                </c:pt>
                <c:pt idx="76">
                  <c:v>14.602013277999935</c:v>
                </c:pt>
                <c:pt idx="77">
                  <c:v>14.496582563999933</c:v>
                </c:pt>
                <c:pt idx="78">
                  <c:v>14.535005889999928</c:v>
                </c:pt>
                <c:pt idx="79">
                  <c:v>15.061024669999892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8E-4780-9418-408FA50F6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23947353455818024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</a:t>
            </a:r>
            <a:r>
              <a:rPr lang="en-US" baseline="0"/>
              <a:t> vs. Gate Bias</a:t>
            </a:r>
            <a:endParaRPr lang="en-US"/>
          </a:p>
        </c:rich>
      </c:tx>
      <c:layout>
        <c:manualLayout>
          <c:xMode val="edge"/>
          <c:yMode val="edge"/>
          <c:x val="0.32567869641294839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DCIV!$K$2</c:f>
              <c:strCache>
                <c:ptCount val="1"/>
                <c:pt idx="0">
                  <c:v>Vd = 2 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DCIV!$K$3:$K$7</c:f>
              <c:numCache>
                <c:formatCode>General</c:formatCode>
                <c:ptCount val="5"/>
                <c:pt idx="0">
                  <c:v>218</c:v>
                </c:pt>
                <c:pt idx="1">
                  <c:v>192</c:v>
                </c:pt>
                <c:pt idx="2">
                  <c:v>166</c:v>
                </c:pt>
                <c:pt idx="3">
                  <c:v>141</c:v>
                </c:pt>
                <c:pt idx="4">
                  <c:v>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D3-4BF1-AA9B-5E2E8C32F3AE}"/>
            </c:ext>
          </c:extLst>
        </c:ser>
        <c:ser>
          <c:idx val="1"/>
          <c:order val="1"/>
          <c:tx>
            <c:strRef>
              <c:f>DCIV!$L$2</c:f>
              <c:strCache>
                <c:ptCount val="1"/>
                <c:pt idx="0">
                  <c:v>Vd = 3 V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DCIV!$L$3:$L$7</c:f>
              <c:numCache>
                <c:formatCode>General</c:formatCode>
                <c:ptCount val="5"/>
                <c:pt idx="0">
                  <c:v>245</c:v>
                </c:pt>
                <c:pt idx="1">
                  <c:v>220</c:v>
                </c:pt>
                <c:pt idx="2">
                  <c:v>195</c:v>
                </c:pt>
                <c:pt idx="3">
                  <c:v>170</c:v>
                </c:pt>
                <c:pt idx="4">
                  <c:v>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D3-4BF1-AA9B-5E2E8C32F3AE}"/>
            </c:ext>
          </c:extLst>
        </c:ser>
        <c:ser>
          <c:idx val="2"/>
          <c:order val="2"/>
          <c:tx>
            <c:strRef>
              <c:f>DCIV!$M$2</c:f>
              <c:strCache>
                <c:ptCount val="1"/>
                <c:pt idx="0">
                  <c:v>Vd = 4 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DCIV!$J$3:$J$7</c:f>
              <c:numCache>
                <c:formatCode>General</c:formatCode>
                <c:ptCount val="5"/>
                <c:pt idx="0">
                  <c:v>-0.4</c:v>
                </c:pt>
                <c:pt idx="1">
                  <c:v>-0.45</c:v>
                </c:pt>
                <c:pt idx="2">
                  <c:v>-0.5</c:v>
                </c:pt>
                <c:pt idx="3">
                  <c:v>-0.55000000000000004</c:v>
                </c:pt>
                <c:pt idx="4">
                  <c:v>-0.6</c:v>
                </c:pt>
              </c:numCache>
            </c:numRef>
          </c:xVal>
          <c:yVal>
            <c:numRef>
              <c:f>DCIV!$M$3:$M$7</c:f>
              <c:numCache>
                <c:formatCode>General</c:formatCode>
                <c:ptCount val="5"/>
                <c:pt idx="0">
                  <c:v>316</c:v>
                </c:pt>
                <c:pt idx="1">
                  <c:v>293</c:v>
                </c:pt>
                <c:pt idx="2">
                  <c:v>268</c:v>
                </c:pt>
                <c:pt idx="3">
                  <c:v>242</c:v>
                </c:pt>
                <c:pt idx="4">
                  <c:v>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D3-4BF1-AA9B-5E2E8C32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-0.35000000000000003"/>
          <c:min val="-0.65000000000000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Gate</a:t>
                </a:r>
                <a:r>
                  <a:rPr lang="en-US" baseline="0"/>
                  <a:t> Bias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50"/>
          <c:min val="5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767804024496943"/>
          <c:y val="0.58264946048410626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</a:t>
            </a:r>
            <a:r>
              <a:rPr lang="en-US" baseline="0"/>
              <a:t> vs. Drain Bias</a:t>
            </a:r>
            <a:endParaRPr lang="en-US"/>
          </a:p>
        </c:rich>
      </c:tx>
      <c:layout>
        <c:manualLayout>
          <c:xMode val="edge"/>
          <c:yMode val="edge"/>
          <c:x val="0.3284564741907262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DCIV!$K$9</c:f>
              <c:strCache>
                <c:ptCount val="1"/>
                <c:pt idx="0">
                  <c:v>Vg = -0.40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DCIV!$K$10:$K$14</c:f>
              <c:numCache>
                <c:formatCode>General</c:formatCode>
                <c:ptCount val="5"/>
                <c:pt idx="0">
                  <c:v>218</c:v>
                </c:pt>
                <c:pt idx="1">
                  <c:v>232</c:v>
                </c:pt>
                <c:pt idx="2">
                  <c:v>245</c:v>
                </c:pt>
                <c:pt idx="3">
                  <c:v>264</c:v>
                </c:pt>
                <c:pt idx="4">
                  <c:v>316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0C-41EC-8D92-1224CEAE3C92}"/>
            </c:ext>
          </c:extLst>
        </c:ser>
        <c:ser>
          <c:idx val="1"/>
          <c:order val="1"/>
          <c:tx>
            <c:strRef>
              <c:f>DCIV!$L$9</c:f>
              <c:strCache>
                <c:ptCount val="1"/>
                <c:pt idx="0">
                  <c:v>Vg = -0.50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DCIV!$L$10:$L$14</c:f>
              <c:numCache>
                <c:formatCode>General</c:formatCode>
                <c:ptCount val="5"/>
                <c:pt idx="0">
                  <c:v>166</c:v>
                </c:pt>
                <c:pt idx="1">
                  <c:v>181</c:v>
                </c:pt>
                <c:pt idx="2">
                  <c:v>195</c:v>
                </c:pt>
                <c:pt idx="3">
                  <c:v>215</c:v>
                </c:pt>
                <c:pt idx="4">
                  <c:v>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0C-41EC-8D92-1224CEAE3C92}"/>
            </c:ext>
          </c:extLst>
        </c:ser>
        <c:ser>
          <c:idx val="2"/>
          <c:order val="2"/>
          <c:tx>
            <c:strRef>
              <c:f>DCIV!$M$9</c:f>
              <c:strCache>
                <c:ptCount val="1"/>
                <c:pt idx="0">
                  <c:v>Vg = -0.60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DCIV!$J$10:$J$14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DCIV!$M$10:$M$14</c:f>
              <c:numCache>
                <c:formatCode>General</c:formatCode>
                <c:ptCount val="5"/>
                <c:pt idx="0">
                  <c:v>117</c:v>
                </c:pt>
                <c:pt idx="1">
                  <c:v>131</c:v>
                </c:pt>
                <c:pt idx="2">
                  <c:v>146</c:v>
                </c:pt>
                <c:pt idx="3">
                  <c:v>165</c:v>
                </c:pt>
                <c:pt idx="4">
                  <c:v>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0C-41EC-8D92-1224CEAE3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.5"/>
          <c:min val="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Drain</a:t>
                </a:r>
                <a:r>
                  <a:rPr lang="en-US" baseline="0"/>
                  <a:t> Bias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50"/>
          <c:min val="5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1656692913385827"/>
          <c:y val="0.14283464566929133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</a:t>
            </a:r>
            <a:r>
              <a:rPr lang="en-US" baseline="0"/>
              <a:t> Gain (dB) vs. Frequency over Temperature, 3V/-0.5V</a:t>
            </a:r>
            <a:endParaRPr lang="en-US"/>
          </a:p>
        </c:rich>
      </c:tx>
      <c:layout>
        <c:manualLayout>
          <c:xMode val="edge"/>
          <c:yMode val="edge"/>
          <c:x val="0.16062489063867019"/>
          <c:y val="3.4544327792359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Temp_Gain!$B$5</c:f>
              <c:strCache>
                <c:ptCount val="1"/>
                <c:pt idx="0">
                  <c:v>-40C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Temp_Gain!$A$6:$A$406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Temp_Gain!$B$6:$B$406</c:f>
              <c:numCache>
                <c:formatCode>General</c:formatCode>
                <c:ptCount val="401"/>
                <c:pt idx="0">
                  <c:v>-49.775931999999997</c:v>
                </c:pt>
                <c:pt idx="1">
                  <c:v>-47.965958000000001</c:v>
                </c:pt>
                <c:pt idx="2">
                  <c:v>-44.050598000000001</c:v>
                </c:pt>
                <c:pt idx="3">
                  <c:v>-38.648685</c:v>
                </c:pt>
                <c:pt idx="4">
                  <c:v>-30.159276999999999</c:v>
                </c:pt>
                <c:pt idx="5">
                  <c:v>-22.319179999999999</c:v>
                </c:pt>
                <c:pt idx="6">
                  <c:v>-15.82737</c:v>
                </c:pt>
                <c:pt idx="7">
                  <c:v>-10.834759</c:v>
                </c:pt>
                <c:pt idx="8">
                  <c:v>-6.7907833999999996</c:v>
                </c:pt>
                <c:pt idx="9">
                  <c:v>-3.4708351999999998</c:v>
                </c:pt>
                <c:pt idx="10">
                  <c:v>-0.86463058000000004</c:v>
                </c:pt>
                <c:pt idx="11">
                  <c:v>1.1967312999999999</c:v>
                </c:pt>
                <c:pt idx="12">
                  <c:v>2.4998559999999999</c:v>
                </c:pt>
                <c:pt idx="13">
                  <c:v>3.3458606999999998</c:v>
                </c:pt>
                <c:pt idx="14">
                  <c:v>3.4751577</c:v>
                </c:pt>
                <c:pt idx="15">
                  <c:v>3.6083696000000001</c:v>
                </c:pt>
                <c:pt idx="16">
                  <c:v>3.3707221000000001</c:v>
                </c:pt>
                <c:pt idx="17">
                  <c:v>3.1416795</c:v>
                </c:pt>
                <c:pt idx="18">
                  <c:v>2.4831083</c:v>
                </c:pt>
                <c:pt idx="19">
                  <c:v>2.0224907000000001</c:v>
                </c:pt>
                <c:pt idx="20">
                  <c:v>1.1345272</c:v>
                </c:pt>
                <c:pt idx="21">
                  <c:v>0.12813953</c:v>
                </c:pt>
                <c:pt idx="22">
                  <c:v>-0.94013195999999999</c:v>
                </c:pt>
                <c:pt idx="23">
                  <c:v>-1.8946518999999999</c:v>
                </c:pt>
                <c:pt idx="24">
                  <c:v>-3.0050317999999998</c:v>
                </c:pt>
                <c:pt idx="25">
                  <c:v>-4.1322426999999999</c:v>
                </c:pt>
                <c:pt idx="26">
                  <c:v>-5.1844058000000004</c:v>
                </c:pt>
                <c:pt idx="27">
                  <c:v>-6.1928539000000002</c:v>
                </c:pt>
                <c:pt idx="28">
                  <c:v>-7.0948715</c:v>
                </c:pt>
                <c:pt idx="29">
                  <c:v>-7.8949189000000004</c:v>
                </c:pt>
                <c:pt idx="30">
                  <c:v>-8.5824231999999991</c:v>
                </c:pt>
                <c:pt idx="31">
                  <c:v>-9.1270161000000005</c:v>
                </c:pt>
                <c:pt idx="32">
                  <c:v>-9.5641459999999991</c:v>
                </c:pt>
                <c:pt idx="33">
                  <c:v>-9.8659266999999993</c:v>
                </c:pt>
                <c:pt idx="34">
                  <c:v>-10.044604</c:v>
                </c:pt>
                <c:pt idx="35">
                  <c:v>-10.126061</c:v>
                </c:pt>
                <c:pt idx="36">
                  <c:v>-10.136497</c:v>
                </c:pt>
                <c:pt idx="37">
                  <c:v>-10.053209000000001</c:v>
                </c:pt>
                <c:pt idx="38">
                  <c:v>-9.9328804000000002</c:v>
                </c:pt>
                <c:pt idx="39">
                  <c:v>-9.7891625999999992</c:v>
                </c:pt>
                <c:pt idx="40">
                  <c:v>-9.6017208000000007</c:v>
                </c:pt>
                <c:pt idx="41">
                  <c:v>-9.3996086000000005</c:v>
                </c:pt>
                <c:pt idx="42">
                  <c:v>-9.1884183999999998</c:v>
                </c:pt>
                <c:pt idx="43">
                  <c:v>-8.9719771999999995</c:v>
                </c:pt>
                <c:pt idx="44">
                  <c:v>-8.7309178999999997</c:v>
                </c:pt>
                <c:pt idx="45">
                  <c:v>-8.4827366000000008</c:v>
                </c:pt>
                <c:pt idx="46">
                  <c:v>-8.2165917999999998</c:v>
                </c:pt>
                <c:pt idx="47">
                  <c:v>-7.9341745000000001</c:v>
                </c:pt>
                <c:pt idx="48">
                  <c:v>-7.6301912999999999</c:v>
                </c:pt>
                <c:pt idx="49">
                  <c:v>-7.3181925000000003</c:v>
                </c:pt>
                <c:pt idx="50">
                  <c:v>-6.9890027000000003</c:v>
                </c:pt>
                <c:pt idx="51">
                  <c:v>-6.6408091000000002</c:v>
                </c:pt>
                <c:pt idx="52">
                  <c:v>-6.2785286999999999</c:v>
                </c:pt>
                <c:pt idx="53">
                  <c:v>-5.9024210000000004</c:v>
                </c:pt>
                <c:pt idx="54">
                  <c:v>-5.5094180000000001</c:v>
                </c:pt>
                <c:pt idx="55">
                  <c:v>-5.0878072000000003</c:v>
                </c:pt>
                <c:pt idx="56">
                  <c:v>-4.6674880999999999</c:v>
                </c:pt>
                <c:pt idx="57">
                  <c:v>-4.2336359000000003</c:v>
                </c:pt>
                <c:pt idx="58">
                  <c:v>-3.7846179000000002</c:v>
                </c:pt>
                <c:pt idx="59">
                  <c:v>-3.3160230999999998</c:v>
                </c:pt>
                <c:pt idx="60">
                  <c:v>-2.8466227000000002</c:v>
                </c:pt>
                <c:pt idx="61">
                  <c:v>-2.3501511000000002</c:v>
                </c:pt>
                <c:pt idx="62">
                  <c:v>-1.8493586</c:v>
                </c:pt>
                <c:pt idx="63">
                  <c:v>-1.3453933</c:v>
                </c:pt>
                <c:pt idx="64">
                  <c:v>-0.83643168000000001</c:v>
                </c:pt>
                <c:pt idx="65">
                  <c:v>-0.31882315999999999</c:v>
                </c:pt>
                <c:pt idx="66">
                  <c:v>0.19332932</c:v>
                </c:pt>
                <c:pt idx="67">
                  <c:v>0.70997642999999999</c:v>
                </c:pt>
                <c:pt idx="68">
                  <c:v>1.2322818</c:v>
                </c:pt>
                <c:pt idx="69">
                  <c:v>1.7493255000000001</c:v>
                </c:pt>
                <c:pt idx="70">
                  <c:v>2.2466080000000002</c:v>
                </c:pt>
                <c:pt idx="71">
                  <c:v>2.7465568</c:v>
                </c:pt>
                <c:pt idx="72">
                  <c:v>3.2321512999999999</c:v>
                </c:pt>
                <c:pt idx="73">
                  <c:v>3.7026376999999999</c:v>
                </c:pt>
                <c:pt idx="74">
                  <c:v>4.1640286</c:v>
                </c:pt>
                <c:pt idx="75">
                  <c:v>4.6187247999999999</c:v>
                </c:pt>
                <c:pt idx="76">
                  <c:v>5.0495405</c:v>
                </c:pt>
                <c:pt idx="77">
                  <c:v>5.4648675999999998</c:v>
                </c:pt>
                <c:pt idx="78">
                  <c:v>5.8671597999999996</c:v>
                </c:pt>
                <c:pt idx="79">
                  <c:v>6.2499313000000001</c:v>
                </c:pt>
                <c:pt idx="80">
                  <c:v>6.6225513999999999</c:v>
                </c:pt>
                <c:pt idx="81">
                  <c:v>6.9797400999999999</c:v>
                </c:pt>
                <c:pt idx="82">
                  <c:v>7.3314747999999996</c:v>
                </c:pt>
                <c:pt idx="83">
                  <c:v>7.6736573999999997</c:v>
                </c:pt>
                <c:pt idx="84">
                  <c:v>8.0072737000000007</c:v>
                </c:pt>
                <c:pt idx="85">
                  <c:v>8.3383284</c:v>
                </c:pt>
                <c:pt idx="86">
                  <c:v>8.6769265999999998</c:v>
                </c:pt>
                <c:pt idx="87">
                  <c:v>9.0227079000000003</c:v>
                </c:pt>
                <c:pt idx="88">
                  <c:v>9.3573407999999993</c:v>
                </c:pt>
                <c:pt idx="89">
                  <c:v>9.6975794000000004</c:v>
                </c:pt>
                <c:pt idx="90">
                  <c:v>10.048432</c:v>
                </c:pt>
                <c:pt idx="91">
                  <c:v>10.409672</c:v>
                </c:pt>
                <c:pt idx="92">
                  <c:v>10.774457999999999</c:v>
                </c:pt>
                <c:pt idx="93">
                  <c:v>11.159352</c:v>
                </c:pt>
                <c:pt idx="94">
                  <c:v>11.559507</c:v>
                </c:pt>
                <c:pt idx="95">
                  <c:v>11.959925999999999</c:v>
                </c:pt>
                <c:pt idx="96">
                  <c:v>12.356774</c:v>
                </c:pt>
                <c:pt idx="97">
                  <c:v>12.755455</c:v>
                </c:pt>
                <c:pt idx="98">
                  <c:v>13.153264999999999</c:v>
                </c:pt>
                <c:pt idx="99">
                  <c:v>13.541506</c:v>
                </c:pt>
                <c:pt idx="100">
                  <c:v>13.910024999999999</c:v>
                </c:pt>
                <c:pt idx="101">
                  <c:v>14.270614999999999</c:v>
                </c:pt>
                <c:pt idx="102">
                  <c:v>14.620777</c:v>
                </c:pt>
                <c:pt idx="103">
                  <c:v>14.945715</c:v>
                </c:pt>
                <c:pt idx="104">
                  <c:v>15.254702</c:v>
                </c:pt>
                <c:pt idx="105">
                  <c:v>15.554278</c:v>
                </c:pt>
                <c:pt idx="106">
                  <c:v>15.829408000000001</c:v>
                </c:pt>
                <c:pt idx="107">
                  <c:v>16.078955000000001</c:v>
                </c:pt>
                <c:pt idx="108">
                  <c:v>16.312006</c:v>
                </c:pt>
                <c:pt idx="109">
                  <c:v>16.527954000000001</c:v>
                </c:pt>
                <c:pt idx="110">
                  <c:v>16.724160999999999</c:v>
                </c:pt>
                <c:pt idx="111">
                  <c:v>16.900673000000001</c:v>
                </c:pt>
                <c:pt idx="112">
                  <c:v>17.067060000000001</c:v>
                </c:pt>
                <c:pt idx="113">
                  <c:v>17.221672000000002</c:v>
                </c:pt>
                <c:pt idx="114">
                  <c:v>17.358231</c:v>
                </c:pt>
                <c:pt idx="115">
                  <c:v>17.484915000000001</c:v>
                </c:pt>
                <c:pt idx="116">
                  <c:v>17.61084</c:v>
                </c:pt>
                <c:pt idx="117">
                  <c:v>17.727861000000001</c:v>
                </c:pt>
                <c:pt idx="118">
                  <c:v>17.839317000000001</c:v>
                </c:pt>
                <c:pt idx="119">
                  <c:v>17.949741</c:v>
                </c:pt>
                <c:pt idx="120">
                  <c:v>18.061323000000002</c:v>
                </c:pt>
                <c:pt idx="121">
                  <c:v>18.167224999999998</c:v>
                </c:pt>
                <c:pt idx="122">
                  <c:v>18.268657999999999</c:v>
                </c:pt>
                <c:pt idx="123">
                  <c:v>18.372516999999998</c:v>
                </c:pt>
                <c:pt idx="124">
                  <c:v>18.474409000000001</c:v>
                </c:pt>
                <c:pt idx="125">
                  <c:v>18.567312000000001</c:v>
                </c:pt>
                <c:pt idx="126">
                  <c:v>18.656624000000001</c:v>
                </c:pt>
                <c:pt idx="127">
                  <c:v>18.743126</c:v>
                </c:pt>
                <c:pt idx="128">
                  <c:v>18.827155999999999</c:v>
                </c:pt>
                <c:pt idx="129">
                  <c:v>18.903279999999999</c:v>
                </c:pt>
                <c:pt idx="130">
                  <c:v>18.974276</c:v>
                </c:pt>
                <c:pt idx="131">
                  <c:v>19.046661</c:v>
                </c:pt>
                <c:pt idx="132">
                  <c:v>19.118029</c:v>
                </c:pt>
                <c:pt idx="133">
                  <c:v>19.179978999999999</c:v>
                </c:pt>
                <c:pt idx="134">
                  <c:v>19.246395</c:v>
                </c:pt>
                <c:pt idx="135">
                  <c:v>19.317817999999999</c:v>
                </c:pt>
                <c:pt idx="136">
                  <c:v>19.380942999999998</c:v>
                </c:pt>
                <c:pt idx="137">
                  <c:v>19.440650999999999</c:v>
                </c:pt>
                <c:pt idx="138">
                  <c:v>19.503299999999999</c:v>
                </c:pt>
                <c:pt idx="139">
                  <c:v>19.564288999999999</c:v>
                </c:pt>
                <c:pt idx="140">
                  <c:v>19.616244999999999</c:v>
                </c:pt>
                <c:pt idx="141">
                  <c:v>19.678128999999998</c:v>
                </c:pt>
                <c:pt idx="142">
                  <c:v>19.735996</c:v>
                </c:pt>
                <c:pt idx="143">
                  <c:v>19.797015999999999</c:v>
                </c:pt>
                <c:pt idx="144">
                  <c:v>19.848011</c:v>
                </c:pt>
                <c:pt idx="145">
                  <c:v>19.909248000000002</c:v>
                </c:pt>
                <c:pt idx="146">
                  <c:v>19.960159000000001</c:v>
                </c:pt>
                <c:pt idx="147">
                  <c:v>20.012764000000001</c:v>
                </c:pt>
                <c:pt idx="148">
                  <c:v>20.062373999999998</c:v>
                </c:pt>
                <c:pt idx="149">
                  <c:v>20.11759</c:v>
                </c:pt>
                <c:pt idx="150">
                  <c:v>20.165313999999999</c:v>
                </c:pt>
                <c:pt idx="151">
                  <c:v>20.213031999999998</c:v>
                </c:pt>
                <c:pt idx="152">
                  <c:v>20.262217</c:v>
                </c:pt>
                <c:pt idx="153">
                  <c:v>20.302561000000001</c:v>
                </c:pt>
                <c:pt idx="154">
                  <c:v>20.336987000000001</c:v>
                </c:pt>
                <c:pt idx="155">
                  <c:v>20.367975000000001</c:v>
                </c:pt>
                <c:pt idx="156">
                  <c:v>20.395883999999999</c:v>
                </c:pt>
                <c:pt idx="157">
                  <c:v>20.416048</c:v>
                </c:pt>
                <c:pt idx="158">
                  <c:v>20.426731</c:v>
                </c:pt>
                <c:pt idx="159">
                  <c:v>20.433873999999999</c:v>
                </c:pt>
                <c:pt idx="160">
                  <c:v>20.434252000000001</c:v>
                </c:pt>
                <c:pt idx="161">
                  <c:v>20.422063999999999</c:v>
                </c:pt>
                <c:pt idx="162">
                  <c:v>20.401743</c:v>
                </c:pt>
                <c:pt idx="163">
                  <c:v>20.389548999999999</c:v>
                </c:pt>
                <c:pt idx="164">
                  <c:v>20.370577000000001</c:v>
                </c:pt>
                <c:pt idx="165">
                  <c:v>20.345676000000001</c:v>
                </c:pt>
                <c:pt idx="166">
                  <c:v>20.327794999999998</c:v>
                </c:pt>
                <c:pt idx="167">
                  <c:v>20.311755999999999</c:v>
                </c:pt>
                <c:pt idx="168">
                  <c:v>20.280218000000001</c:v>
                </c:pt>
                <c:pt idx="169">
                  <c:v>20.251097000000001</c:v>
                </c:pt>
                <c:pt idx="170">
                  <c:v>20.222094999999999</c:v>
                </c:pt>
                <c:pt idx="171">
                  <c:v>20.186249</c:v>
                </c:pt>
                <c:pt idx="172">
                  <c:v>20.142267</c:v>
                </c:pt>
                <c:pt idx="173">
                  <c:v>20.100352999999998</c:v>
                </c:pt>
                <c:pt idx="174">
                  <c:v>20.063265000000001</c:v>
                </c:pt>
                <c:pt idx="175">
                  <c:v>20.024363000000001</c:v>
                </c:pt>
                <c:pt idx="176">
                  <c:v>19.984242999999999</c:v>
                </c:pt>
                <c:pt idx="177">
                  <c:v>19.950441000000001</c:v>
                </c:pt>
                <c:pt idx="178">
                  <c:v>19.920258</c:v>
                </c:pt>
                <c:pt idx="179">
                  <c:v>19.884734999999999</c:v>
                </c:pt>
                <c:pt idx="180">
                  <c:v>19.848261000000001</c:v>
                </c:pt>
                <c:pt idx="181">
                  <c:v>19.817495000000001</c:v>
                </c:pt>
                <c:pt idx="182">
                  <c:v>19.779339</c:v>
                </c:pt>
                <c:pt idx="183">
                  <c:v>19.738239</c:v>
                </c:pt>
                <c:pt idx="184">
                  <c:v>19.697075000000002</c:v>
                </c:pt>
                <c:pt idx="185">
                  <c:v>19.657522</c:v>
                </c:pt>
                <c:pt idx="186">
                  <c:v>19.611740000000001</c:v>
                </c:pt>
                <c:pt idx="187">
                  <c:v>19.568194999999999</c:v>
                </c:pt>
                <c:pt idx="188">
                  <c:v>19.521726999999998</c:v>
                </c:pt>
                <c:pt idx="189">
                  <c:v>19.47702</c:v>
                </c:pt>
                <c:pt idx="190">
                  <c:v>19.433764</c:v>
                </c:pt>
                <c:pt idx="191">
                  <c:v>19.394444</c:v>
                </c:pt>
                <c:pt idx="192">
                  <c:v>19.354590999999999</c:v>
                </c:pt>
                <c:pt idx="193">
                  <c:v>19.316053</c:v>
                </c:pt>
                <c:pt idx="194">
                  <c:v>19.274709999999999</c:v>
                </c:pt>
                <c:pt idx="195">
                  <c:v>19.234444</c:v>
                </c:pt>
                <c:pt idx="196">
                  <c:v>19.186712</c:v>
                </c:pt>
                <c:pt idx="197">
                  <c:v>19.142030999999999</c:v>
                </c:pt>
                <c:pt idx="198">
                  <c:v>19.104330000000001</c:v>
                </c:pt>
                <c:pt idx="199">
                  <c:v>19.072144999999999</c:v>
                </c:pt>
                <c:pt idx="200">
                  <c:v>19.035522</c:v>
                </c:pt>
                <c:pt idx="201">
                  <c:v>19.011862000000001</c:v>
                </c:pt>
                <c:pt idx="202">
                  <c:v>18.998722000000001</c:v>
                </c:pt>
                <c:pt idx="203">
                  <c:v>18.985887999999999</c:v>
                </c:pt>
                <c:pt idx="204">
                  <c:v>18.974948999999999</c:v>
                </c:pt>
                <c:pt idx="205">
                  <c:v>18.981235999999999</c:v>
                </c:pt>
                <c:pt idx="206">
                  <c:v>18.983946</c:v>
                </c:pt>
                <c:pt idx="207">
                  <c:v>18.987278</c:v>
                </c:pt>
                <c:pt idx="208">
                  <c:v>19.001694000000001</c:v>
                </c:pt>
                <c:pt idx="209">
                  <c:v>19.022780999999998</c:v>
                </c:pt>
                <c:pt idx="210">
                  <c:v>19.024967</c:v>
                </c:pt>
                <c:pt idx="211">
                  <c:v>19.033621</c:v>
                </c:pt>
                <c:pt idx="212">
                  <c:v>19.043461000000001</c:v>
                </c:pt>
                <c:pt idx="213">
                  <c:v>19.057274</c:v>
                </c:pt>
                <c:pt idx="214">
                  <c:v>19.047718</c:v>
                </c:pt>
                <c:pt idx="215">
                  <c:v>19.041636</c:v>
                </c:pt>
                <c:pt idx="216">
                  <c:v>19.031876</c:v>
                </c:pt>
                <c:pt idx="217">
                  <c:v>19.015757000000001</c:v>
                </c:pt>
                <c:pt idx="218">
                  <c:v>18.990499</c:v>
                </c:pt>
                <c:pt idx="219">
                  <c:v>18.965600999999999</c:v>
                </c:pt>
                <c:pt idx="220">
                  <c:v>18.918279999999999</c:v>
                </c:pt>
                <c:pt idx="221">
                  <c:v>18.884829</c:v>
                </c:pt>
                <c:pt idx="222">
                  <c:v>18.860158999999999</c:v>
                </c:pt>
                <c:pt idx="223">
                  <c:v>18.809597</c:v>
                </c:pt>
                <c:pt idx="224">
                  <c:v>18.760273000000002</c:v>
                </c:pt>
                <c:pt idx="225">
                  <c:v>18.742100000000001</c:v>
                </c:pt>
                <c:pt idx="226">
                  <c:v>18.713778000000001</c:v>
                </c:pt>
                <c:pt idx="227">
                  <c:v>18.656798999999999</c:v>
                </c:pt>
                <c:pt idx="228">
                  <c:v>18.610092000000002</c:v>
                </c:pt>
                <c:pt idx="229">
                  <c:v>18.590534000000002</c:v>
                </c:pt>
                <c:pt idx="230">
                  <c:v>18.564260000000001</c:v>
                </c:pt>
                <c:pt idx="231">
                  <c:v>18.530408999999999</c:v>
                </c:pt>
                <c:pt idx="232">
                  <c:v>18.511230000000001</c:v>
                </c:pt>
                <c:pt idx="233">
                  <c:v>18.524460000000001</c:v>
                </c:pt>
                <c:pt idx="234">
                  <c:v>18.521048</c:v>
                </c:pt>
                <c:pt idx="235">
                  <c:v>18.517799</c:v>
                </c:pt>
                <c:pt idx="236">
                  <c:v>18.511475000000001</c:v>
                </c:pt>
                <c:pt idx="237">
                  <c:v>18.519779</c:v>
                </c:pt>
                <c:pt idx="238">
                  <c:v>18.548569000000001</c:v>
                </c:pt>
                <c:pt idx="239">
                  <c:v>18.57</c:v>
                </c:pt>
                <c:pt idx="240">
                  <c:v>18.59</c:v>
                </c:pt>
                <c:pt idx="241">
                  <c:v>18.61</c:v>
                </c:pt>
                <c:pt idx="242">
                  <c:v>18.63</c:v>
                </c:pt>
                <c:pt idx="243">
                  <c:v>18.649999999999999</c:v>
                </c:pt>
                <c:pt idx="244">
                  <c:v>18.693284999999999</c:v>
                </c:pt>
                <c:pt idx="245">
                  <c:v>18.629339000000002</c:v>
                </c:pt>
                <c:pt idx="246">
                  <c:v>18.595264</c:v>
                </c:pt>
                <c:pt idx="247">
                  <c:v>18.591204000000001</c:v>
                </c:pt>
                <c:pt idx="248">
                  <c:v>18.539200000000001</c:v>
                </c:pt>
                <c:pt idx="249">
                  <c:v>18.480497</c:v>
                </c:pt>
                <c:pt idx="250">
                  <c:v>18.429638000000001</c:v>
                </c:pt>
                <c:pt idx="251">
                  <c:v>18.402308000000001</c:v>
                </c:pt>
                <c:pt idx="252">
                  <c:v>18.30884</c:v>
                </c:pt>
                <c:pt idx="253">
                  <c:v>18.243563000000002</c:v>
                </c:pt>
                <c:pt idx="254">
                  <c:v>18.198307</c:v>
                </c:pt>
                <c:pt idx="255">
                  <c:v>18.102094999999998</c:v>
                </c:pt>
                <c:pt idx="256">
                  <c:v>18.022898000000001</c:v>
                </c:pt>
                <c:pt idx="257">
                  <c:v>17.968413999999999</c:v>
                </c:pt>
                <c:pt idx="258">
                  <c:v>17.907675000000001</c:v>
                </c:pt>
                <c:pt idx="259">
                  <c:v>17.817274000000001</c:v>
                </c:pt>
                <c:pt idx="260">
                  <c:v>17.792262999999998</c:v>
                </c:pt>
                <c:pt idx="261">
                  <c:v>17.729322</c:v>
                </c:pt>
                <c:pt idx="262">
                  <c:v>17.675025999999999</c:v>
                </c:pt>
                <c:pt idx="263">
                  <c:v>17.621393000000001</c:v>
                </c:pt>
                <c:pt idx="264">
                  <c:v>17.569893</c:v>
                </c:pt>
                <c:pt idx="265">
                  <c:v>17.490207999999999</c:v>
                </c:pt>
                <c:pt idx="266">
                  <c:v>17.387936</c:v>
                </c:pt>
                <c:pt idx="267">
                  <c:v>17.277709999999999</c:v>
                </c:pt>
                <c:pt idx="268">
                  <c:v>17.161919000000001</c:v>
                </c:pt>
                <c:pt idx="269">
                  <c:v>17.073542</c:v>
                </c:pt>
                <c:pt idx="270">
                  <c:v>17.055340000000001</c:v>
                </c:pt>
                <c:pt idx="271">
                  <c:v>17.159524999999999</c:v>
                </c:pt>
                <c:pt idx="272">
                  <c:v>17.290866999999999</c:v>
                </c:pt>
                <c:pt idx="273">
                  <c:v>17.449128999999999</c:v>
                </c:pt>
                <c:pt idx="274">
                  <c:v>17.594584000000001</c:v>
                </c:pt>
                <c:pt idx="275">
                  <c:v>17.718261999999999</c:v>
                </c:pt>
                <c:pt idx="276">
                  <c:v>17.751961000000001</c:v>
                </c:pt>
                <c:pt idx="277">
                  <c:v>17.770019999999999</c:v>
                </c:pt>
                <c:pt idx="278">
                  <c:v>17.785381000000001</c:v>
                </c:pt>
                <c:pt idx="279">
                  <c:v>17.786621</c:v>
                </c:pt>
                <c:pt idx="280">
                  <c:v>17.770332</c:v>
                </c:pt>
                <c:pt idx="281">
                  <c:v>17.730587</c:v>
                </c:pt>
                <c:pt idx="282">
                  <c:v>17.674803000000001</c:v>
                </c:pt>
                <c:pt idx="283">
                  <c:v>17.620585999999999</c:v>
                </c:pt>
                <c:pt idx="284">
                  <c:v>17.622965000000001</c:v>
                </c:pt>
                <c:pt idx="285">
                  <c:v>17.613254999999999</c:v>
                </c:pt>
                <c:pt idx="286">
                  <c:v>17.638017999999999</c:v>
                </c:pt>
                <c:pt idx="287">
                  <c:v>17.716591000000001</c:v>
                </c:pt>
                <c:pt idx="288">
                  <c:v>17.800283</c:v>
                </c:pt>
                <c:pt idx="289">
                  <c:v>17.851006999999999</c:v>
                </c:pt>
                <c:pt idx="290">
                  <c:v>17.861156000000001</c:v>
                </c:pt>
                <c:pt idx="291">
                  <c:v>17.873608000000001</c:v>
                </c:pt>
                <c:pt idx="292">
                  <c:v>17.866786999999999</c:v>
                </c:pt>
                <c:pt idx="293">
                  <c:v>17.832737000000002</c:v>
                </c:pt>
                <c:pt idx="294">
                  <c:v>17.767275000000001</c:v>
                </c:pt>
                <c:pt idx="295">
                  <c:v>17.734425999999999</c:v>
                </c:pt>
                <c:pt idx="296">
                  <c:v>17.703313999999999</c:v>
                </c:pt>
                <c:pt idx="297">
                  <c:v>17.633818000000002</c:v>
                </c:pt>
                <c:pt idx="298">
                  <c:v>17.564989000000001</c:v>
                </c:pt>
                <c:pt idx="299">
                  <c:v>17.531527000000001</c:v>
                </c:pt>
                <c:pt idx="300">
                  <c:v>17.481342000000001</c:v>
                </c:pt>
                <c:pt idx="301">
                  <c:v>17.391684000000001</c:v>
                </c:pt>
                <c:pt idx="302">
                  <c:v>17.291046000000001</c:v>
                </c:pt>
                <c:pt idx="303">
                  <c:v>17.203856999999999</c:v>
                </c:pt>
                <c:pt idx="304">
                  <c:v>17.084799</c:v>
                </c:pt>
                <c:pt idx="305">
                  <c:v>16.930199000000002</c:v>
                </c:pt>
                <c:pt idx="306">
                  <c:v>16.788143000000002</c:v>
                </c:pt>
                <c:pt idx="307">
                  <c:v>16.676832000000001</c:v>
                </c:pt>
                <c:pt idx="308">
                  <c:v>16.542871000000002</c:v>
                </c:pt>
                <c:pt idx="309">
                  <c:v>16.380307999999999</c:v>
                </c:pt>
                <c:pt idx="310">
                  <c:v>16.242502000000002</c:v>
                </c:pt>
                <c:pt idx="311">
                  <c:v>16.126166999999999</c:v>
                </c:pt>
                <c:pt idx="312">
                  <c:v>16.017541999999999</c:v>
                </c:pt>
                <c:pt idx="313">
                  <c:v>15.910667999999999</c:v>
                </c:pt>
                <c:pt idx="314">
                  <c:v>15.804062999999999</c:v>
                </c:pt>
                <c:pt idx="315">
                  <c:v>15.717948</c:v>
                </c:pt>
                <c:pt idx="316">
                  <c:v>15.666296000000001</c:v>
                </c:pt>
                <c:pt idx="317">
                  <c:v>15.362582</c:v>
                </c:pt>
                <c:pt idx="318">
                  <c:v>15.216476</c:v>
                </c:pt>
                <c:pt idx="319">
                  <c:v>15.320669000000001</c:v>
                </c:pt>
                <c:pt idx="320">
                  <c:v>15.416245999999999</c:v>
                </c:pt>
                <c:pt idx="321">
                  <c:v>15.433298000000001</c:v>
                </c:pt>
                <c:pt idx="322">
                  <c:v>15.645623000000001</c:v>
                </c:pt>
                <c:pt idx="323">
                  <c:v>15.758108999999999</c:v>
                </c:pt>
                <c:pt idx="324">
                  <c:v>15.669026000000001</c:v>
                </c:pt>
                <c:pt idx="325">
                  <c:v>15.504301999999999</c:v>
                </c:pt>
                <c:pt idx="326">
                  <c:v>15.372107</c:v>
                </c:pt>
                <c:pt idx="327">
                  <c:v>15.334056</c:v>
                </c:pt>
                <c:pt idx="328">
                  <c:v>15.222992</c:v>
                </c:pt>
                <c:pt idx="329">
                  <c:v>14.99879</c:v>
                </c:pt>
                <c:pt idx="330">
                  <c:v>14.856425</c:v>
                </c:pt>
                <c:pt idx="331">
                  <c:v>14.748632000000001</c:v>
                </c:pt>
                <c:pt idx="332">
                  <c:v>14.533113</c:v>
                </c:pt>
                <c:pt idx="333">
                  <c:v>14.274125</c:v>
                </c:pt>
                <c:pt idx="334">
                  <c:v>14.127575</c:v>
                </c:pt>
                <c:pt idx="335">
                  <c:v>14.019812</c:v>
                </c:pt>
                <c:pt idx="336">
                  <c:v>13.834173</c:v>
                </c:pt>
                <c:pt idx="337">
                  <c:v>13.640510000000001</c:v>
                </c:pt>
                <c:pt idx="338">
                  <c:v>13.570368999999999</c:v>
                </c:pt>
                <c:pt idx="339">
                  <c:v>13.556851</c:v>
                </c:pt>
                <c:pt idx="340">
                  <c:v>13.492182</c:v>
                </c:pt>
                <c:pt idx="341">
                  <c:v>13.448191</c:v>
                </c:pt>
                <c:pt idx="342">
                  <c:v>13.530832999999999</c:v>
                </c:pt>
                <c:pt idx="343">
                  <c:v>13.596833999999999</c:v>
                </c:pt>
                <c:pt idx="344">
                  <c:v>13.605948</c:v>
                </c:pt>
                <c:pt idx="345">
                  <c:v>13.633509</c:v>
                </c:pt>
                <c:pt idx="346">
                  <c:v>13.7042</c:v>
                </c:pt>
                <c:pt idx="347">
                  <c:v>13.723795000000001</c:v>
                </c:pt>
                <c:pt idx="348">
                  <c:v>13.725488</c:v>
                </c:pt>
                <c:pt idx="349">
                  <c:v>13.710701</c:v>
                </c:pt>
                <c:pt idx="350">
                  <c:v>13.648307000000001</c:v>
                </c:pt>
                <c:pt idx="351">
                  <c:v>13.567880000000001</c:v>
                </c:pt>
                <c:pt idx="352">
                  <c:v>13.474657000000001</c:v>
                </c:pt>
                <c:pt idx="353">
                  <c:v>13.31317</c:v>
                </c:pt>
                <c:pt idx="354">
                  <c:v>13.155581</c:v>
                </c:pt>
                <c:pt idx="355">
                  <c:v>13.051626000000001</c:v>
                </c:pt>
                <c:pt idx="356">
                  <c:v>12.943234</c:v>
                </c:pt>
                <c:pt idx="357">
                  <c:v>12.824873999999999</c:v>
                </c:pt>
                <c:pt idx="358">
                  <c:v>12.757172000000001</c:v>
                </c:pt>
                <c:pt idx="359">
                  <c:v>12.741126</c:v>
                </c:pt>
                <c:pt idx="360">
                  <c:v>12.658243000000001</c:v>
                </c:pt>
                <c:pt idx="361">
                  <c:v>12.572423000000001</c:v>
                </c:pt>
                <c:pt idx="362">
                  <c:v>12.605259</c:v>
                </c:pt>
                <c:pt idx="363">
                  <c:v>12.677970999999999</c:v>
                </c:pt>
                <c:pt idx="364">
                  <c:v>12.645573000000001</c:v>
                </c:pt>
                <c:pt idx="365">
                  <c:v>12.661396999999999</c:v>
                </c:pt>
                <c:pt idx="366">
                  <c:v>12.783569</c:v>
                </c:pt>
                <c:pt idx="367">
                  <c:v>12.734655</c:v>
                </c:pt>
                <c:pt idx="368">
                  <c:v>12.710402</c:v>
                </c:pt>
                <c:pt idx="369">
                  <c:v>12.831462999999999</c:v>
                </c:pt>
                <c:pt idx="370">
                  <c:v>13.014016</c:v>
                </c:pt>
                <c:pt idx="371">
                  <c:v>13.00417</c:v>
                </c:pt>
                <c:pt idx="372">
                  <c:v>13.072709</c:v>
                </c:pt>
                <c:pt idx="373">
                  <c:v>13.165978000000001</c:v>
                </c:pt>
                <c:pt idx="374">
                  <c:v>13.047967</c:v>
                </c:pt>
                <c:pt idx="375">
                  <c:v>12.723732</c:v>
                </c:pt>
                <c:pt idx="376">
                  <c:v>12.519776999999999</c:v>
                </c:pt>
                <c:pt idx="377">
                  <c:v>12.460842</c:v>
                </c:pt>
                <c:pt idx="378">
                  <c:v>11.992302</c:v>
                </c:pt>
                <c:pt idx="379">
                  <c:v>11.566160999999999</c:v>
                </c:pt>
                <c:pt idx="380">
                  <c:v>11.295209</c:v>
                </c:pt>
                <c:pt idx="381">
                  <c:v>11.070612000000001</c:v>
                </c:pt>
                <c:pt idx="382">
                  <c:v>10.450569</c:v>
                </c:pt>
                <c:pt idx="383">
                  <c:v>10.125249</c:v>
                </c:pt>
                <c:pt idx="384">
                  <c:v>9.9848309000000004</c:v>
                </c:pt>
                <c:pt idx="385">
                  <c:v>9.8255652999999992</c:v>
                </c:pt>
                <c:pt idx="386">
                  <c:v>9.5097942</c:v>
                </c:pt>
                <c:pt idx="387">
                  <c:v>9.4686842000000002</c:v>
                </c:pt>
                <c:pt idx="388">
                  <c:v>9.5338954999999999</c:v>
                </c:pt>
                <c:pt idx="389">
                  <c:v>9.4583139000000003</c:v>
                </c:pt>
                <c:pt idx="390">
                  <c:v>9.3586749999999999</c:v>
                </c:pt>
                <c:pt idx="391">
                  <c:v>9.3983249999999998</c:v>
                </c:pt>
                <c:pt idx="392">
                  <c:v>9.3146924999999996</c:v>
                </c:pt>
                <c:pt idx="393">
                  <c:v>9.1051511999999999</c:v>
                </c:pt>
                <c:pt idx="394">
                  <c:v>8.8955917000000007</c:v>
                </c:pt>
                <c:pt idx="395">
                  <c:v>8.4426222000000006</c:v>
                </c:pt>
                <c:pt idx="396">
                  <c:v>8.0061207000000003</c:v>
                </c:pt>
                <c:pt idx="397">
                  <c:v>7.6301297999999997</c:v>
                </c:pt>
                <c:pt idx="398">
                  <c:v>7.2310157000000004</c:v>
                </c:pt>
                <c:pt idx="399">
                  <c:v>6.8793578000000002</c:v>
                </c:pt>
                <c:pt idx="400">
                  <c:v>6.8196211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B2-472E-B699-E8740540097B}"/>
            </c:ext>
          </c:extLst>
        </c:ser>
        <c:ser>
          <c:idx val="1"/>
          <c:order val="1"/>
          <c:tx>
            <c:strRef>
              <c:f>Temp_Gain!$C$5</c:f>
              <c:strCache>
                <c:ptCount val="1"/>
                <c:pt idx="0">
                  <c:v>0C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Temp_Gain!$A$6:$A$406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Temp_Gain!$C$6:$C$406</c:f>
              <c:numCache>
                <c:formatCode>General</c:formatCode>
                <c:ptCount val="401"/>
                <c:pt idx="0">
                  <c:v>-51.222481000000002</c:v>
                </c:pt>
                <c:pt idx="1">
                  <c:v>-49.198985999999998</c:v>
                </c:pt>
                <c:pt idx="2">
                  <c:v>-45.133183000000002</c:v>
                </c:pt>
                <c:pt idx="3">
                  <c:v>-39.527724999999997</c:v>
                </c:pt>
                <c:pt idx="4">
                  <c:v>-30.742235000000001</c:v>
                </c:pt>
                <c:pt idx="5">
                  <c:v>-22.732680999999999</c:v>
                </c:pt>
                <c:pt idx="6">
                  <c:v>-16.236666</c:v>
                </c:pt>
                <c:pt idx="7">
                  <c:v>-11.17769</c:v>
                </c:pt>
                <c:pt idx="8">
                  <c:v>-7.1259313000000004</c:v>
                </c:pt>
                <c:pt idx="9">
                  <c:v>-3.8258728999999998</c:v>
                </c:pt>
                <c:pt idx="10">
                  <c:v>-1.2349585999999999</c:v>
                </c:pt>
                <c:pt idx="11">
                  <c:v>0.79296522999999997</c:v>
                </c:pt>
                <c:pt idx="12">
                  <c:v>2.0246305000000002</c:v>
                </c:pt>
                <c:pt idx="13">
                  <c:v>2.8340448999999999</c:v>
                </c:pt>
                <c:pt idx="14">
                  <c:v>2.9298890000000002</c:v>
                </c:pt>
                <c:pt idx="15">
                  <c:v>3.0294143999999998</c:v>
                </c:pt>
                <c:pt idx="16">
                  <c:v>2.7558148</c:v>
                </c:pt>
                <c:pt idx="17">
                  <c:v>2.5285475000000002</c:v>
                </c:pt>
                <c:pt idx="18">
                  <c:v>1.8407636999999999</c:v>
                </c:pt>
                <c:pt idx="19">
                  <c:v>1.3691793999999999</c:v>
                </c:pt>
                <c:pt idx="20">
                  <c:v>0.46594848999999999</c:v>
                </c:pt>
                <c:pt idx="21">
                  <c:v>-0.54194211999999997</c:v>
                </c:pt>
                <c:pt idx="22">
                  <c:v>-1.6107537999999999</c:v>
                </c:pt>
                <c:pt idx="23">
                  <c:v>-2.5652615999999999</c:v>
                </c:pt>
                <c:pt idx="24">
                  <c:v>-3.6860254000000001</c:v>
                </c:pt>
                <c:pt idx="25">
                  <c:v>-4.8096661999999997</c:v>
                </c:pt>
                <c:pt idx="26">
                  <c:v>-5.8509650000000004</c:v>
                </c:pt>
                <c:pt idx="27">
                  <c:v>-6.8469834000000001</c:v>
                </c:pt>
                <c:pt idx="28">
                  <c:v>-7.7194963000000003</c:v>
                </c:pt>
                <c:pt idx="29">
                  <c:v>-8.4812355000000004</c:v>
                </c:pt>
                <c:pt idx="30">
                  <c:v>-9.1289739999999995</c:v>
                </c:pt>
                <c:pt idx="31">
                  <c:v>-9.6300983000000002</c:v>
                </c:pt>
                <c:pt idx="32">
                  <c:v>-10.016353000000001</c:v>
                </c:pt>
                <c:pt idx="33">
                  <c:v>-10.281922</c:v>
                </c:pt>
                <c:pt idx="34">
                  <c:v>-10.426166</c:v>
                </c:pt>
                <c:pt idx="35">
                  <c:v>-10.469811</c:v>
                </c:pt>
                <c:pt idx="36">
                  <c:v>-10.447445999999999</c:v>
                </c:pt>
                <c:pt idx="37">
                  <c:v>-10.335494000000001</c:v>
                </c:pt>
                <c:pt idx="38">
                  <c:v>-10.197241</c:v>
                </c:pt>
                <c:pt idx="39">
                  <c:v>-10.034756</c:v>
                </c:pt>
                <c:pt idx="40">
                  <c:v>-9.8296527999999999</c:v>
                </c:pt>
                <c:pt idx="41">
                  <c:v>-9.6172047000000003</c:v>
                </c:pt>
                <c:pt idx="42">
                  <c:v>-9.3945313000000006</c:v>
                </c:pt>
                <c:pt idx="43">
                  <c:v>-9.1550703000000002</c:v>
                </c:pt>
                <c:pt idx="44">
                  <c:v>-8.9060755</c:v>
                </c:pt>
                <c:pt idx="45">
                  <c:v>-8.6556978000000004</c:v>
                </c:pt>
                <c:pt idx="46">
                  <c:v>-8.3896493999999997</c:v>
                </c:pt>
                <c:pt idx="47">
                  <c:v>-8.1179284999999997</c:v>
                </c:pt>
                <c:pt idx="48">
                  <c:v>-7.8367271000000001</c:v>
                </c:pt>
                <c:pt idx="49">
                  <c:v>-7.5457314999999996</c:v>
                </c:pt>
                <c:pt idx="50">
                  <c:v>-7.2439146000000001</c:v>
                </c:pt>
                <c:pt idx="51">
                  <c:v>-6.9217886999999996</c:v>
                </c:pt>
                <c:pt idx="52">
                  <c:v>-6.5886678999999999</c:v>
                </c:pt>
                <c:pt idx="53">
                  <c:v>-6.2377609999999999</c:v>
                </c:pt>
                <c:pt idx="54">
                  <c:v>-5.8725882</c:v>
                </c:pt>
                <c:pt idx="55">
                  <c:v>-5.4889463999999997</c:v>
                </c:pt>
                <c:pt idx="56">
                  <c:v>-5.1020574999999999</c:v>
                </c:pt>
                <c:pt idx="57">
                  <c:v>-4.6921128999999997</c:v>
                </c:pt>
                <c:pt idx="58">
                  <c:v>-4.2649951000000001</c:v>
                </c:pt>
                <c:pt idx="59">
                  <c:v>-3.8200972000000002</c:v>
                </c:pt>
                <c:pt idx="60">
                  <c:v>-3.3622684</c:v>
                </c:pt>
                <c:pt idx="61">
                  <c:v>-2.8743276999999998</c:v>
                </c:pt>
                <c:pt idx="62">
                  <c:v>-2.388382</c:v>
                </c:pt>
                <c:pt idx="63">
                  <c:v>-1.8981806000000001</c:v>
                </c:pt>
                <c:pt idx="64">
                  <c:v>-1.3954036000000001</c:v>
                </c:pt>
                <c:pt idx="65">
                  <c:v>-0.88151729000000001</c:v>
                </c:pt>
                <c:pt idx="66">
                  <c:v>-0.37906455999999999</c:v>
                </c:pt>
                <c:pt idx="67">
                  <c:v>0.12955232999999999</c:v>
                </c:pt>
                <c:pt idx="68">
                  <c:v>0.64621757999999996</c:v>
                </c:pt>
                <c:pt idx="69">
                  <c:v>1.1577799</c:v>
                </c:pt>
                <c:pt idx="70">
                  <c:v>1.6481557</c:v>
                </c:pt>
                <c:pt idx="71">
                  <c:v>2.1372589999999998</c:v>
                </c:pt>
                <c:pt idx="72">
                  <c:v>2.6164854000000002</c:v>
                </c:pt>
                <c:pt idx="73">
                  <c:v>3.0815201000000001</c:v>
                </c:pt>
                <c:pt idx="74">
                  <c:v>3.5353412999999998</c:v>
                </c:pt>
                <c:pt idx="75">
                  <c:v>3.9846832999999999</c:v>
                </c:pt>
                <c:pt idx="76">
                  <c:v>4.417624</c:v>
                </c:pt>
                <c:pt idx="77">
                  <c:v>4.8395299999999999</c:v>
                </c:pt>
                <c:pt idx="78">
                  <c:v>5.2488650999999997</c:v>
                </c:pt>
                <c:pt idx="79">
                  <c:v>5.6416086999999999</c:v>
                </c:pt>
                <c:pt idx="80">
                  <c:v>6.0303674000000003</c:v>
                </c:pt>
                <c:pt idx="81">
                  <c:v>6.4110497999999998</c:v>
                </c:pt>
                <c:pt idx="82">
                  <c:v>6.7825971000000003</c:v>
                </c:pt>
                <c:pt idx="83">
                  <c:v>7.1474694999999997</c:v>
                </c:pt>
                <c:pt idx="84">
                  <c:v>7.5116649000000004</c:v>
                </c:pt>
                <c:pt idx="85">
                  <c:v>7.8742919000000002</c:v>
                </c:pt>
                <c:pt idx="86">
                  <c:v>8.2360705999999997</c:v>
                </c:pt>
                <c:pt idx="87">
                  <c:v>8.6041650999999995</c:v>
                </c:pt>
                <c:pt idx="88">
                  <c:v>8.9626827000000002</c:v>
                </c:pt>
                <c:pt idx="89">
                  <c:v>9.3219776000000003</c:v>
                </c:pt>
                <c:pt idx="90">
                  <c:v>9.6768417000000007</c:v>
                </c:pt>
                <c:pt idx="91">
                  <c:v>10.037395</c:v>
                </c:pt>
                <c:pt idx="92">
                  <c:v>10.403582999999999</c:v>
                </c:pt>
                <c:pt idx="93">
                  <c:v>10.783075999999999</c:v>
                </c:pt>
                <c:pt idx="94">
                  <c:v>11.161246</c:v>
                </c:pt>
                <c:pt idx="95">
                  <c:v>11.544642</c:v>
                </c:pt>
                <c:pt idx="96">
                  <c:v>11.932719000000001</c:v>
                </c:pt>
                <c:pt idx="97">
                  <c:v>12.310957999999999</c:v>
                </c:pt>
                <c:pt idx="98">
                  <c:v>12.678141999999999</c:v>
                </c:pt>
                <c:pt idx="99">
                  <c:v>13.047496000000001</c:v>
                </c:pt>
                <c:pt idx="100">
                  <c:v>13.401669999999999</c:v>
                </c:pt>
                <c:pt idx="101">
                  <c:v>13.736734999999999</c:v>
                </c:pt>
                <c:pt idx="102">
                  <c:v>14.062182</c:v>
                </c:pt>
                <c:pt idx="103">
                  <c:v>14.378344999999999</c:v>
                </c:pt>
                <c:pt idx="104">
                  <c:v>14.682684999999999</c:v>
                </c:pt>
                <c:pt idx="105">
                  <c:v>14.969028</c:v>
                </c:pt>
                <c:pt idx="106">
                  <c:v>15.238289999999999</c:v>
                </c:pt>
                <c:pt idx="107">
                  <c:v>15.497432999999999</c:v>
                </c:pt>
                <c:pt idx="108">
                  <c:v>15.736599</c:v>
                </c:pt>
                <c:pt idx="109">
                  <c:v>15.951796999999999</c:v>
                </c:pt>
                <c:pt idx="110">
                  <c:v>16.157368000000002</c:v>
                </c:pt>
                <c:pt idx="111">
                  <c:v>16.349793999999999</c:v>
                </c:pt>
                <c:pt idx="112">
                  <c:v>16.520921999999999</c:v>
                </c:pt>
                <c:pt idx="113">
                  <c:v>16.676994000000001</c:v>
                </c:pt>
                <c:pt idx="114">
                  <c:v>16.822742000000002</c:v>
                </c:pt>
                <c:pt idx="115">
                  <c:v>16.957943</c:v>
                </c:pt>
                <c:pt idx="116">
                  <c:v>17.079312999999999</c:v>
                </c:pt>
                <c:pt idx="117">
                  <c:v>17.189264000000001</c:v>
                </c:pt>
                <c:pt idx="118">
                  <c:v>17.301603</c:v>
                </c:pt>
                <c:pt idx="119">
                  <c:v>17.408424</c:v>
                </c:pt>
                <c:pt idx="120">
                  <c:v>17.504155999999998</c:v>
                </c:pt>
                <c:pt idx="121">
                  <c:v>17.597086000000001</c:v>
                </c:pt>
                <c:pt idx="122">
                  <c:v>17.695748999999999</c:v>
                </c:pt>
                <c:pt idx="123">
                  <c:v>17.788221</c:v>
                </c:pt>
                <c:pt idx="124">
                  <c:v>17.872149</c:v>
                </c:pt>
                <c:pt idx="125">
                  <c:v>17.957053999999999</c:v>
                </c:pt>
                <c:pt idx="126">
                  <c:v>18.046534999999999</c:v>
                </c:pt>
                <c:pt idx="127">
                  <c:v>18.125267000000001</c:v>
                </c:pt>
                <c:pt idx="128">
                  <c:v>18.200087</c:v>
                </c:pt>
                <c:pt idx="129">
                  <c:v>18.279495000000001</c:v>
                </c:pt>
                <c:pt idx="130">
                  <c:v>18.356728</c:v>
                </c:pt>
                <c:pt idx="131">
                  <c:v>18.428056999999999</c:v>
                </c:pt>
                <c:pt idx="132">
                  <c:v>18.501101999999999</c:v>
                </c:pt>
                <c:pt idx="133">
                  <c:v>18.573822</c:v>
                </c:pt>
                <c:pt idx="134">
                  <c:v>18.647826999999999</c:v>
                </c:pt>
                <c:pt idx="135">
                  <c:v>18.720381</c:v>
                </c:pt>
                <c:pt idx="136">
                  <c:v>18.784918000000001</c:v>
                </c:pt>
                <c:pt idx="137">
                  <c:v>18.850000000000001</c:v>
                </c:pt>
                <c:pt idx="138">
                  <c:v>18.917460999999999</c:v>
                </c:pt>
                <c:pt idx="139">
                  <c:v>18.976458000000001</c:v>
                </c:pt>
                <c:pt idx="140">
                  <c:v>19.026989</c:v>
                </c:pt>
                <c:pt idx="141">
                  <c:v>19.090720999999998</c:v>
                </c:pt>
                <c:pt idx="142">
                  <c:v>19.149895000000001</c:v>
                </c:pt>
                <c:pt idx="143">
                  <c:v>19.204699000000002</c:v>
                </c:pt>
                <c:pt idx="144">
                  <c:v>19.250510999999999</c:v>
                </c:pt>
                <c:pt idx="145">
                  <c:v>19.30669</c:v>
                </c:pt>
                <c:pt idx="146">
                  <c:v>19.351016999999999</c:v>
                </c:pt>
                <c:pt idx="147">
                  <c:v>19.390398000000001</c:v>
                </c:pt>
                <c:pt idx="148">
                  <c:v>19.425263999999999</c:v>
                </c:pt>
                <c:pt idx="149">
                  <c:v>19.464556000000002</c:v>
                </c:pt>
                <c:pt idx="150">
                  <c:v>19.496855</c:v>
                </c:pt>
                <c:pt idx="151">
                  <c:v>19.526382000000002</c:v>
                </c:pt>
                <c:pt idx="152">
                  <c:v>19.555288000000001</c:v>
                </c:pt>
                <c:pt idx="153">
                  <c:v>19.577058999999998</c:v>
                </c:pt>
                <c:pt idx="154">
                  <c:v>19.598901999999999</c:v>
                </c:pt>
                <c:pt idx="155">
                  <c:v>19.616823</c:v>
                </c:pt>
                <c:pt idx="156">
                  <c:v>19.630821000000001</c:v>
                </c:pt>
                <c:pt idx="157">
                  <c:v>19.640442</c:v>
                </c:pt>
                <c:pt idx="158">
                  <c:v>19.649598999999998</c:v>
                </c:pt>
                <c:pt idx="159">
                  <c:v>19.651824999999999</c:v>
                </c:pt>
                <c:pt idx="160">
                  <c:v>19.643284000000001</c:v>
                </c:pt>
                <c:pt idx="161">
                  <c:v>19.630163</c:v>
                </c:pt>
                <c:pt idx="162">
                  <c:v>19.614243999999999</c:v>
                </c:pt>
                <c:pt idx="163">
                  <c:v>19.597940000000001</c:v>
                </c:pt>
                <c:pt idx="164">
                  <c:v>19.574124999999999</c:v>
                </c:pt>
                <c:pt idx="165">
                  <c:v>19.552572000000001</c:v>
                </c:pt>
                <c:pt idx="166">
                  <c:v>19.534485</c:v>
                </c:pt>
                <c:pt idx="167">
                  <c:v>19.510393000000001</c:v>
                </c:pt>
                <c:pt idx="168">
                  <c:v>19.473853999999999</c:v>
                </c:pt>
                <c:pt idx="169">
                  <c:v>19.443016</c:v>
                </c:pt>
                <c:pt idx="170">
                  <c:v>19.407757</c:v>
                </c:pt>
                <c:pt idx="171">
                  <c:v>19.361191000000002</c:v>
                </c:pt>
                <c:pt idx="172">
                  <c:v>19.312981000000001</c:v>
                </c:pt>
                <c:pt idx="173">
                  <c:v>19.268941999999999</c:v>
                </c:pt>
                <c:pt idx="174">
                  <c:v>19.224589999999999</c:v>
                </c:pt>
                <c:pt idx="175">
                  <c:v>19.178055000000001</c:v>
                </c:pt>
                <c:pt idx="176">
                  <c:v>19.137402000000002</c:v>
                </c:pt>
                <c:pt idx="177">
                  <c:v>19.100335999999999</c:v>
                </c:pt>
                <c:pt idx="178">
                  <c:v>19.060410999999998</c:v>
                </c:pt>
                <c:pt idx="179">
                  <c:v>19.019521999999998</c:v>
                </c:pt>
                <c:pt idx="180">
                  <c:v>18.979620000000001</c:v>
                </c:pt>
                <c:pt idx="181">
                  <c:v>18.943339999999999</c:v>
                </c:pt>
                <c:pt idx="182">
                  <c:v>18.900112</c:v>
                </c:pt>
                <c:pt idx="183">
                  <c:v>18.857754</c:v>
                </c:pt>
                <c:pt idx="184">
                  <c:v>18.81645</c:v>
                </c:pt>
                <c:pt idx="185">
                  <c:v>18.777287000000001</c:v>
                </c:pt>
                <c:pt idx="186">
                  <c:v>18.730131</c:v>
                </c:pt>
                <c:pt idx="187">
                  <c:v>18.688407999999999</c:v>
                </c:pt>
                <c:pt idx="188">
                  <c:v>18.648436</c:v>
                </c:pt>
                <c:pt idx="189">
                  <c:v>18.608996999999999</c:v>
                </c:pt>
                <c:pt idx="190">
                  <c:v>18.570568000000002</c:v>
                </c:pt>
                <c:pt idx="191">
                  <c:v>18.537464</c:v>
                </c:pt>
                <c:pt idx="192">
                  <c:v>18.505602</c:v>
                </c:pt>
                <c:pt idx="193">
                  <c:v>18.472702000000002</c:v>
                </c:pt>
                <c:pt idx="194">
                  <c:v>18.434056999999999</c:v>
                </c:pt>
                <c:pt idx="195">
                  <c:v>18.396591000000001</c:v>
                </c:pt>
                <c:pt idx="196">
                  <c:v>18.35605</c:v>
                </c:pt>
                <c:pt idx="197">
                  <c:v>18.316562999999999</c:v>
                </c:pt>
                <c:pt idx="198">
                  <c:v>18.27692</c:v>
                </c:pt>
                <c:pt idx="199">
                  <c:v>18.245097999999999</c:v>
                </c:pt>
                <c:pt idx="200">
                  <c:v>18.212250000000001</c:v>
                </c:pt>
                <c:pt idx="201">
                  <c:v>18.186014</c:v>
                </c:pt>
                <c:pt idx="202">
                  <c:v>18.162286999999999</c:v>
                </c:pt>
                <c:pt idx="203">
                  <c:v>18.143149999999999</c:v>
                </c:pt>
                <c:pt idx="204">
                  <c:v>18.125689000000001</c:v>
                </c:pt>
                <c:pt idx="205">
                  <c:v>18.116707000000002</c:v>
                </c:pt>
                <c:pt idx="206">
                  <c:v>18.101284</c:v>
                </c:pt>
                <c:pt idx="207">
                  <c:v>18.094688000000001</c:v>
                </c:pt>
                <c:pt idx="208">
                  <c:v>18.093920000000001</c:v>
                </c:pt>
                <c:pt idx="209">
                  <c:v>18.090074999999999</c:v>
                </c:pt>
                <c:pt idx="210">
                  <c:v>18.075453</c:v>
                </c:pt>
                <c:pt idx="211">
                  <c:v>18.075859000000001</c:v>
                </c:pt>
                <c:pt idx="212">
                  <c:v>18.064959999999999</c:v>
                </c:pt>
                <c:pt idx="213">
                  <c:v>18.057714000000001</c:v>
                </c:pt>
                <c:pt idx="214">
                  <c:v>18.042815999999998</c:v>
                </c:pt>
                <c:pt idx="215">
                  <c:v>18.038174000000001</c:v>
                </c:pt>
                <c:pt idx="216">
                  <c:v>18.019928</c:v>
                </c:pt>
                <c:pt idx="217">
                  <c:v>17.995974</c:v>
                </c:pt>
                <c:pt idx="218">
                  <c:v>17.977457000000001</c:v>
                </c:pt>
                <c:pt idx="219">
                  <c:v>17.962119999999999</c:v>
                </c:pt>
                <c:pt idx="220">
                  <c:v>17.926286999999999</c:v>
                </c:pt>
                <c:pt idx="221">
                  <c:v>17.895959999999999</c:v>
                </c:pt>
                <c:pt idx="222">
                  <c:v>17.887428</c:v>
                </c:pt>
                <c:pt idx="223">
                  <c:v>17.85605</c:v>
                </c:pt>
                <c:pt idx="224">
                  <c:v>17.817744999999999</c:v>
                </c:pt>
                <c:pt idx="225">
                  <c:v>17.796756999999999</c:v>
                </c:pt>
                <c:pt idx="226">
                  <c:v>17.7803</c:v>
                </c:pt>
                <c:pt idx="227">
                  <c:v>17.740465</c:v>
                </c:pt>
                <c:pt idx="228">
                  <c:v>17.710457000000002</c:v>
                </c:pt>
                <c:pt idx="229">
                  <c:v>17.698506999999999</c:v>
                </c:pt>
                <c:pt idx="230">
                  <c:v>17.676884000000001</c:v>
                </c:pt>
                <c:pt idx="231">
                  <c:v>17.658011999999999</c:v>
                </c:pt>
                <c:pt idx="232">
                  <c:v>17.649975000000001</c:v>
                </c:pt>
                <c:pt idx="233">
                  <c:v>17.65419</c:v>
                </c:pt>
                <c:pt idx="234">
                  <c:v>17.646694</c:v>
                </c:pt>
                <c:pt idx="235">
                  <c:v>17.649989999999999</c:v>
                </c:pt>
                <c:pt idx="236">
                  <c:v>17.642365999999999</c:v>
                </c:pt>
                <c:pt idx="237">
                  <c:v>17.645254000000001</c:v>
                </c:pt>
                <c:pt idx="238">
                  <c:v>17.702093000000001</c:v>
                </c:pt>
                <c:pt idx="239">
                  <c:v>17.690000000000001</c:v>
                </c:pt>
                <c:pt idx="240">
                  <c:v>17.68</c:v>
                </c:pt>
                <c:pt idx="241">
                  <c:v>17.670000000000002</c:v>
                </c:pt>
                <c:pt idx="242">
                  <c:v>17.66</c:v>
                </c:pt>
                <c:pt idx="243">
                  <c:v>17.649999999999999</c:v>
                </c:pt>
                <c:pt idx="244">
                  <c:v>17.643353000000001</c:v>
                </c:pt>
                <c:pt idx="245">
                  <c:v>17.581334999999999</c:v>
                </c:pt>
                <c:pt idx="246">
                  <c:v>17.567066000000001</c:v>
                </c:pt>
                <c:pt idx="247">
                  <c:v>17.581688</c:v>
                </c:pt>
                <c:pt idx="248">
                  <c:v>17.528343</c:v>
                </c:pt>
                <c:pt idx="249">
                  <c:v>17.483253000000001</c:v>
                </c:pt>
                <c:pt idx="250">
                  <c:v>17.475849</c:v>
                </c:pt>
                <c:pt idx="251">
                  <c:v>17.476794999999999</c:v>
                </c:pt>
                <c:pt idx="252">
                  <c:v>17.391171</c:v>
                </c:pt>
                <c:pt idx="253">
                  <c:v>17.350615000000001</c:v>
                </c:pt>
                <c:pt idx="254">
                  <c:v>17.354813</c:v>
                </c:pt>
                <c:pt idx="255">
                  <c:v>17.294376</c:v>
                </c:pt>
                <c:pt idx="256">
                  <c:v>17.215126000000001</c:v>
                </c:pt>
                <c:pt idx="257">
                  <c:v>17.171264999999998</c:v>
                </c:pt>
                <c:pt idx="258">
                  <c:v>17.150091</c:v>
                </c:pt>
                <c:pt idx="259">
                  <c:v>17.067727999999999</c:v>
                </c:pt>
                <c:pt idx="260">
                  <c:v>17.001131000000001</c:v>
                </c:pt>
                <c:pt idx="261">
                  <c:v>16.918903</c:v>
                </c:pt>
                <c:pt idx="262">
                  <c:v>16.862290999999999</c:v>
                </c:pt>
                <c:pt idx="263">
                  <c:v>16.757479</c:v>
                </c:pt>
                <c:pt idx="264">
                  <c:v>16.624796</c:v>
                </c:pt>
                <c:pt idx="265">
                  <c:v>16.495213</c:v>
                </c:pt>
                <c:pt idx="266">
                  <c:v>16.359712999999999</c:v>
                </c:pt>
                <c:pt idx="267">
                  <c:v>16.172749</c:v>
                </c:pt>
                <c:pt idx="268">
                  <c:v>15.989280000000001</c:v>
                </c:pt>
                <c:pt idx="269">
                  <c:v>15.891138</c:v>
                </c:pt>
                <c:pt idx="270">
                  <c:v>15.868815</c:v>
                </c:pt>
                <c:pt idx="271">
                  <c:v>15.909062</c:v>
                </c:pt>
                <c:pt idx="272">
                  <c:v>15.988693</c:v>
                </c:pt>
                <c:pt idx="273">
                  <c:v>16.125412000000001</c:v>
                </c:pt>
                <c:pt idx="274">
                  <c:v>16.220614999999999</c:v>
                </c:pt>
                <c:pt idx="275">
                  <c:v>16.291975000000001</c:v>
                </c:pt>
                <c:pt idx="276">
                  <c:v>16.322230999999999</c:v>
                </c:pt>
                <c:pt idx="277">
                  <c:v>16.375686999999999</c:v>
                </c:pt>
                <c:pt idx="278">
                  <c:v>16.421769999999999</c:v>
                </c:pt>
                <c:pt idx="279">
                  <c:v>16.456817999999998</c:v>
                </c:pt>
                <c:pt idx="280">
                  <c:v>16.471074999999999</c:v>
                </c:pt>
                <c:pt idx="281">
                  <c:v>16.486528</c:v>
                </c:pt>
                <c:pt idx="282">
                  <c:v>16.498968000000001</c:v>
                </c:pt>
                <c:pt idx="283">
                  <c:v>16.484385</c:v>
                </c:pt>
                <c:pt idx="284">
                  <c:v>16.534555000000001</c:v>
                </c:pt>
                <c:pt idx="285">
                  <c:v>16.58672</c:v>
                </c:pt>
                <c:pt idx="286">
                  <c:v>16.657976000000001</c:v>
                </c:pt>
                <c:pt idx="287">
                  <c:v>16.737755</c:v>
                </c:pt>
                <c:pt idx="288">
                  <c:v>16.83614</c:v>
                </c:pt>
                <c:pt idx="289">
                  <c:v>16.904928000000002</c:v>
                </c:pt>
                <c:pt idx="290">
                  <c:v>16.932677999999999</c:v>
                </c:pt>
                <c:pt idx="291">
                  <c:v>16.942440000000001</c:v>
                </c:pt>
                <c:pt idx="292">
                  <c:v>16.934640999999999</c:v>
                </c:pt>
                <c:pt idx="293">
                  <c:v>16.903137000000001</c:v>
                </c:pt>
                <c:pt idx="294">
                  <c:v>16.833767000000002</c:v>
                </c:pt>
                <c:pt idx="295">
                  <c:v>16.776516000000001</c:v>
                </c:pt>
                <c:pt idx="296">
                  <c:v>16.729876999999998</c:v>
                </c:pt>
                <c:pt idx="297">
                  <c:v>16.654710999999999</c:v>
                </c:pt>
                <c:pt idx="298">
                  <c:v>16.581271999999998</c:v>
                </c:pt>
                <c:pt idx="299">
                  <c:v>16.523413000000001</c:v>
                </c:pt>
                <c:pt idx="300">
                  <c:v>16.455342999999999</c:v>
                </c:pt>
                <c:pt idx="301">
                  <c:v>16.365380999999999</c:v>
                </c:pt>
                <c:pt idx="302">
                  <c:v>16.267334000000002</c:v>
                </c:pt>
                <c:pt idx="303">
                  <c:v>16.157710999999999</c:v>
                </c:pt>
                <c:pt idx="304">
                  <c:v>16.040918000000001</c:v>
                </c:pt>
                <c:pt idx="305">
                  <c:v>15.922283999999999</c:v>
                </c:pt>
                <c:pt idx="306">
                  <c:v>15.802963</c:v>
                </c:pt>
                <c:pt idx="307">
                  <c:v>15.688863</c:v>
                </c:pt>
                <c:pt idx="308">
                  <c:v>15.578597</c:v>
                </c:pt>
                <c:pt idx="309">
                  <c:v>15.466602999999999</c:v>
                </c:pt>
                <c:pt idx="310">
                  <c:v>15.349088</c:v>
                </c:pt>
                <c:pt idx="311">
                  <c:v>15.226419999999999</c:v>
                </c:pt>
                <c:pt idx="312">
                  <c:v>15.141469000000001</c:v>
                </c:pt>
                <c:pt idx="313">
                  <c:v>15.069678</c:v>
                </c:pt>
                <c:pt idx="314">
                  <c:v>14.973217</c:v>
                </c:pt>
                <c:pt idx="315">
                  <c:v>14.886462</c:v>
                </c:pt>
                <c:pt idx="316">
                  <c:v>14.756537</c:v>
                </c:pt>
                <c:pt idx="317">
                  <c:v>14.253399999999999</c:v>
                </c:pt>
                <c:pt idx="318">
                  <c:v>14.202976</c:v>
                </c:pt>
                <c:pt idx="319">
                  <c:v>14.125522</c:v>
                </c:pt>
                <c:pt idx="320">
                  <c:v>14.093916</c:v>
                </c:pt>
                <c:pt idx="321">
                  <c:v>14.143295</c:v>
                </c:pt>
                <c:pt idx="322">
                  <c:v>14.506498000000001</c:v>
                </c:pt>
                <c:pt idx="323">
                  <c:v>14.419586000000001</c:v>
                </c:pt>
                <c:pt idx="324">
                  <c:v>14.404156</c:v>
                </c:pt>
                <c:pt idx="325">
                  <c:v>14.310066000000001</c:v>
                </c:pt>
                <c:pt idx="326">
                  <c:v>14.197721</c:v>
                </c:pt>
                <c:pt idx="327">
                  <c:v>14.137497</c:v>
                </c:pt>
                <c:pt idx="328">
                  <c:v>14.074526000000001</c:v>
                </c:pt>
                <c:pt idx="329">
                  <c:v>13.954628</c:v>
                </c:pt>
                <c:pt idx="330">
                  <c:v>13.865386000000001</c:v>
                </c:pt>
                <c:pt idx="331">
                  <c:v>13.772334000000001</c:v>
                </c:pt>
                <c:pt idx="332">
                  <c:v>13.649775</c:v>
                </c:pt>
                <c:pt idx="333">
                  <c:v>13.500023000000001</c:v>
                </c:pt>
                <c:pt idx="334">
                  <c:v>13.391082000000001</c:v>
                </c:pt>
                <c:pt idx="335">
                  <c:v>13.286953</c:v>
                </c:pt>
                <c:pt idx="336">
                  <c:v>13.178496000000001</c:v>
                </c:pt>
                <c:pt idx="337">
                  <c:v>13.060912999999999</c:v>
                </c:pt>
                <c:pt idx="338">
                  <c:v>12.969410999999999</c:v>
                </c:pt>
                <c:pt idx="339">
                  <c:v>12.897284000000001</c:v>
                </c:pt>
                <c:pt idx="340">
                  <c:v>12.842259</c:v>
                </c:pt>
                <c:pt idx="341">
                  <c:v>12.784518</c:v>
                </c:pt>
                <c:pt idx="342">
                  <c:v>12.767035999999999</c:v>
                </c:pt>
                <c:pt idx="343">
                  <c:v>12.73583</c:v>
                </c:pt>
                <c:pt idx="344">
                  <c:v>12.709877000000001</c:v>
                </c:pt>
                <c:pt idx="345">
                  <c:v>12.688734</c:v>
                </c:pt>
                <c:pt idx="346">
                  <c:v>12.657876</c:v>
                </c:pt>
                <c:pt idx="347">
                  <c:v>12.602012999999999</c:v>
                </c:pt>
                <c:pt idx="348">
                  <c:v>12.593385</c:v>
                </c:pt>
                <c:pt idx="349">
                  <c:v>12.584887999999999</c:v>
                </c:pt>
                <c:pt idx="350">
                  <c:v>12.510201</c:v>
                </c:pt>
                <c:pt idx="351">
                  <c:v>12.451139</c:v>
                </c:pt>
                <c:pt idx="352">
                  <c:v>12.431469999999999</c:v>
                </c:pt>
                <c:pt idx="353">
                  <c:v>12.345007000000001</c:v>
                </c:pt>
                <c:pt idx="354">
                  <c:v>12.227463999999999</c:v>
                </c:pt>
                <c:pt idx="355">
                  <c:v>12.168191</c:v>
                </c:pt>
                <c:pt idx="356">
                  <c:v>12.160275</c:v>
                </c:pt>
                <c:pt idx="357">
                  <c:v>12.122574</c:v>
                </c:pt>
                <c:pt idx="358">
                  <c:v>12.096563</c:v>
                </c:pt>
                <c:pt idx="359">
                  <c:v>12.124205</c:v>
                </c:pt>
                <c:pt idx="360">
                  <c:v>12.136411000000001</c:v>
                </c:pt>
                <c:pt idx="361">
                  <c:v>12.090674</c:v>
                </c:pt>
                <c:pt idx="362">
                  <c:v>12.077484</c:v>
                </c:pt>
                <c:pt idx="363">
                  <c:v>12.097568000000001</c:v>
                </c:pt>
                <c:pt idx="364">
                  <c:v>12.078607</c:v>
                </c:pt>
                <c:pt idx="365">
                  <c:v>12.032627</c:v>
                </c:pt>
                <c:pt idx="366">
                  <c:v>11.981843</c:v>
                </c:pt>
                <c:pt idx="367">
                  <c:v>11.896856</c:v>
                </c:pt>
                <c:pt idx="368">
                  <c:v>11.862634999999999</c:v>
                </c:pt>
                <c:pt idx="369">
                  <c:v>11.864941999999999</c:v>
                </c:pt>
                <c:pt idx="370">
                  <c:v>11.916709000000001</c:v>
                </c:pt>
                <c:pt idx="371">
                  <c:v>11.915938000000001</c:v>
                </c:pt>
                <c:pt idx="372">
                  <c:v>11.940728999999999</c:v>
                </c:pt>
                <c:pt idx="373">
                  <c:v>11.927023999999999</c:v>
                </c:pt>
                <c:pt idx="374">
                  <c:v>11.769505000000001</c:v>
                </c:pt>
                <c:pt idx="375">
                  <c:v>11.528247</c:v>
                </c:pt>
                <c:pt idx="376">
                  <c:v>11.397952999999999</c:v>
                </c:pt>
                <c:pt idx="377">
                  <c:v>11.344542000000001</c:v>
                </c:pt>
                <c:pt idx="378">
                  <c:v>10.999717</c:v>
                </c:pt>
                <c:pt idx="379">
                  <c:v>10.72128</c:v>
                </c:pt>
                <c:pt idx="380">
                  <c:v>10.479592999999999</c:v>
                </c:pt>
                <c:pt idx="381">
                  <c:v>10.225102</c:v>
                </c:pt>
                <c:pt idx="382">
                  <c:v>9.7331924000000001</c:v>
                </c:pt>
                <c:pt idx="383">
                  <c:v>9.5052813999999994</c:v>
                </c:pt>
                <c:pt idx="384">
                  <c:v>9.3295898000000008</c:v>
                </c:pt>
                <c:pt idx="385">
                  <c:v>9.1537848000000004</c:v>
                </c:pt>
                <c:pt idx="386">
                  <c:v>8.9227179999999997</c:v>
                </c:pt>
                <c:pt idx="387">
                  <c:v>8.8238143999999998</c:v>
                </c:pt>
                <c:pt idx="388">
                  <c:v>8.7272110000000005</c:v>
                </c:pt>
                <c:pt idx="389">
                  <c:v>8.5788259999999994</c:v>
                </c:pt>
                <c:pt idx="390">
                  <c:v>8.4286337000000007</c:v>
                </c:pt>
                <c:pt idx="391">
                  <c:v>8.3111162000000007</c:v>
                </c:pt>
                <c:pt idx="392">
                  <c:v>8.1051520999999997</c:v>
                </c:pt>
                <c:pt idx="393">
                  <c:v>7.8971819999999999</c:v>
                </c:pt>
                <c:pt idx="394">
                  <c:v>7.6469464</c:v>
                </c:pt>
                <c:pt idx="395">
                  <c:v>7.4294599999999997</c:v>
                </c:pt>
                <c:pt idx="396">
                  <c:v>7.1101369999999999</c:v>
                </c:pt>
                <c:pt idx="397">
                  <c:v>6.8374528999999997</c:v>
                </c:pt>
                <c:pt idx="398">
                  <c:v>6.4366282999999997</c:v>
                </c:pt>
                <c:pt idx="399">
                  <c:v>6.1234907999999999</c:v>
                </c:pt>
                <c:pt idx="400">
                  <c:v>5.8202124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B2-472E-B699-E8740540097B}"/>
            </c:ext>
          </c:extLst>
        </c:ser>
        <c:ser>
          <c:idx val="2"/>
          <c:order val="2"/>
          <c:tx>
            <c:strRef>
              <c:f>Temp_Gain!$D$5</c:f>
              <c:strCache>
                <c:ptCount val="1"/>
                <c:pt idx="0">
                  <c:v>25C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Temp_Gain!$A$6:$A$406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Temp_Gain!$D$6:$D$406</c:f>
              <c:numCache>
                <c:formatCode>General</c:formatCode>
                <c:ptCount val="401"/>
                <c:pt idx="0">
                  <c:v>-54.011051000000002</c:v>
                </c:pt>
                <c:pt idx="1">
                  <c:v>-51.862403999999998</c:v>
                </c:pt>
                <c:pt idx="2">
                  <c:v>-47.725650999999999</c:v>
                </c:pt>
                <c:pt idx="3">
                  <c:v>-42.143394000000001</c:v>
                </c:pt>
                <c:pt idx="4">
                  <c:v>-31.241854</c:v>
                </c:pt>
                <c:pt idx="5">
                  <c:v>-22.880127000000002</c:v>
                </c:pt>
                <c:pt idx="6">
                  <c:v>-16.518778000000001</c:v>
                </c:pt>
                <c:pt idx="7">
                  <c:v>-11.531499999999999</c:v>
                </c:pt>
                <c:pt idx="8">
                  <c:v>-7.4543562000000003</c:v>
                </c:pt>
                <c:pt idx="9">
                  <c:v>-4.1448212</c:v>
                </c:pt>
                <c:pt idx="10">
                  <c:v>-1.5470375999999999</c:v>
                </c:pt>
                <c:pt idx="11">
                  <c:v>0.48001509999999997</c:v>
                </c:pt>
                <c:pt idx="12">
                  <c:v>1.6802330999999999</c:v>
                </c:pt>
                <c:pt idx="13">
                  <c:v>2.4706123</c:v>
                </c:pt>
                <c:pt idx="14">
                  <c:v>2.5395287999999998</c:v>
                </c:pt>
                <c:pt idx="15">
                  <c:v>2.6094301</c:v>
                </c:pt>
                <c:pt idx="16">
                  <c:v>2.3290856</c:v>
                </c:pt>
                <c:pt idx="17">
                  <c:v>2.1047506</c:v>
                </c:pt>
                <c:pt idx="18">
                  <c:v>1.3957653999999999</c:v>
                </c:pt>
                <c:pt idx="19">
                  <c:v>0.92506111000000002</c:v>
                </c:pt>
                <c:pt idx="20">
                  <c:v>1.8086731000000002E-2</c:v>
                </c:pt>
                <c:pt idx="21">
                  <c:v>-1.0052832</c:v>
                </c:pt>
                <c:pt idx="22">
                  <c:v>-2.0783304999999999</c:v>
                </c:pt>
                <c:pt idx="23">
                  <c:v>-3.0296862</c:v>
                </c:pt>
                <c:pt idx="24">
                  <c:v>-4.1551719</c:v>
                </c:pt>
                <c:pt idx="25">
                  <c:v>-5.2727499</c:v>
                </c:pt>
                <c:pt idx="26">
                  <c:v>-6.3144483999999999</c:v>
                </c:pt>
                <c:pt idx="27">
                  <c:v>-7.2970853</c:v>
                </c:pt>
                <c:pt idx="28">
                  <c:v>-8.1563969000000007</c:v>
                </c:pt>
                <c:pt idx="29">
                  <c:v>-8.9001160000000006</c:v>
                </c:pt>
                <c:pt idx="30">
                  <c:v>-9.5211296000000001</c:v>
                </c:pt>
                <c:pt idx="31">
                  <c:v>-9.9994382999999996</c:v>
                </c:pt>
                <c:pt idx="32">
                  <c:v>-10.358650000000001</c:v>
                </c:pt>
                <c:pt idx="33">
                  <c:v>-10.600433000000001</c:v>
                </c:pt>
                <c:pt idx="34">
                  <c:v>-10.723184</c:v>
                </c:pt>
                <c:pt idx="35">
                  <c:v>-10.752502</c:v>
                </c:pt>
                <c:pt idx="36">
                  <c:v>-10.705646</c:v>
                </c:pt>
                <c:pt idx="37">
                  <c:v>-10.581835999999999</c:v>
                </c:pt>
                <c:pt idx="38">
                  <c:v>-10.42708</c:v>
                </c:pt>
                <c:pt idx="39">
                  <c:v>-10.256164999999999</c:v>
                </c:pt>
                <c:pt idx="40">
                  <c:v>-10.046027</c:v>
                </c:pt>
                <c:pt idx="41">
                  <c:v>-9.8315020000000004</c:v>
                </c:pt>
                <c:pt idx="42">
                  <c:v>-9.6133346999999993</c:v>
                </c:pt>
                <c:pt idx="43">
                  <c:v>-9.3830308999999996</c:v>
                </c:pt>
                <c:pt idx="44">
                  <c:v>-9.1393012999999996</c:v>
                </c:pt>
                <c:pt idx="45">
                  <c:v>-8.9072905000000002</c:v>
                </c:pt>
                <c:pt idx="46">
                  <c:v>-8.6586075000000005</c:v>
                </c:pt>
                <c:pt idx="47">
                  <c:v>-8.4072627999999998</c:v>
                </c:pt>
                <c:pt idx="48">
                  <c:v>-8.1421986000000004</c:v>
                </c:pt>
                <c:pt idx="49">
                  <c:v>-7.8702607000000002</c:v>
                </c:pt>
                <c:pt idx="50">
                  <c:v>-7.5786781000000003</c:v>
                </c:pt>
                <c:pt idx="51">
                  <c:v>-7.2756591000000004</c:v>
                </c:pt>
                <c:pt idx="52">
                  <c:v>-6.9544740000000003</c:v>
                </c:pt>
                <c:pt idx="53">
                  <c:v>-6.6205439999999998</c:v>
                </c:pt>
                <c:pt idx="54">
                  <c:v>-6.2693209999999997</c:v>
                </c:pt>
                <c:pt idx="55">
                  <c:v>-5.8948174</c:v>
                </c:pt>
                <c:pt idx="56">
                  <c:v>-5.5096002000000004</c:v>
                </c:pt>
                <c:pt idx="57">
                  <c:v>-5.1015096</c:v>
                </c:pt>
                <c:pt idx="58">
                  <c:v>-4.6714649000000001</c:v>
                </c:pt>
                <c:pt idx="59">
                  <c:v>-4.2232989999999999</c:v>
                </c:pt>
                <c:pt idx="60">
                  <c:v>-3.7583918999999999</c:v>
                </c:pt>
                <c:pt idx="61">
                  <c:v>-3.2614179000000001</c:v>
                </c:pt>
                <c:pt idx="62">
                  <c:v>-2.7685263</c:v>
                </c:pt>
                <c:pt idx="63">
                  <c:v>-2.2709575000000002</c:v>
                </c:pt>
                <c:pt idx="64">
                  <c:v>-1.7637866</c:v>
                </c:pt>
                <c:pt idx="65">
                  <c:v>-1.2499035999999999</c:v>
                </c:pt>
                <c:pt idx="66">
                  <c:v>-0.74794322000000002</c:v>
                </c:pt>
                <c:pt idx="67">
                  <c:v>-0.24166710999999999</c:v>
                </c:pt>
                <c:pt idx="68">
                  <c:v>0.271837</c:v>
                </c:pt>
                <c:pt idx="69">
                  <c:v>0.78190278999999996</c:v>
                </c:pt>
                <c:pt idx="70">
                  <c:v>1.2689959</c:v>
                </c:pt>
                <c:pt idx="71">
                  <c:v>1.7503884999999999</c:v>
                </c:pt>
                <c:pt idx="72">
                  <c:v>2.2227852000000001</c:v>
                </c:pt>
                <c:pt idx="73">
                  <c:v>2.6835735000000001</c:v>
                </c:pt>
                <c:pt idx="74">
                  <c:v>3.1349881000000002</c:v>
                </c:pt>
                <c:pt idx="75">
                  <c:v>3.5803064999999998</c:v>
                </c:pt>
                <c:pt idx="76">
                  <c:v>4.0133552999999997</c:v>
                </c:pt>
                <c:pt idx="77">
                  <c:v>4.4386621000000002</c:v>
                </c:pt>
                <c:pt idx="78">
                  <c:v>4.8534588999999997</c:v>
                </c:pt>
                <c:pt idx="79">
                  <c:v>5.2530918</c:v>
                </c:pt>
                <c:pt idx="80">
                  <c:v>5.6506824</c:v>
                </c:pt>
                <c:pt idx="81">
                  <c:v>6.0428414000000004</c:v>
                </c:pt>
                <c:pt idx="82">
                  <c:v>6.4256082000000001</c:v>
                </c:pt>
                <c:pt idx="83">
                  <c:v>6.7991118000000004</c:v>
                </c:pt>
                <c:pt idx="84">
                  <c:v>7.1735825999999996</c:v>
                </c:pt>
                <c:pt idx="85">
                  <c:v>7.5498500000000002</c:v>
                </c:pt>
                <c:pt idx="86">
                  <c:v>7.9202446999999996</c:v>
                </c:pt>
                <c:pt idx="87">
                  <c:v>8.2940950000000004</c:v>
                </c:pt>
                <c:pt idx="88">
                  <c:v>8.6591892000000001</c:v>
                </c:pt>
                <c:pt idx="89">
                  <c:v>9.0253849000000006</c:v>
                </c:pt>
                <c:pt idx="90">
                  <c:v>9.3808202999999999</c:v>
                </c:pt>
                <c:pt idx="91">
                  <c:v>9.7395247999999999</c:v>
                </c:pt>
                <c:pt idx="92">
                  <c:v>10.104920999999999</c:v>
                </c:pt>
                <c:pt idx="93">
                  <c:v>10.480869</c:v>
                </c:pt>
                <c:pt idx="94">
                  <c:v>10.847556000000001</c:v>
                </c:pt>
                <c:pt idx="95">
                  <c:v>11.218415</c:v>
                </c:pt>
                <c:pt idx="96">
                  <c:v>11.598068</c:v>
                </c:pt>
                <c:pt idx="97">
                  <c:v>11.96607</c:v>
                </c:pt>
                <c:pt idx="98">
                  <c:v>12.318854</c:v>
                </c:pt>
                <c:pt idx="99">
                  <c:v>12.677526</c:v>
                </c:pt>
                <c:pt idx="100">
                  <c:v>13.026733</c:v>
                </c:pt>
                <c:pt idx="101">
                  <c:v>13.353014</c:v>
                </c:pt>
                <c:pt idx="102">
                  <c:v>13.668164000000001</c:v>
                </c:pt>
                <c:pt idx="103">
                  <c:v>13.981786</c:v>
                </c:pt>
                <c:pt idx="104">
                  <c:v>14.285185999999999</c:v>
                </c:pt>
                <c:pt idx="105">
                  <c:v>14.567224</c:v>
                </c:pt>
                <c:pt idx="106">
                  <c:v>14.833881999999999</c:v>
                </c:pt>
                <c:pt idx="107">
                  <c:v>15.097409000000001</c:v>
                </c:pt>
                <c:pt idx="108">
                  <c:v>15.341112000000001</c:v>
                </c:pt>
                <c:pt idx="109">
                  <c:v>15.557358000000001</c:v>
                </c:pt>
                <c:pt idx="110">
                  <c:v>15.767154</c:v>
                </c:pt>
                <c:pt idx="111">
                  <c:v>15.967923000000001</c:v>
                </c:pt>
                <c:pt idx="112">
                  <c:v>16.144693</c:v>
                </c:pt>
                <c:pt idx="113">
                  <c:v>16.302778</c:v>
                </c:pt>
                <c:pt idx="114">
                  <c:v>16.453108</c:v>
                </c:pt>
                <c:pt idx="115">
                  <c:v>16.592528999999999</c:v>
                </c:pt>
                <c:pt idx="116">
                  <c:v>16.713190000000001</c:v>
                </c:pt>
                <c:pt idx="117">
                  <c:v>16.819626</c:v>
                </c:pt>
                <c:pt idx="118">
                  <c:v>16.930733</c:v>
                </c:pt>
                <c:pt idx="119">
                  <c:v>17.036031999999999</c:v>
                </c:pt>
                <c:pt idx="120">
                  <c:v>17.12528</c:v>
                </c:pt>
                <c:pt idx="121">
                  <c:v>17.212049</c:v>
                </c:pt>
                <c:pt idx="122">
                  <c:v>17.308976999999999</c:v>
                </c:pt>
                <c:pt idx="123">
                  <c:v>17.397487999999999</c:v>
                </c:pt>
                <c:pt idx="124">
                  <c:v>17.472964999999999</c:v>
                </c:pt>
                <c:pt idx="125">
                  <c:v>17.552399000000001</c:v>
                </c:pt>
                <c:pt idx="126">
                  <c:v>17.640995</c:v>
                </c:pt>
                <c:pt idx="127">
                  <c:v>17.716443999999999</c:v>
                </c:pt>
                <c:pt idx="128">
                  <c:v>17.786612999999999</c:v>
                </c:pt>
                <c:pt idx="129">
                  <c:v>17.866028</c:v>
                </c:pt>
                <c:pt idx="130">
                  <c:v>17.948460000000001</c:v>
                </c:pt>
                <c:pt idx="131">
                  <c:v>18.02206</c:v>
                </c:pt>
                <c:pt idx="132">
                  <c:v>18.095953000000002</c:v>
                </c:pt>
                <c:pt idx="133">
                  <c:v>18.173079999999999</c:v>
                </c:pt>
                <c:pt idx="134">
                  <c:v>18.252002999999998</c:v>
                </c:pt>
                <c:pt idx="135">
                  <c:v>18.324894</c:v>
                </c:pt>
                <c:pt idx="136">
                  <c:v>18.389332</c:v>
                </c:pt>
                <c:pt idx="137">
                  <c:v>18.455615999999999</c:v>
                </c:pt>
                <c:pt idx="138">
                  <c:v>18.523845999999999</c:v>
                </c:pt>
                <c:pt idx="139">
                  <c:v>18.581726</c:v>
                </c:pt>
                <c:pt idx="140">
                  <c:v>18.631536000000001</c:v>
                </c:pt>
                <c:pt idx="141">
                  <c:v>18.693567000000002</c:v>
                </c:pt>
                <c:pt idx="142">
                  <c:v>18.751026</c:v>
                </c:pt>
                <c:pt idx="143">
                  <c:v>18.802353</c:v>
                </c:pt>
                <c:pt idx="144">
                  <c:v>18.843091999999999</c:v>
                </c:pt>
                <c:pt idx="145">
                  <c:v>18.891933000000002</c:v>
                </c:pt>
                <c:pt idx="146">
                  <c:v>18.929694999999999</c:v>
                </c:pt>
                <c:pt idx="147">
                  <c:v>18.961932999999998</c:v>
                </c:pt>
                <c:pt idx="148">
                  <c:v>18.986584000000001</c:v>
                </c:pt>
                <c:pt idx="149">
                  <c:v>19.014188999999998</c:v>
                </c:pt>
                <c:pt idx="150">
                  <c:v>19.037935000000001</c:v>
                </c:pt>
                <c:pt idx="151">
                  <c:v>19.058603000000002</c:v>
                </c:pt>
                <c:pt idx="152">
                  <c:v>19.07358</c:v>
                </c:pt>
                <c:pt idx="153">
                  <c:v>19.082674000000001</c:v>
                </c:pt>
                <c:pt idx="154">
                  <c:v>19.097261</c:v>
                </c:pt>
                <c:pt idx="155">
                  <c:v>19.10755</c:v>
                </c:pt>
                <c:pt idx="156">
                  <c:v>19.110731000000001</c:v>
                </c:pt>
                <c:pt idx="157">
                  <c:v>19.113682000000001</c:v>
                </c:pt>
                <c:pt idx="158">
                  <c:v>19.119633</c:v>
                </c:pt>
                <c:pt idx="159">
                  <c:v>19.117289</c:v>
                </c:pt>
                <c:pt idx="160">
                  <c:v>19.101147000000001</c:v>
                </c:pt>
                <c:pt idx="161">
                  <c:v>19.086030999999998</c:v>
                </c:pt>
                <c:pt idx="162">
                  <c:v>19.070647999999998</c:v>
                </c:pt>
                <c:pt idx="163">
                  <c:v>19.051833999999999</c:v>
                </c:pt>
                <c:pt idx="164">
                  <c:v>19.025404000000002</c:v>
                </c:pt>
                <c:pt idx="165">
                  <c:v>19.004498999999999</c:v>
                </c:pt>
                <c:pt idx="166">
                  <c:v>18.985569000000002</c:v>
                </c:pt>
                <c:pt idx="167">
                  <c:v>18.955544</c:v>
                </c:pt>
                <c:pt idx="168">
                  <c:v>18.914535999999998</c:v>
                </c:pt>
                <c:pt idx="169">
                  <c:v>18.880381</c:v>
                </c:pt>
                <c:pt idx="170">
                  <c:v>18.841284000000002</c:v>
                </c:pt>
                <c:pt idx="171">
                  <c:v>18.788574000000001</c:v>
                </c:pt>
                <c:pt idx="172">
                  <c:v>18.739763</c:v>
                </c:pt>
                <c:pt idx="173">
                  <c:v>18.695616000000001</c:v>
                </c:pt>
                <c:pt idx="174">
                  <c:v>18.649951999999999</c:v>
                </c:pt>
                <c:pt idx="175">
                  <c:v>18.600297999999999</c:v>
                </c:pt>
                <c:pt idx="176">
                  <c:v>18.558685000000001</c:v>
                </c:pt>
                <c:pt idx="177">
                  <c:v>18.519846000000001</c:v>
                </c:pt>
                <c:pt idx="178">
                  <c:v>18.476171000000001</c:v>
                </c:pt>
                <c:pt idx="179">
                  <c:v>18.432231999999999</c:v>
                </c:pt>
                <c:pt idx="180">
                  <c:v>18.391719999999999</c:v>
                </c:pt>
                <c:pt idx="181">
                  <c:v>18.354033000000001</c:v>
                </c:pt>
                <c:pt idx="182">
                  <c:v>18.308596000000001</c:v>
                </c:pt>
                <c:pt idx="183">
                  <c:v>18.267296000000002</c:v>
                </c:pt>
                <c:pt idx="184">
                  <c:v>18.226268999999998</c:v>
                </c:pt>
                <c:pt idx="185">
                  <c:v>18.187691000000001</c:v>
                </c:pt>
                <c:pt idx="186">
                  <c:v>18.142766999999999</c:v>
                </c:pt>
                <c:pt idx="187">
                  <c:v>18.102957</c:v>
                </c:pt>
                <c:pt idx="188">
                  <c:v>18.063217000000002</c:v>
                </c:pt>
                <c:pt idx="189">
                  <c:v>18.026067999999999</c:v>
                </c:pt>
                <c:pt idx="190">
                  <c:v>17.989851000000002</c:v>
                </c:pt>
                <c:pt idx="191">
                  <c:v>17.957899000000001</c:v>
                </c:pt>
                <c:pt idx="192">
                  <c:v>17.926483000000001</c:v>
                </c:pt>
                <c:pt idx="193">
                  <c:v>17.897497000000001</c:v>
                </c:pt>
                <c:pt idx="194">
                  <c:v>17.861694</c:v>
                </c:pt>
                <c:pt idx="195">
                  <c:v>17.826436999999999</c:v>
                </c:pt>
                <c:pt idx="196">
                  <c:v>17.786176999999999</c:v>
                </c:pt>
                <c:pt idx="197">
                  <c:v>17.748647999999999</c:v>
                </c:pt>
                <c:pt idx="198">
                  <c:v>17.708931</c:v>
                </c:pt>
                <c:pt idx="199">
                  <c:v>17.673877999999998</c:v>
                </c:pt>
                <c:pt idx="200">
                  <c:v>17.636852000000001</c:v>
                </c:pt>
                <c:pt idx="201">
                  <c:v>17.606245000000001</c:v>
                </c:pt>
                <c:pt idx="202">
                  <c:v>17.575655000000001</c:v>
                </c:pt>
                <c:pt idx="203">
                  <c:v>17.549092999999999</c:v>
                </c:pt>
                <c:pt idx="204">
                  <c:v>17.522811999999998</c:v>
                </c:pt>
                <c:pt idx="205">
                  <c:v>17.502604000000002</c:v>
                </c:pt>
                <c:pt idx="206">
                  <c:v>17.477952999999999</c:v>
                </c:pt>
                <c:pt idx="207">
                  <c:v>17.461576000000001</c:v>
                </c:pt>
                <c:pt idx="208">
                  <c:v>17.446141999999998</c:v>
                </c:pt>
                <c:pt idx="209">
                  <c:v>17.429576999999998</c:v>
                </c:pt>
                <c:pt idx="210">
                  <c:v>17.403953999999999</c:v>
                </c:pt>
                <c:pt idx="211">
                  <c:v>17.392752000000002</c:v>
                </c:pt>
                <c:pt idx="212">
                  <c:v>17.368258000000001</c:v>
                </c:pt>
                <c:pt idx="213">
                  <c:v>17.353957999999999</c:v>
                </c:pt>
                <c:pt idx="214">
                  <c:v>17.333770999999999</c:v>
                </c:pt>
                <c:pt idx="215">
                  <c:v>17.325029000000001</c:v>
                </c:pt>
                <c:pt idx="216">
                  <c:v>17.303712999999998</c:v>
                </c:pt>
                <c:pt idx="217">
                  <c:v>17.280819000000001</c:v>
                </c:pt>
                <c:pt idx="218">
                  <c:v>17.259802000000001</c:v>
                </c:pt>
                <c:pt idx="219">
                  <c:v>17.245273999999998</c:v>
                </c:pt>
                <c:pt idx="220">
                  <c:v>17.219048000000001</c:v>
                </c:pt>
                <c:pt idx="221">
                  <c:v>17.192440000000001</c:v>
                </c:pt>
                <c:pt idx="222">
                  <c:v>17.186513999999999</c:v>
                </c:pt>
                <c:pt idx="223">
                  <c:v>17.167587000000001</c:v>
                </c:pt>
                <c:pt idx="224">
                  <c:v>17.139904000000001</c:v>
                </c:pt>
                <c:pt idx="225">
                  <c:v>17.11964</c:v>
                </c:pt>
                <c:pt idx="226">
                  <c:v>17.111937000000001</c:v>
                </c:pt>
                <c:pt idx="227">
                  <c:v>17.087257000000001</c:v>
                </c:pt>
                <c:pt idx="228">
                  <c:v>17.071259000000001</c:v>
                </c:pt>
                <c:pt idx="229">
                  <c:v>17.068276999999998</c:v>
                </c:pt>
                <c:pt idx="230">
                  <c:v>17.054525000000002</c:v>
                </c:pt>
                <c:pt idx="231">
                  <c:v>17.046510999999999</c:v>
                </c:pt>
                <c:pt idx="232">
                  <c:v>17.047525</c:v>
                </c:pt>
                <c:pt idx="233">
                  <c:v>17.047577</c:v>
                </c:pt>
                <c:pt idx="234">
                  <c:v>17.036905000000001</c:v>
                </c:pt>
                <c:pt idx="235">
                  <c:v>17.040682</c:v>
                </c:pt>
                <c:pt idx="236">
                  <c:v>17.030131999999998</c:v>
                </c:pt>
                <c:pt idx="237">
                  <c:v>17.026015999999998</c:v>
                </c:pt>
                <c:pt idx="238">
                  <c:v>17.069305</c:v>
                </c:pt>
                <c:pt idx="239">
                  <c:v>16.989999999999998</c:v>
                </c:pt>
                <c:pt idx="240">
                  <c:v>16.97</c:v>
                </c:pt>
                <c:pt idx="241">
                  <c:v>16.95</c:v>
                </c:pt>
                <c:pt idx="242">
                  <c:v>16.93</c:v>
                </c:pt>
                <c:pt idx="243">
                  <c:v>16.91</c:v>
                </c:pt>
                <c:pt idx="244">
                  <c:v>16.897400000000001</c:v>
                </c:pt>
                <c:pt idx="245">
                  <c:v>16.881772999999999</c:v>
                </c:pt>
                <c:pt idx="246">
                  <c:v>16.877486999999999</c:v>
                </c:pt>
                <c:pt idx="247">
                  <c:v>16.904112000000001</c:v>
                </c:pt>
                <c:pt idx="248">
                  <c:v>16.866658999999999</c:v>
                </c:pt>
                <c:pt idx="249">
                  <c:v>16.834772000000001</c:v>
                </c:pt>
                <c:pt idx="250">
                  <c:v>16.842545999999999</c:v>
                </c:pt>
                <c:pt idx="251">
                  <c:v>16.858946</c:v>
                </c:pt>
                <c:pt idx="252">
                  <c:v>16.793665000000001</c:v>
                </c:pt>
                <c:pt idx="253">
                  <c:v>16.768435</c:v>
                </c:pt>
                <c:pt idx="254">
                  <c:v>16.783785000000002</c:v>
                </c:pt>
                <c:pt idx="255">
                  <c:v>16.746195</c:v>
                </c:pt>
                <c:pt idx="256">
                  <c:v>16.681667000000001</c:v>
                </c:pt>
                <c:pt idx="257">
                  <c:v>16.639965</c:v>
                </c:pt>
                <c:pt idx="258">
                  <c:v>16.6248</c:v>
                </c:pt>
                <c:pt idx="259">
                  <c:v>16.551821</c:v>
                </c:pt>
                <c:pt idx="260">
                  <c:v>16.470155999999999</c:v>
                </c:pt>
                <c:pt idx="261">
                  <c:v>16.368611999999999</c:v>
                </c:pt>
                <c:pt idx="262">
                  <c:v>16.297287000000001</c:v>
                </c:pt>
                <c:pt idx="263">
                  <c:v>16.164079999999998</c:v>
                </c:pt>
                <c:pt idx="264">
                  <c:v>15.988313</c:v>
                </c:pt>
                <c:pt idx="265">
                  <c:v>15.818136000000001</c:v>
                </c:pt>
                <c:pt idx="266">
                  <c:v>15.647612000000001</c:v>
                </c:pt>
                <c:pt idx="267">
                  <c:v>15.42027</c:v>
                </c:pt>
                <c:pt idx="268">
                  <c:v>15.205848</c:v>
                </c:pt>
                <c:pt idx="269">
                  <c:v>15.094061999999999</c:v>
                </c:pt>
                <c:pt idx="270">
                  <c:v>15.0579</c:v>
                </c:pt>
                <c:pt idx="271">
                  <c:v>15.064226</c:v>
                </c:pt>
                <c:pt idx="272">
                  <c:v>15.113683999999999</c:v>
                </c:pt>
                <c:pt idx="273">
                  <c:v>15.223641000000001</c:v>
                </c:pt>
                <c:pt idx="274">
                  <c:v>15.286037</c:v>
                </c:pt>
                <c:pt idx="275">
                  <c:v>15.339221</c:v>
                </c:pt>
                <c:pt idx="276">
                  <c:v>15.377630999999999</c:v>
                </c:pt>
                <c:pt idx="277">
                  <c:v>15.443216</c:v>
                </c:pt>
                <c:pt idx="278">
                  <c:v>15.501467999999999</c:v>
                </c:pt>
                <c:pt idx="279">
                  <c:v>15.564835</c:v>
                </c:pt>
                <c:pt idx="280">
                  <c:v>15.599290999999999</c:v>
                </c:pt>
                <c:pt idx="281">
                  <c:v>15.644398000000001</c:v>
                </c:pt>
                <c:pt idx="282">
                  <c:v>15.694706999999999</c:v>
                </c:pt>
                <c:pt idx="283">
                  <c:v>15.71166</c:v>
                </c:pt>
                <c:pt idx="284">
                  <c:v>15.787146</c:v>
                </c:pt>
                <c:pt idx="285">
                  <c:v>15.872565</c:v>
                </c:pt>
                <c:pt idx="286">
                  <c:v>15.965957</c:v>
                </c:pt>
                <c:pt idx="287">
                  <c:v>16.049229</c:v>
                </c:pt>
                <c:pt idx="288">
                  <c:v>16.156790000000001</c:v>
                </c:pt>
                <c:pt idx="289">
                  <c:v>16.236509000000002</c:v>
                </c:pt>
                <c:pt idx="290">
                  <c:v>16.274849</c:v>
                </c:pt>
                <c:pt idx="291">
                  <c:v>16.287448999999999</c:v>
                </c:pt>
                <c:pt idx="292">
                  <c:v>16.288326000000001</c:v>
                </c:pt>
                <c:pt idx="293">
                  <c:v>16.26586</c:v>
                </c:pt>
                <c:pt idx="294">
                  <c:v>16.203596000000001</c:v>
                </c:pt>
                <c:pt idx="295">
                  <c:v>16.140191999999999</c:v>
                </c:pt>
                <c:pt idx="296">
                  <c:v>16.093525</c:v>
                </c:pt>
                <c:pt idx="297">
                  <c:v>16.019141999999999</c:v>
                </c:pt>
                <c:pt idx="298">
                  <c:v>15.947441</c:v>
                </c:pt>
                <c:pt idx="299">
                  <c:v>15.882486999999999</c:v>
                </c:pt>
                <c:pt idx="300">
                  <c:v>15.806222</c:v>
                </c:pt>
                <c:pt idx="301">
                  <c:v>15.717916000000001</c:v>
                </c:pt>
                <c:pt idx="302">
                  <c:v>15.628746</c:v>
                </c:pt>
                <c:pt idx="303">
                  <c:v>15.515523999999999</c:v>
                </c:pt>
                <c:pt idx="304">
                  <c:v>15.397487</c:v>
                </c:pt>
                <c:pt idx="305">
                  <c:v>15.300806</c:v>
                </c:pt>
                <c:pt idx="306">
                  <c:v>15.202268999999999</c:v>
                </c:pt>
                <c:pt idx="307">
                  <c:v>15.094939</c:v>
                </c:pt>
                <c:pt idx="308">
                  <c:v>14.997339999999999</c:v>
                </c:pt>
                <c:pt idx="309">
                  <c:v>14.910563</c:v>
                </c:pt>
                <c:pt idx="310">
                  <c:v>14.812557999999999</c:v>
                </c:pt>
                <c:pt idx="311">
                  <c:v>14.691917999999999</c:v>
                </c:pt>
                <c:pt idx="312">
                  <c:v>14.606491</c:v>
                </c:pt>
                <c:pt idx="313">
                  <c:v>14.542040999999999</c:v>
                </c:pt>
                <c:pt idx="314">
                  <c:v>14.455529</c:v>
                </c:pt>
                <c:pt idx="315">
                  <c:v>14.370725</c:v>
                </c:pt>
                <c:pt idx="316">
                  <c:v>14.442553</c:v>
                </c:pt>
                <c:pt idx="317">
                  <c:v>14.294765</c:v>
                </c:pt>
                <c:pt idx="318">
                  <c:v>14.12379</c:v>
                </c:pt>
                <c:pt idx="319">
                  <c:v>13.931209000000001</c:v>
                </c:pt>
                <c:pt idx="320">
                  <c:v>13.762288</c:v>
                </c:pt>
                <c:pt idx="321">
                  <c:v>13.538432999999999</c:v>
                </c:pt>
                <c:pt idx="322">
                  <c:v>13.508233000000001</c:v>
                </c:pt>
                <c:pt idx="323">
                  <c:v>13.482588</c:v>
                </c:pt>
                <c:pt idx="324">
                  <c:v>13.500494</c:v>
                </c:pt>
                <c:pt idx="325">
                  <c:v>13.488424999999999</c:v>
                </c:pt>
                <c:pt idx="326">
                  <c:v>13.417648</c:v>
                </c:pt>
                <c:pt idx="327">
                  <c:v>13.354544000000001</c:v>
                </c:pt>
                <c:pt idx="328">
                  <c:v>13.309307</c:v>
                </c:pt>
                <c:pt idx="329">
                  <c:v>13.266959</c:v>
                </c:pt>
                <c:pt idx="330">
                  <c:v>13.227736</c:v>
                </c:pt>
                <c:pt idx="331">
                  <c:v>13.149569</c:v>
                </c:pt>
                <c:pt idx="332">
                  <c:v>13.076738000000001</c:v>
                </c:pt>
                <c:pt idx="333">
                  <c:v>13.006405000000001</c:v>
                </c:pt>
                <c:pt idx="334">
                  <c:v>12.935129999999999</c:v>
                </c:pt>
                <c:pt idx="335">
                  <c:v>12.839008</c:v>
                </c:pt>
                <c:pt idx="336">
                  <c:v>12.772729</c:v>
                </c:pt>
                <c:pt idx="337">
                  <c:v>12.707105</c:v>
                </c:pt>
                <c:pt idx="338">
                  <c:v>12.61543</c:v>
                </c:pt>
                <c:pt idx="339">
                  <c:v>12.50024</c:v>
                </c:pt>
                <c:pt idx="340">
                  <c:v>12.430821</c:v>
                </c:pt>
                <c:pt idx="341">
                  <c:v>12.358067</c:v>
                </c:pt>
                <c:pt idx="342">
                  <c:v>12.272893</c:v>
                </c:pt>
                <c:pt idx="343">
                  <c:v>12.159449</c:v>
                </c:pt>
                <c:pt idx="344">
                  <c:v>12.081372999999999</c:v>
                </c:pt>
                <c:pt idx="345">
                  <c:v>12.015862</c:v>
                </c:pt>
                <c:pt idx="346">
                  <c:v>11.910215000000001</c:v>
                </c:pt>
                <c:pt idx="347">
                  <c:v>11.791959</c:v>
                </c:pt>
                <c:pt idx="348">
                  <c:v>11.753838999999999</c:v>
                </c:pt>
                <c:pt idx="349">
                  <c:v>11.744899999999999</c:v>
                </c:pt>
                <c:pt idx="350">
                  <c:v>11.674172</c:v>
                </c:pt>
                <c:pt idx="351">
                  <c:v>11.624117999999999</c:v>
                </c:pt>
                <c:pt idx="352">
                  <c:v>11.639620000000001</c:v>
                </c:pt>
                <c:pt idx="353">
                  <c:v>11.626605</c:v>
                </c:pt>
                <c:pt idx="354">
                  <c:v>11.561892</c:v>
                </c:pt>
                <c:pt idx="355">
                  <c:v>11.527990000000001</c:v>
                </c:pt>
                <c:pt idx="356">
                  <c:v>11.585948</c:v>
                </c:pt>
                <c:pt idx="357">
                  <c:v>11.635031</c:v>
                </c:pt>
                <c:pt idx="358">
                  <c:v>11.659032</c:v>
                </c:pt>
                <c:pt idx="359">
                  <c:v>11.71475</c:v>
                </c:pt>
                <c:pt idx="360">
                  <c:v>11.79002</c:v>
                </c:pt>
                <c:pt idx="361">
                  <c:v>11.793483999999999</c:v>
                </c:pt>
                <c:pt idx="362">
                  <c:v>11.757277</c:v>
                </c:pt>
                <c:pt idx="363">
                  <c:v>11.730741999999999</c:v>
                </c:pt>
                <c:pt idx="364">
                  <c:v>11.705818000000001</c:v>
                </c:pt>
                <c:pt idx="365">
                  <c:v>11.618449</c:v>
                </c:pt>
                <c:pt idx="366">
                  <c:v>11.454774</c:v>
                </c:pt>
                <c:pt idx="367">
                  <c:v>11.317310000000001</c:v>
                </c:pt>
                <c:pt idx="368">
                  <c:v>11.257191000000001</c:v>
                </c:pt>
                <c:pt idx="369">
                  <c:v>11.177056</c:v>
                </c:pt>
                <c:pt idx="370">
                  <c:v>11.131717999999999</c:v>
                </c:pt>
                <c:pt idx="371">
                  <c:v>11.126391999999999</c:v>
                </c:pt>
                <c:pt idx="372">
                  <c:v>11.123981000000001</c:v>
                </c:pt>
                <c:pt idx="373">
                  <c:v>11.020256</c:v>
                </c:pt>
                <c:pt idx="374">
                  <c:v>10.822628</c:v>
                </c:pt>
                <c:pt idx="375">
                  <c:v>10.650639999999999</c:v>
                </c:pt>
                <c:pt idx="376">
                  <c:v>10.579117999999999</c:v>
                </c:pt>
                <c:pt idx="377">
                  <c:v>10.508165</c:v>
                </c:pt>
                <c:pt idx="378">
                  <c:v>10.26834</c:v>
                </c:pt>
                <c:pt idx="379">
                  <c:v>10.113401</c:v>
                </c:pt>
                <c:pt idx="380">
                  <c:v>9.9220219000000007</c:v>
                </c:pt>
                <c:pt idx="381">
                  <c:v>9.6525841000000003</c:v>
                </c:pt>
                <c:pt idx="382">
                  <c:v>9.2740802999999996</c:v>
                </c:pt>
                <c:pt idx="383">
                  <c:v>9.1164713000000006</c:v>
                </c:pt>
                <c:pt idx="384">
                  <c:v>8.9383659000000009</c:v>
                </c:pt>
                <c:pt idx="385">
                  <c:v>8.7286815999999998</c:v>
                </c:pt>
                <c:pt idx="386">
                  <c:v>8.5265082999999997</c:v>
                </c:pt>
                <c:pt idx="387">
                  <c:v>8.3846711999999997</c:v>
                </c:pt>
                <c:pt idx="388">
                  <c:v>8.1919383999999997</c:v>
                </c:pt>
                <c:pt idx="389">
                  <c:v>7.974596</c:v>
                </c:pt>
                <c:pt idx="390">
                  <c:v>7.7906284000000001</c:v>
                </c:pt>
                <c:pt idx="391">
                  <c:v>7.6010327000000002</c:v>
                </c:pt>
                <c:pt idx="392">
                  <c:v>7.3347793000000001</c:v>
                </c:pt>
                <c:pt idx="393">
                  <c:v>7.1095671999999999</c:v>
                </c:pt>
                <c:pt idx="394">
                  <c:v>6.8670406000000002</c:v>
                </c:pt>
                <c:pt idx="395">
                  <c:v>6.8187742</c:v>
                </c:pt>
                <c:pt idx="396">
                  <c:v>6.5732144999999997</c:v>
                </c:pt>
                <c:pt idx="397">
                  <c:v>6.3674922</c:v>
                </c:pt>
                <c:pt idx="398">
                  <c:v>6.0285343999999998</c:v>
                </c:pt>
                <c:pt idx="399">
                  <c:v>5.7633432999999998</c:v>
                </c:pt>
                <c:pt idx="400">
                  <c:v>5.3375177000000003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B2-472E-B699-E8740540097B}"/>
            </c:ext>
          </c:extLst>
        </c:ser>
        <c:ser>
          <c:idx val="3"/>
          <c:order val="3"/>
          <c:tx>
            <c:strRef>
              <c:f>Temp_Gain!$E$5</c:f>
              <c:strCache>
                <c:ptCount val="1"/>
                <c:pt idx="0">
                  <c:v>55C</c:v>
                </c:pt>
              </c:strCache>
            </c:strRef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Temp_Gain!$A$6:$A$406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Temp_Gain!$E$6:$E$406</c:f>
              <c:numCache>
                <c:formatCode>General</c:formatCode>
                <c:ptCount val="401"/>
                <c:pt idx="0">
                  <c:v>-50.966144999999997</c:v>
                </c:pt>
                <c:pt idx="1">
                  <c:v>-49.896541999999997</c:v>
                </c:pt>
                <c:pt idx="2">
                  <c:v>-46.715797000000002</c:v>
                </c:pt>
                <c:pt idx="3">
                  <c:v>-42.002749999999999</c:v>
                </c:pt>
                <c:pt idx="4">
                  <c:v>-32.417450000000002</c:v>
                </c:pt>
                <c:pt idx="5">
                  <c:v>-23.645911999999999</c:v>
                </c:pt>
                <c:pt idx="6">
                  <c:v>-17.084112000000001</c:v>
                </c:pt>
                <c:pt idx="7">
                  <c:v>-12.01717</c:v>
                </c:pt>
                <c:pt idx="8">
                  <c:v>-7.9393940000000001</c:v>
                </c:pt>
                <c:pt idx="9">
                  <c:v>-4.6079197000000001</c:v>
                </c:pt>
                <c:pt idx="10">
                  <c:v>-1.9924725000000001</c:v>
                </c:pt>
                <c:pt idx="11">
                  <c:v>4.4462203999999998E-2</c:v>
                </c:pt>
                <c:pt idx="12">
                  <c:v>1.2605839999999999</c:v>
                </c:pt>
                <c:pt idx="13">
                  <c:v>2.0851483000000002</c:v>
                </c:pt>
                <c:pt idx="14">
                  <c:v>2.2058442</c:v>
                </c:pt>
                <c:pt idx="15">
                  <c:v>2.2638864999999999</c:v>
                </c:pt>
                <c:pt idx="16">
                  <c:v>1.964394</c:v>
                </c:pt>
                <c:pt idx="17">
                  <c:v>1.7155910000000001</c:v>
                </c:pt>
                <c:pt idx="18">
                  <c:v>0.95349525999999996</c:v>
                </c:pt>
                <c:pt idx="19">
                  <c:v>0.42615463999999997</c:v>
                </c:pt>
                <c:pt idx="20">
                  <c:v>-0.48945042</c:v>
                </c:pt>
                <c:pt idx="21">
                  <c:v>-1.5081568999999999</c:v>
                </c:pt>
                <c:pt idx="22">
                  <c:v>-2.5805935999999998</c:v>
                </c:pt>
                <c:pt idx="23">
                  <c:v>-3.5385189000000001</c:v>
                </c:pt>
                <c:pt idx="24">
                  <c:v>-4.6842607999999997</c:v>
                </c:pt>
                <c:pt idx="25">
                  <c:v>-5.8111334000000001</c:v>
                </c:pt>
                <c:pt idx="26">
                  <c:v>-6.8667845999999999</c:v>
                </c:pt>
                <c:pt idx="27">
                  <c:v>-7.8644198999999997</c:v>
                </c:pt>
                <c:pt idx="28">
                  <c:v>-8.7310657999999997</c:v>
                </c:pt>
                <c:pt idx="29">
                  <c:v>-9.4846210000000006</c:v>
                </c:pt>
                <c:pt idx="30">
                  <c:v>-10.113052</c:v>
                </c:pt>
                <c:pt idx="31">
                  <c:v>-10.596126</c:v>
                </c:pt>
                <c:pt idx="32">
                  <c:v>-10.967904000000001</c:v>
                </c:pt>
                <c:pt idx="33">
                  <c:v>-11.208494</c:v>
                </c:pt>
                <c:pt idx="34">
                  <c:v>-11.317170000000001</c:v>
                </c:pt>
                <c:pt idx="35">
                  <c:v>-11.341666999999999</c:v>
                </c:pt>
                <c:pt idx="36">
                  <c:v>-11.285826</c:v>
                </c:pt>
                <c:pt idx="37">
                  <c:v>-11.137438</c:v>
                </c:pt>
                <c:pt idx="38">
                  <c:v>-10.965657</c:v>
                </c:pt>
                <c:pt idx="39">
                  <c:v>-10.781293</c:v>
                </c:pt>
                <c:pt idx="40">
                  <c:v>-10.550155</c:v>
                </c:pt>
                <c:pt idx="41">
                  <c:v>-10.315799</c:v>
                </c:pt>
                <c:pt idx="42">
                  <c:v>-10.080418999999999</c:v>
                </c:pt>
                <c:pt idx="43">
                  <c:v>-9.8292418000000001</c:v>
                </c:pt>
                <c:pt idx="44">
                  <c:v>-9.5748557999999999</c:v>
                </c:pt>
                <c:pt idx="45">
                  <c:v>-9.3352356000000007</c:v>
                </c:pt>
                <c:pt idx="46">
                  <c:v>-9.0815009999999994</c:v>
                </c:pt>
                <c:pt idx="47">
                  <c:v>-8.8271656000000007</c:v>
                </c:pt>
                <c:pt idx="48">
                  <c:v>-8.5704230999999993</c:v>
                </c:pt>
                <c:pt idx="49">
                  <c:v>-8.3059645</c:v>
                </c:pt>
                <c:pt idx="50">
                  <c:v>-8.0216150000000006</c:v>
                </c:pt>
                <c:pt idx="51">
                  <c:v>-7.7269534999999996</c:v>
                </c:pt>
                <c:pt idx="52">
                  <c:v>-7.4174609</c:v>
                </c:pt>
                <c:pt idx="53">
                  <c:v>-7.0870109000000001</c:v>
                </c:pt>
                <c:pt idx="54">
                  <c:v>-6.7377457999999999</c:v>
                </c:pt>
                <c:pt idx="55">
                  <c:v>-6.3686394999999996</c:v>
                </c:pt>
                <c:pt idx="56">
                  <c:v>-5.9861326000000004</c:v>
                </c:pt>
                <c:pt idx="57">
                  <c:v>-5.5766138999999999</c:v>
                </c:pt>
                <c:pt idx="58">
                  <c:v>-5.1477399000000004</c:v>
                </c:pt>
                <c:pt idx="59">
                  <c:v>-4.6992678999999997</c:v>
                </c:pt>
                <c:pt idx="60">
                  <c:v>-4.2313685000000003</c:v>
                </c:pt>
                <c:pt idx="61">
                  <c:v>-3.7306754999999998</c:v>
                </c:pt>
                <c:pt idx="62">
                  <c:v>-3.2353605999999999</c:v>
                </c:pt>
                <c:pt idx="63">
                  <c:v>-2.7389808000000002</c:v>
                </c:pt>
                <c:pt idx="64">
                  <c:v>-2.2278766999999999</c:v>
                </c:pt>
                <c:pt idx="65">
                  <c:v>-1.7125964</c:v>
                </c:pt>
                <c:pt idx="66">
                  <c:v>-1.2114464</c:v>
                </c:pt>
                <c:pt idx="67">
                  <c:v>-0.70701986999999999</c:v>
                </c:pt>
                <c:pt idx="68">
                  <c:v>-0.19565653999999999</c:v>
                </c:pt>
                <c:pt idx="69">
                  <c:v>0.30767843</c:v>
                </c:pt>
                <c:pt idx="70">
                  <c:v>0.78979014999999997</c:v>
                </c:pt>
                <c:pt idx="71">
                  <c:v>1.2658803000000001</c:v>
                </c:pt>
                <c:pt idx="72">
                  <c:v>1.7342966</c:v>
                </c:pt>
                <c:pt idx="73">
                  <c:v>2.1919843999999999</c:v>
                </c:pt>
                <c:pt idx="74">
                  <c:v>2.6412225</c:v>
                </c:pt>
                <c:pt idx="75">
                  <c:v>3.0856840999999999</c:v>
                </c:pt>
                <c:pt idx="76">
                  <c:v>3.5218129</c:v>
                </c:pt>
                <c:pt idx="77">
                  <c:v>3.9516019999999998</c:v>
                </c:pt>
                <c:pt idx="78">
                  <c:v>4.3736024000000002</c:v>
                </c:pt>
                <c:pt idx="79">
                  <c:v>4.7802968000000003</c:v>
                </c:pt>
                <c:pt idx="80">
                  <c:v>5.1881585000000001</c:v>
                </c:pt>
                <c:pt idx="81">
                  <c:v>5.5889620999999998</c:v>
                </c:pt>
                <c:pt idx="82">
                  <c:v>5.9817238000000001</c:v>
                </c:pt>
                <c:pt idx="83">
                  <c:v>6.3647708999999999</c:v>
                </c:pt>
                <c:pt idx="84">
                  <c:v>6.7483582000000002</c:v>
                </c:pt>
                <c:pt idx="85">
                  <c:v>7.1321944999999998</c:v>
                </c:pt>
                <c:pt idx="86">
                  <c:v>7.5097836999999998</c:v>
                </c:pt>
                <c:pt idx="87">
                  <c:v>7.8856225000000002</c:v>
                </c:pt>
                <c:pt idx="88">
                  <c:v>8.2527665999999993</c:v>
                </c:pt>
                <c:pt idx="89">
                  <c:v>8.6212157999999999</c:v>
                </c:pt>
                <c:pt idx="90">
                  <c:v>8.9761257000000008</c:v>
                </c:pt>
                <c:pt idx="91">
                  <c:v>9.3313293000000002</c:v>
                </c:pt>
                <c:pt idx="92">
                  <c:v>9.6957541000000003</c:v>
                </c:pt>
                <c:pt idx="93">
                  <c:v>10.068864</c:v>
                </c:pt>
                <c:pt idx="94">
                  <c:v>10.427246</c:v>
                </c:pt>
                <c:pt idx="95">
                  <c:v>10.788527999999999</c:v>
                </c:pt>
                <c:pt idx="96">
                  <c:v>11.161953</c:v>
                </c:pt>
                <c:pt idx="97">
                  <c:v>11.521941999999999</c:v>
                </c:pt>
                <c:pt idx="98">
                  <c:v>11.862819999999999</c:v>
                </c:pt>
                <c:pt idx="99">
                  <c:v>12.213276</c:v>
                </c:pt>
                <c:pt idx="100">
                  <c:v>12.559305999999999</c:v>
                </c:pt>
                <c:pt idx="101">
                  <c:v>12.880468</c:v>
                </c:pt>
                <c:pt idx="102">
                  <c:v>13.189629999999999</c:v>
                </c:pt>
                <c:pt idx="103">
                  <c:v>13.503072</c:v>
                </c:pt>
                <c:pt idx="104">
                  <c:v>13.810307999999999</c:v>
                </c:pt>
                <c:pt idx="105">
                  <c:v>14.092979</c:v>
                </c:pt>
                <c:pt idx="106">
                  <c:v>14.360436</c:v>
                </c:pt>
                <c:pt idx="107">
                  <c:v>14.629058000000001</c:v>
                </c:pt>
                <c:pt idx="108">
                  <c:v>14.877433</c:v>
                </c:pt>
                <c:pt idx="109">
                  <c:v>15.095328</c:v>
                </c:pt>
                <c:pt idx="110">
                  <c:v>15.306806</c:v>
                </c:pt>
                <c:pt idx="111">
                  <c:v>15.511583</c:v>
                </c:pt>
                <c:pt idx="112">
                  <c:v>15.689266999999999</c:v>
                </c:pt>
                <c:pt idx="113">
                  <c:v>15.844830999999999</c:v>
                </c:pt>
                <c:pt idx="114">
                  <c:v>15.993789</c:v>
                </c:pt>
                <c:pt idx="115">
                  <c:v>16.133600000000001</c:v>
                </c:pt>
                <c:pt idx="116">
                  <c:v>16.250786000000002</c:v>
                </c:pt>
                <c:pt idx="117">
                  <c:v>16.351949999999999</c:v>
                </c:pt>
                <c:pt idx="118">
                  <c:v>16.460308000000001</c:v>
                </c:pt>
                <c:pt idx="119">
                  <c:v>16.563220999999999</c:v>
                </c:pt>
                <c:pt idx="120">
                  <c:v>16.646730000000002</c:v>
                </c:pt>
                <c:pt idx="121">
                  <c:v>16.728487000000001</c:v>
                </c:pt>
                <c:pt idx="122">
                  <c:v>16.824363999999999</c:v>
                </c:pt>
                <c:pt idx="123">
                  <c:v>16.912230999999998</c:v>
                </c:pt>
                <c:pt idx="124">
                  <c:v>16.983671000000001</c:v>
                </c:pt>
                <c:pt idx="125">
                  <c:v>17.061796000000001</c:v>
                </c:pt>
                <c:pt idx="126">
                  <c:v>17.152092</c:v>
                </c:pt>
                <c:pt idx="127">
                  <c:v>17.227861000000001</c:v>
                </c:pt>
                <c:pt idx="128">
                  <c:v>17.296624999999999</c:v>
                </c:pt>
                <c:pt idx="129">
                  <c:v>17.378098999999999</c:v>
                </c:pt>
                <c:pt idx="130">
                  <c:v>17.464518000000002</c:v>
                </c:pt>
                <c:pt idx="131">
                  <c:v>17.540794000000002</c:v>
                </c:pt>
                <c:pt idx="132">
                  <c:v>17.616385000000001</c:v>
                </c:pt>
                <c:pt idx="133">
                  <c:v>17.696439999999999</c:v>
                </c:pt>
                <c:pt idx="134">
                  <c:v>17.779105999999999</c:v>
                </c:pt>
                <c:pt idx="135">
                  <c:v>17.853590000000001</c:v>
                </c:pt>
                <c:pt idx="136">
                  <c:v>17.917369999999998</c:v>
                </c:pt>
                <c:pt idx="137">
                  <c:v>17.98237</c:v>
                </c:pt>
                <c:pt idx="138">
                  <c:v>18.050505000000001</c:v>
                </c:pt>
                <c:pt idx="139">
                  <c:v>18.105969999999999</c:v>
                </c:pt>
                <c:pt idx="140">
                  <c:v>18.150857999999999</c:v>
                </c:pt>
                <c:pt idx="141">
                  <c:v>18.207584000000001</c:v>
                </c:pt>
                <c:pt idx="142">
                  <c:v>18.260887</c:v>
                </c:pt>
                <c:pt idx="143">
                  <c:v>18.305033000000002</c:v>
                </c:pt>
                <c:pt idx="144">
                  <c:v>18.33736</c:v>
                </c:pt>
                <c:pt idx="145">
                  <c:v>18.377396000000001</c:v>
                </c:pt>
                <c:pt idx="146">
                  <c:v>18.408102</c:v>
                </c:pt>
                <c:pt idx="147">
                  <c:v>18.431989999999999</c:v>
                </c:pt>
                <c:pt idx="148">
                  <c:v>18.446629000000001</c:v>
                </c:pt>
                <c:pt idx="149">
                  <c:v>18.463294999999999</c:v>
                </c:pt>
                <c:pt idx="150">
                  <c:v>18.477249</c:v>
                </c:pt>
                <c:pt idx="151">
                  <c:v>18.487915000000001</c:v>
                </c:pt>
                <c:pt idx="152">
                  <c:v>18.490231000000001</c:v>
                </c:pt>
                <c:pt idx="153">
                  <c:v>18.487644</c:v>
                </c:pt>
                <c:pt idx="154">
                  <c:v>18.494662999999999</c:v>
                </c:pt>
                <c:pt idx="155">
                  <c:v>18.495871999999999</c:v>
                </c:pt>
                <c:pt idx="156">
                  <c:v>18.487219</c:v>
                </c:pt>
                <c:pt idx="157">
                  <c:v>18.481225999999999</c:v>
                </c:pt>
                <c:pt idx="158">
                  <c:v>18.482941</c:v>
                </c:pt>
                <c:pt idx="159">
                  <c:v>18.473362000000002</c:v>
                </c:pt>
                <c:pt idx="160">
                  <c:v>18.450057999999999</c:v>
                </c:pt>
                <c:pt idx="161">
                  <c:v>18.431742</c:v>
                </c:pt>
                <c:pt idx="162">
                  <c:v>18.415106000000002</c:v>
                </c:pt>
                <c:pt idx="163">
                  <c:v>18.391188</c:v>
                </c:pt>
                <c:pt idx="164">
                  <c:v>18.360614999999999</c:v>
                </c:pt>
                <c:pt idx="165">
                  <c:v>18.338622999999998</c:v>
                </c:pt>
                <c:pt idx="166">
                  <c:v>18.316991999999999</c:v>
                </c:pt>
                <c:pt idx="167">
                  <c:v>18.283124999999998</c:v>
                </c:pt>
                <c:pt idx="168">
                  <c:v>18.240352999999999</c:v>
                </c:pt>
                <c:pt idx="169">
                  <c:v>18.206394</c:v>
                </c:pt>
                <c:pt idx="170">
                  <c:v>18.164650000000002</c:v>
                </c:pt>
                <c:pt idx="171">
                  <c:v>18.108768000000001</c:v>
                </c:pt>
                <c:pt idx="172">
                  <c:v>18.058900999999999</c:v>
                </c:pt>
                <c:pt idx="173">
                  <c:v>18.012865000000001</c:v>
                </c:pt>
                <c:pt idx="174">
                  <c:v>17.961504000000001</c:v>
                </c:pt>
                <c:pt idx="175">
                  <c:v>17.908100000000001</c:v>
                </c:pt>
                <c:pt idx="176">
                  <c:v>17.864901</c:v>
                </c:pt>
                <c:pt idx="177">
                  <c:v>17.823345</c:v>
                </c:pt>
                <c:pt idx="178">
                  <c:v>17.775773999999998</c:v>
                </c:pt>
                <c:pt idx="179">
                  <c:v>17.729441000000001</c:v>
                </c:pt>
                <c:pt idx="180">
                  <c:v>17.686748999999999</c:v>
                </c:pt>
                <c:pt idx="181">
                  <c:v>17.647618999999999</c:v>
                </c:pt>
                <c:pt idx="182">
                  <c:v>17.600178</c:v>
                </c:pt>
                <c:pt idx="183">
                  <c:v>17.557262000000001</c:v>
                </c:pt>
                <c:pt idx="184">
                  <c:v>17.514631000000001</c:v>
                </c:pt>
                <c:pt idx="185">
                  <c:v>17.475663999999998</c:v>
                </c:pt>
                <c:pt idx="186">
                  <c:v>17.428944000000001</c:v>
                </c:pt>
                <c:pt idx="187">
                  <c:v>17.386562000000001</c:v>
                </c:pt>
                <c:pt idx="188">
                  <c:v>17.345205</c:v>
                </c:pt>
                <c:pt idx="189">
                  <c:v>17.307960999999999</c:v>
                </c:pt>
                <c:pt idx="190">
                  <c:v>17.270188999999998</c:v>
                </c:pt>
                <c:pt idx="191">
                  <c:v>17.236098999999999</c:v>
                </c:pt>
                <c:pt idx="192">
                  <c:v>17.203220000000002</c:v>
                </c:pt>
                <c:pt idx="193">
                  <c:v>17.174762999999999</c:v>
                </c:pt>
                <c:pt idx="194">
                  <c:v>17.139008</c:v>
                </c:pt>
                <c:pt idx="195">
                  <c:v>17.103321000000001</c:v>
                </c:pt>
                <c:pt idx="196">
                  <c:v>17.064125000000001</c:v>
                </c:pt>
                <c:pt idx="197">
                  <c:v>17.028421000000002</c:v>
                </c:pt>
                <c:pt idx="198">
                  <c:v>16.987593</c:v>
                </c:pt>
                <c:pt idx="199">
                  <c:v>16.950399000000001</c:v>
                </c:pt>
                <c:pt idx="200">
                  <c:v>16.912154999999998</c:v>
                </c:pt>
                <c:pt idx="201">
                  <c:v>16.878464000000001</c:v>
                </c:pt>
                <c:pt idx="202">
                  <c:v>16.842848</c:v>
                </c:pt>
                <c:pt idx="203">
                  <c:v>16.811917999999999</c:v>
                </c:pt>
                <c:pt idx="204">
                  <c:v>16.780704</c:v>
                </c:pt>
                <c:pt idx="205">
                  <c:v>16.751940000000001</c:v>
                </c:pt>
                <c:pt idx="206">
                  <c:v>16.718781</c:v>
                </c:pt>
                <c:pt idx="207">
                  <c:v>16.695910000000001</c:v>
                </c:pt>
                <c:pt idx="208">
                  <c:v>16.673255999999999</c:v>
                </c:pt>
                <c:pt idx="209">
                  <c:v>16.646996999999999</c:v>
                </c:pt>
                <c:pt idx="210">
                  <c:v>16.616709</c:v>
                </c:pt>
                <c:pt idx="211">
                  <c:v>16.602284999999998</c:v>
                </c:pt>
                <c:pt idx="212">
                  <c:v>16.569807000000001</c:v>
                </c:pt>
                <c:pt idx="213">
                  <c:v>16.546842999999999</c:v>
                </c:pt>
                <c:pt idx="214">
                  <c:v>16.522213000000001</c:v>
                </c:pt>
                <c:pt idx="215">
                  <c:v>16.509402999999999</c:v>
                </c:pt>
                <c:pt idx="216">
                  <c:v>16.482502</c:v>
                </c:pt>
                <c:pt idx="217">
                  <c:v>16.455829999999999</c:v>
                </c:pt>
                <c:pt idx="218">
                  <c:v>16.433274999999998</c:v>
                </c:pt>
                <c:pt idx="219">
                  <c:v>16.419589999999999</c:v>
                </c:pt>
                <c:pt idx="220">
                  <c:v>16.396301000000001</c:v>
                </c:pt>
                <c:pt idx="221">
                  <c:v>16.369344999999999</c:v>
                </c:pt>
                <c:pt idx="222">
                  <c:v>16.366195999999999</c:v>
                </c:pt>
                <c:pt idx="223">
                  <c:v>16.355623000000001</c:v>
                </c:pt>
                <c:pt idx="224">
                  <c:v>16.332943</c:v>
                </c:pt>
                <c:pt idx="225">
                  <c:v>16.311330999999999</c:v>
                </c:pt>
                <c:pt idx="226">
                  <c:v>16.308184000000001</c:v>
                </c:pt>
                <c:pt idx="227">
                  <c:v>16.292345000000001</c:v>
                </c:pt>
                <c:pt idx="228">
                  <c:v>16.281911999999998</c:v>
                </c:pt>
                <c:pt idx="229">
                  <c:v>16.279716000000001</c:v>
                </c:pt>
                <c:pt idx="230">
                  <c:v>16.271346999999999</c:v>
                </c:pt>
                <c:pt idx="231">
                  <c:v>16.271605999999998</c:v>
                </c:pt>
                <c:pt idx="232">
                  <c:v>16.278479000000001</c:v>
                </c:pt>
                <c:pt idx="233">
                  <c:v>16.276890000000002</c:v>
                </c:pt>
                <c:pt idx="234">
                  <c:v>16.266062000000002</c:v>
                </c:pt>
                <c:pt idx="235">
                  <c:v>16.272282000000001</c:v>
                </c:pt>
                <c:pt idx="236">
                  <c:v>16.259810999999999</c:v>
                </c:pt>
                <c:pt idx="237">
                  <c:v>16.247662999999999</c:v>
                </c:pt>
                <c:pt idx="238">
                  <c:v>16.324681999999999</c:v>
                </c:pt>
                <c:pt idx="239">
                  <c:v>16.260000000000002</c:v>
                </c:pt>
                <c:pt idx="240">
                  <c:v>16.2</c:v>
                </c:pt>
                <c:pt idx="241">
                  <c:v>16.14</c:v>
                </c:pt>
                <c:pt idx="242">
                  <c:v>16.079999999999998</c:v>
                </c:pt>
                <c:pt idx="243">
                  <c:v>16.02</c:v>
                </c:pt>
                <c:pt idx="244">
                  <c:v>16.012257000000002</c:v>
                </c:pt>
                <c:pt idx="245">
                  <c:v>16.057055999999999</c:v>
                </c:pt>
                <c:pt idx="246">
                  <c:v>16.062193000000001</c:v>
                </c:pt>
                <c:pt idx="247">
                  <c:v>16.094168</c:v>
                </c:pt>
                <c:pt idx="248">
                  <c:v>16.062038000000001</c:v>
                </c:pt>
                <c:pt idx="249">
                  <c:v>16.034611000000002</c:v>
                </c:pt>
                <c:pt idx="250">
                  <c:v>16.047381999999999</c:v>
                </c:pt>
                <c:pt idx="251">
                  <c:v>16.068010000000001</c:v>
                </c:pt>
                <c:pt idx="252">
                  <c:v>16.008581</c:v>
                </c:pt>
                <c:pt idx="253">
                  <c:v>15.987551</c:v>
                </c:pt>
                <c:pt idx="254">
                  <c:v>16.004967000000001</c:v>
                </c:pt>
                <c:pt idx="255">
                  <c:v>15.973675</c:v>
                </c:pt>
                <c:pt idx="256">
                  <c:v>15.908469999999999</c:v>
                </c:pt>
                <c:pt idx="257">
                  <c:v>15.862644</c:v>
                </c:pt>
                <c:pt idx="258">
                  <c:v>15.845095000000001</c:v>
                </c:pt>
                <c:pt idx="259">
                  <c:v>15.768654</c:v>
                </c:pt>
                <c:pt idx="260">
                  <c:v>15.675122</c:v>
                </c:pt>
                <c:pt idx="261">
                  <c:v>15.563001</c:v>
                </c:pt>
                <c:pt idx="262">
                  <c:v>15.480449999999999</c:v>
                </c:pt>
                <c:pt idx="263">
                  <c:v>15.332801</c:v>
                </c:pt>
                <c:pt idx="264">
                  <c:v>15.138005</c:v>
                </c:pt>
                <c:pt idx="265">
                  <c:v>14.949786</c:v>
                </c:pt>
                <c:pt idx="266">
                  <c:v>14.770802</c:v>
                </c:pt>
                <c:pt idx="267">
                  <c:v>14.541509</c:v>
                </c:pt>
                <c:pt idx="268">
                  <c:v>14.340164</c:v>
                </c:pt>
                <c:pt idx="269">
                  <c:v>14.248929</c:v>
                </c:pt>
                <c:pt idx="270">
                  <c:v>14.224112999999999</c:v>
                </c:pt>
                <c:pt idx="271">
                  <c:v>14.216443999999999</c:v>
                </c:pt>
                <c:pt idx="272">
                  <c:v>14.253106000000001</c:v>
                </c:pt>
                <c:pt idx="273">
                  <c:v>14.34164</c:v>
                </c:pt>
                <c:pt idx="274">
                  <c:v>14.378888</c:v>
                </c:pt>
                <c:pt idx="275">
                  <c:v>14.422190000000001</c:v>
                </c:pt>
                <c:pt idx="276">
                  <c:v>14.48044</c:v>
                </c:pt>
                <c:pt idx="277">
                  <c:v>14.567506</c:v>
                </c:pt>
                <c:pt idx="278">
                  <c:v>14.637377000000001</c:v>
                </c:pt>
                <c:pt idx="279">
                  <c:v>14.71532</c:v>
                </c:pt>
                <c:pt idx="280">
                  <c:v>14.766325999999999</c:v>
                </c:pt>
                <c:pt idx="281">
                  <c:v>14.828892</c:v>
                </c:pt>
                <c:pt idx="282">
                  <c:v>14.895364000000001</c:v>
                </c:pt>
                <c:pt idx="283">
                  <c:v>14.931341</c:v>
                </c:pt>
                <c:pt idx="284">
                  <c:v>15.027202000000001</c:v>
                </c:pt>
                <c:pt idx="285">
                  <c:v>15.131933</c:v>
                </c:pt>
                <c:pt idx="286">
                  <c:v>15.234693</c:v>
                </c:pt>
                <c:pt idx="287">
                  <c:v>15.312605</c:v>
                </c:pt>
                <c:pt idx="288">
                  <c:v>15.415936</c:v>
                </c:pt>
                <c:pt idx="289">
                  <c:v>15.494160000000001</c:v>
                </c:pt>
                <c:pt idx="290">
                  <c:v>15.529249999999999</c:v>
                </c:pt>
                <c:pt idx="291">
                  <c:v>15.532125000000001</c:v>
                </c:pt>
                <c:pt idx="292">
                  <c:v>15.532635000000001</c:v>
                </c:pt>
                <c:pt idx="293">
                  <c:v>15.516143</c:v>
                </c:pt>
                <c:pt idx="294">
                  <c:v>15.458776</c:v>
                </c:pt>
                <c:pt idx="295">
                  <c:v>15.390907</c:v>
                </c:pt>
                <c:pt idx="296">
                  <c:v>15.343282</c:v>
                </c:pt>
                <c:pt idx="297">
                  <c:v>15.273277</c:v>
                </c:pt>
                <c:pt idx="298">
                  <c:v>15.205944000000001</c:v>
                </c:pt>
                <c:pt idx="299">
                  <c:v>15.138510999999999</c:v>
                </c:pt>
                <c:pt idx="300">
                  <c:v>15.061503</c:v>
                </c:pt>
                <c:pt idx="301">
                  <c:v>14.979100000000001</c:v>
                </c:pt>
                <c:pt idx="302">
                  <c:v>14.89831</c:v>
                </c:pt>
                <c:pt idx="303">
                  <c:v>14.786489</c:v>
                </c:pt>
                <c:pt idx="304">
                  <c:v>14.669662000000001</c:v>
                </c:pt>
                <c:pt idx="305">
                  <c:v>14.588818</c:v>
                </c:pt>
                <c:pt idx="306">
                  <c:v>14.508698000000001</c:v>
                </c:pt>
                <c:pt idx="307">
                  <c:v>14.410028000000001</c:v>
                </c:pt>
                <c:pt idx="308">
                  <c:v>14.320836</c:v>
                </c:pt>
                <c:pt idx="309">
                  <c:v>14.254002</c:v>
                </c:pt>
                <c:pt idx="310">
                  <c:v>14.173366</c:v>
                </c:pt>
                <c:pt idx="311">
                  <c:v>14.060947000000001</c:v>
                </c:pt>
                <c:pt idx="312">
                  <c:v>13.981294</c:v>
                </c:pt>
                <c:pt idx="313">
                  <c:v>13.929313</c:v>
                </c:pt>
                <c:pt idx="314">
                  <c:v>13.854652</c:v>
                </c:pt>
                <c:pt idx="315">
                  <c:v>13.767348999999999</c:v>
                </c:pt>
                <c:pt idx="316">
                  <c:v>13.882483000000001</c:v>
                </c:pt>
                <c:pt idx="317">
                  <c:v>13.819545</c:v>
                </c:pt>
                <c:pt idx="318">
                  <c:v>13.452798</c:v>
                </c:pt>
                <c:pt idx="319">
                  <c:v>13.269488000000001</c:v>
                </c:pt>
                <c:pt idx="320">
                  <c:v>12.948706</c:v>
                </c:pt>
                <c:pt idx="321">
                  <c:v>12.637796</c:v>
                </c:pt>
                <c:pt idx="322">
                  <c:v>12.504339</c:v>
                </c:pt>
                <c:pt idx="323">
                  <c:v>12.636915999999999</c:v>
                </c:pt>
                <c:pt idx="324">
                  <c:v>12.591153</c:v>
                </c:pt>
                <c:pt idx="325">
                  <c:v>12.701179</c:v>
                </c:pt>
                <c:pt idx="326">
                  <c:v>12.658097</c:v>
                </c:pt>
                <c:pt idx="327">
                  <c:v>12.582744</c:v>
                </c:pt>
                <c:pt idx="328">
                  <c:v>12.536103000000001</c:v>
                </c:pt>
                <c:pt idx="329">
                  <c:v>12.528537999999999</c:v>
                </c:pt>
                <c:pt idx="330">
                  <c:v>12.512100999999999</c:v>
                </c:pt>
                <c:pt idx="331">
                  <c:v>12.432667</c:v>
                </c:pt>
                <c:pt idx="332">
                  <c:v>12.380578</c:v>
                </c:pt>
                <c:pt idx="333">
                  <c:v>12.361696999999999</c:v>
                </c:pt>
                <c:pt idx="334">
                  <c:v>12.312901</c:v>
                </c:pt>
                <c:pt idx="335">
                  <c:v>12.214551</c:v>
                </c:pt>
                <c:pt idx="336">
                  <c:v>12.167648</c:v>
                </c:pt>
                <c:pt idx="337">
                  <c:v>12.144024999999999</c:v>
                </c:pt>
                <c:pt idx="338">
                  <c:v>12.053089</c:v>
                </c:pt>
                <c:pt idx="339">
                  <c:v>11.922091</c:v>
                </c:pt>
                <c:pt idx="340">
                  <c:v>11.860052</c:v>
                </c:pt>
                <c:pt idx="341">
                  <c:v>11.793164000000001</c:v>
                </c:pt>
                <c:pt idx="342">
                  <c:v>11.675553000000001</c:v>
                </c:pt>
                <c:pt idx="343">
                  <c:v>11.523493</c:v>
                </c:pt>
                <c:pt idx="344">
                  <c:v>11.425463000000001</c:v>
                </c:pt>
                <c:pt idx="345">
                  <c:v>11.340816</c:v>
                </c:pt>
                <c:pt idx="346">
                  <c:v>11.197293999999999</c:v>
                </c:pt>
                <c:pt idx="347">
                  <c:v>11.043305999999999</c:v>
                </c:pt>
                <c:pt idx="348">
                  <c:v>10.989046999999999</c:v>
                </c:pt>
                <c:pt idx="349">
                  <c:v>10.972904</c:v>
                </c:pt>
                <c:pt idx="350">
                  <c:v>10.898882</c:v>
                </c:pt>
                <c:pt idx="351">
                  <c:v>10.847562</c:v>
                </c:pt>
                <c:pt idx="352">
                  <c:v>10.871926</c:v>
                </c:pt>
                <c:pt idx="353">
                  <c:v>10.890931</c:v>
                </c:pt>
                <c:pt idx="354">
                  <c:v>10.851635999999999</c:v>
                </c:pt>
                <c:pt idx="355">
                  <c:v>10.828453</c:v>
                </c:pt>
                <c:pt idx="356">
                  <c:v>10.913162</c:v>
                </c:pt>
                <c:pt idx="357">
                  <c:v>11.006399</c:v>
                </c:pt>
                <c:pt idx="358">
                  <c:v>11.048405000000001</c:v>
                </c:pt>
                <c:pt idx="359">
                  <c:v>11.108494</c:v>
                </c:pt>
                <c:pt idx="360">
                  <c:v>11.205539999999999</c:v>
                </c:pt>
                <c:pt idx="361">
                  <c:v>11.230138</c:v>
                </c:pt>
                <c:pt idx="362">
                  <c:v>11.179371</c:v>
                </c:pt>
                <c:pt idx="363">
                  <c:v>11.130953</c:v>
                </c:pt>
                <c:pt idx="364">
                  <c:v>11.128856000000001</c:v>
                </c:pt>
                <c:pt idx="365">
                  <c:v>11.027139999999999</c:v>
                </c:pt>
                <c:pt idx="366">
                  <c:v>10.824016</c:v>
                </c:pt>
                <c:pt idx="367">
                  <c:v>10.683211999999999</c:v>
                </c:pt>
                <c:pt idx="368">
                  <c:v>10.627718</c:v>
                </c:pt>
                <c:pt idx="369">
                  <c:v>10.488251999999999</c:v>
                </c:pt>
                <c:pt idx="370">
                  <c:v>10.38818</c:v>
                </c:pt>
                <c:pt idx="371">
                  <c:v>10.360825999999999</c:v>
                </c:pt>
                <c:pt idx="372">
                  <c:v>10.321344</c:v>
                </c:pt>
                <c:pt idx="373">
                  <c:v>10.135460999999999</c:v>
                </c:pt>
                <c:pt idx="374">
                  <c:v>9.8976497999999999</c:v>
                </c:pt>
                <c:pt idx="375">
                  <c:v>9.7447967999999996</c:v>
                </c:pt>
                <c:pt idx="376">
                  <c:v>9.6809940000000001</c:v>
                </c:pt>
                <c:pt idx="377">
                  <c:v>9.5490312999999993</c:v>
                </c:pt>
                <c:pt idx="378">
                  <c:v>9.3463030000000007</c:v>
                </c:pt>
                <c:pt idx="379">
                  <c:v>9.2465410000000006</c:v>
                </c:pt>
                <c:pt idx="380">
                  <c:v>9.0645123000000005</c:v>
                </c:pt>
                <c:pt idx="381">
                  <c:v>8.7829294000000004</c:v>
                </c:pt>
                <c:pt idx="382">
                  <c:v>8.4876813999999996</c:v>
                </c:pt>
                <c:pt idx="383">
                  <c:v>8.3827782000000006</c:v>
                </c:pt>
                <c:pt idx="384">
                  <c:v>8.1983042000000008</c:v>
                </c:pt>
                <c:pt idx="385">
                  <c:v>7.9738702999999997</c:v>
                </c:pt>
                <c:pt idx="386">
                  <c:v>7.8071736999999999</c:v>
                </c:pt>
                <c:pt idx="387">
                  <c:v>7.6561947000000004</c:v>
                </c:pt>
                <c:pt idx="388">
                  <c:v>7.4146637999999996</c:v>
                </c:pt>
                <c:pt idx="389">
                  <c:v>7.1727400000000001</c:v>
                </c:pt>
                <c:pt idx="390">
                  <c:v>6.9851688999999997</c:v>
                </c:pt>
                <c:pt idx="391">
                  <c:v>6.7534999999999998</c:v>
                </c:pt>
                <c:pt idx="392">
                  <c:v>6.4534425999999998</c:v>
                </c:pt>
                <c:pt idx="393">
                  <c:v>6.2064528000000001</c:v>
                </c:pt>
                <c:pt idx="394">
                  <c:v>5.9631634</c:v>
                </c:pt>
                <c:pt idx="395">
                  <c:v>6.0108151000000003</c:v>
                </c:pt>
                <c:pt idx="396">
                  <c:v>5.7901439999999997</c:v>
                </c:pt>
                <c:pt idx="397">
                  <c:v>5.601769</c:v>
                </c:pt>
                <c:pt idx="398">
                  <c:v>5.2820815999999997</c:v>
                </c:pt>
                <c:pt idx="399">
                  <c:v>5.0212097</c:v>
                </c:pt>
                <c:pt idx="400">
                  <c:v>4.4981751000000001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5B2-472E-B699-E8740540097B}"/>
            </c:ext>
          </c:extLst>
        </c:ser>
        <c:ser>
          <c:idx val="4"/>
          <c:order val="4"/>
          <c:tx>
            <c:strRef>
              <c:f>Temp_Gain!$F$5</c:f>
              <c:strCache>
                <c:ptCount val="1"/>
                <c:pt idx="0">
                  <c:v>85C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Temp_Gain!$A$6:$A$406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Temp_Gain!$F$6:$F$406</c:f>
              <c:numCache>
                <c:formatCode>General</c:formatCode>
                <c:ptCount val="401"/>
                <c:pt idx="0">
                  <c:v>-53.571697</c:v>
                </c:pt>
                <c:pt idx="1">
                  <c:v>-51.931449999999998</c:v>
                </c:pt>
                <c:pt idx="2">
                  <c:v>-48.315693000000003</c:v>
                </c:pt>
                <c:pt idx="3">
                  <c:v>-43.232951999999997</c:v>
                </c:pt>
                <c:pt idx="4">
                  <c:v>-32.838650000000001</c:v>
                </c:pt>
                <c:pt idx="5">
                  <c:v>-24.172411</c:v>
                </c:pt>
                <c:pt idx="6">
                  <c:v>-17.787233000000001</c:v>
                </c:pt>
                <c:pt idx="7">
                  <c:v>-12.754527</c:v>
                </c:pt>
                <c:pt idx="8">
                  <c:v>-8.6353092</c:v>
                </c:pt>
                <c:pt idx="9">
                  <c:v>-5.2677816999999996</c:v>
                </c:pt>
                <c:pt idx="10">
                  <c:v>-2.6235514000000002</c:v>
                </c:pt>
                <c:pt idx="11">
                  <c:v>-0.56171959999999999</c:v>
                </c:pt>
                <c:pt idx="12">
                  <c:v>0.69808537000000004</c:v>
                </c:pt>
                <c:pt idx="13">
                  <c:v>1.557652</c:v>
                </c:pt>
                <c:pt idx="14">
                  <c:v>1.7267975</c:v>
                </c:pt>
                <c:pt idx="15">
                  <c:v>1.8062297</c:v>
                </c:pt>
                <c:pt idx="16">
                  <c:v>1.5232589000000001</c:v>
                </c:pt>
                <c:pt idx="17">
                  <c:v>1.2560788000000001</c:v>
                </c:pt>
                <c:pt idx="18">
                  <c:v>0.47151417000000001</c:v>
                </c:pt>
                <c:pt idx="19">
                  <c:v>-8.9416205999999998E-2</c:v>
                </c:pt>
                <c:pt idx="20">
                  <c:v>-1.0229284000000001</c:v>
                </c:pt>
                <c:pt idx="21">
                  <c:v>-2.0571771000000001</c:v>
                </c:pt>
                <c:pt idx="22">
                  <c:v>-3.1367147000000002</c:v>
                </c:pt>
                <c:pt idx="23">
                  <c:v>-4.1023025999999998</c:v>
                </c:pt>
                <c:pt idx="24">
                  <c:v>-5.2659248999999999</c:v>
                </c:pt>
                <c:pt idx="25">
                  <c:v>-6.4044485</c:v>
                </c:pt>
                <c:pt idx="26">
                  <c:v>-7.4724440999999997</c:v>
                </c:pt>
                <c:pt idx="27">
                  <c:v>-8.4874238999999996</c:v>
                </c:pt>
                <c:pt idx="28">
                  <c:v>-9.3697186000000006</c:v>
                </c:pt>
                <c:pt idx="29">
                  <c:v>-10.135306999999999</c:v>
                </c:pt>
                <c:pt idx="30">
                  <c:v>-10.795871</c:v>
                </c:pt>
                <c:pt idx="31">
                  <c:v>-11.302588</c:v>
                </c:pt>
                <c:pt idx="32">
                  <c:v>-11.691798</c:v>
                </c:pt>
                <c:pt idx="33">
                  <c:v>-11.958427</c:v>
                </c:pt>
                <c:pt idx="34">
                  <c:v>-12.106724</c:v>
                </c:pt>
                <c:pt idx="35">
                  <c:v>-12.154672</c:v>
                </c:pt>
                <c:pt idx="36">
                  <c:v>-12.120049</c:v>
                </c:pt>
                <c:pt idx="37">
                  <c:v>-12.010133</c:v>
                </c:pt>
                <c:pt idx="38">
                  <c:v>-11.867668999999999</c:v>
                </c:pt>
                <c:pt idx="39">
                  <c:v>-11.692978</c:v>
                </c:pt>
                <c:pt idx="40">
                  <c:v>-11.462185</c:v>
                </c:pt>
                <c:pt idx="41">
                  <c:v>-11.236928000000001</c:v>
                </c:pt>
                <c:pt idx="42">
                  <c:v>-10.985676</c:v>
                </c:pt>
                <c:pt idx="43">
                  <c:v>-10.710063</c:v>
                </c:pt>
                <c:pt idx="44">
                  <c:v>-10.420363</c:v>
                </c:pt>
                <c:pt idx="45">
                  <c:v>-10.129889</c:v>
                </c:pt>
                <c:pt idx="46">
                  <c:v>-9.8099155000000007</c:v>
                </c:pt>
                <c:pt idx="47">
                  <c:v>-9.4854927</c:v>
                </c:pt>
                <c:pt idx="48">
                  <c:v>-9.1586742000000001</c:v>
                </c:pt>
                <c:pt idx="49">
                  <c:v>-8.8291158999999997</c:v>
                </c:pt>
                <c:pt idx="50">
                  <c:v>-8.4937228999999999</c:v>
                </c:pt>
                <c:pt idx="51">
                  <c:v>-8.1696091000000006</c:v>
                </c:pt>
                <c:pt idx="52">
                  <c:v>-7.8531785000000003</c:v>
                </c:pt>
                <c:pt idx="53">
                  <c:v>-7.5257778000000002</c:v>
                </c:pt>
                <c:pt idx="54">
                  <c:v>-7.1927433000000001</c:v>
                </c:pt>
                <c:pt idx="55">
                  <c:v>-6.8555069</c:v>
                </c:pt>
                <c:pt idx="56">
                  <c:v>-6.5012746000000003</c:v>
                </c:pt>
                <c:pt idx="57">
                  <c:v>-6.1120070999999996</c:v>
                </c:pt>
                <c:pt idx="58">
                  <c:v>-5.7038454999999999</c:v>
                </c:pt>
                <c:pt idx="59">
                  <c:v>-5.2729483000000004</c:v>
                </c:pt>
                <c:pt idx="60">
                  <c:v>-4.8144460000000002</c:v>
                </c:pt>
                <c:pt idx="61">
                  <c:v>-4.3244300000000004</c:v>
                </c:pt>
                <c:pt idx="62">
                  <c:v>-3.8360485999999998</c:v>
                </c:pt>
                <c:pt idx="63">
                  <c:v>-3.3443024000000001</c:v>
                </c:pt>
                <c:pt idx="64">
                  <c:v>-2.8382344000000002</c:v>
                </c:pt>
                <c:pt idx="65">
                  <c:v>-2.3234012000000002</c:v>
                </c:pt>
                <c:pt idx="66">
                  <c:v>-1.822022</c:v>
                </c:pt>
                <c:pt idx="67">
                  <c:v>-1.3176635999999999</c:v>
                </c:pt>
                <c:pt idx="68">
                  <c:v>-0.80642497999999996</c:v>
                </c:pt>
                <c:pt idx="69">
                  <c:v>-0.30349356</c:v>
                </c:pt>
                <c:pt idx="70">
                  <c:v>0.17545301999999999</c:v>
                </c:pt>
                <c:pt idx="71">
                  <c:v>0.65128635999999995</c:v>
                </c:pt>
                <c:pt idx="72">
                  <c:v>1.1174356999999999</c:v>
                </c:pt>
                <c:pt idx="73">
                  <c:v>1.5742657</c:v>
                </c:pt>
                <c:pt idx="74">
                  <c:v>2.024791</c:v>
                </c:pt>
                <c:pt idx="75">
                  <c:v>2.4702717999999999</c:v>
                </c:pt>
                <c:pt idx="76">
                  <c:v>2.9078541000000002</c:v>
                </c:pt>
                <c:pt idx="77">
                  <c:v>3.3413978000000002</c:v>
                </c:pt>
                <c:pt idx="78">
                  <c:v>3.7681146000000001</c:v>
                </c:pt>
                <c:pt idx="79">
                  <c:v>4.1810818000000003</c:v>
                </c:pt>
                <c:pt idx="80">
                  <c:v>4.5975112999999999</c:v>
                </c:pt>
                <c:pt idx="81">
                  <c:v>5.0078559</c:v>
                </c:pt>
                <c:pt idx="82">
                  <c:v>5.4112071999999998</c:v>
                </c:pt>
                <c:pt idx="83">
                  <c:v>5.8047848000000002</c:v>
                </c:pt>
                <c:pt idx="84">
                  <c:v>6.1981592000000001</c:v>
                </c:pt>
                <c:pt idx="85">
                  <c:v>6.5934094999999999</c:v>
                </c:pt>
                <c:pt idx="86">
                  <c:v>6.9801583000000003</c:v>
                </c:pt>
                <c:pt idx="87">
                  <c:v>7.3627124000000004</c:v>
                </c:pt>
                <c:pt idx="88">
                  <c:v>7.7362846999999997</c:v>
                </c:pt>
                <c:pt idx="89">
                  <c:v>8.1081447999999998</c:v>
                </c:pt>
                <c:pt idx="90">
                  <c:v>8.4617442999999994</c:v>
                </c:pt>
                <c:pt idx="91">
                  <c:v>8.8148154999999999</c:v>
                </c:pt>
                <c:pt idx="92">
                  <c:v>9.1768370000000008</c:v>
                </c:pt>
                <c:pt idx="93">
                  <c:v>9.5447292000000008</c:v>
                </c:pt>
                <c:pt idx="94">
                  <c:v>9.8976517000000008</c:v>
                </c:pt>
                <c:pt idx="95">
                  <c:v>10.252617000000001</c:v>
                </c:pt>
                <c:pt idx="96">
                  <c:v>10.618653999999999</c:v>
                </c:pt>
                <c:pt idx="97">
                  <c:v>10.969699</c:v>
                </c:pt>
                <c:pt idx="98">
                  <c:v>11.299939</c:v>
                </c:pt>
                <c:pt idx="99">
                  <c:v>11.6403</c:v>
                </c:pt>
                <c:pt idx="100">
                  <c:v>11.979462</c:v>
                </c:pt>
                <c:pt idx="101">
                  <c:v>12.294491000000001</c:v>
                </c:pt>
                <c:pt idx="102">
                  <c:v>12.600156999999999</c:v>
                </c:pt>
                <c:pt idx="103">
                  <c:v>12.914617</c:v>
                </c:pt>
                <c:pt idx="104">
                  <c:v>13.225189</c:v>
                </c:pt>
                <c:pt idx="105">
                  <c:v>13.510303</c:v>
                </c:pt>
                <c:pt idx="106">
                  <c:v>13.781488</c:v>
                </c:pt>
                <c:pt idx="107">
                  <c:v>14.053981</c:v>
                </c:pt>
                <c:pt idx="108">
                  <c:v>14.30599</c:v>
                </c:pt>
                <c:pt idx="109">
                  <c:v>14.525591</c:v>
                </c:pt>
                <c:pt idx="110">
                  <c:v>14.738397000000001</c:v>
                </c:pt>
                <c:pt idx="111">
                  <c:v>14.945264999999999</c:v>
                </c:pt>
                <c:pt idx="112">
                  <c:v>15.123813</c:v>
                </c:pt>
                <c:pt idx="113">
                  <c:v>15.277744999999999</c:v>
                </c:pt>
                <c:pt idx="114">
                  <c:v>15.425306000000001</c:v>
                </c:pt>
                <c:pt idx="115">
                  <c:v>15.563426</c:v>
                </c:pt>
                <c:pt idx="116">
                  <c:v>15.676631</c:v>
                </c:pt>
                <c:pt idx="117">
                  <c:v>15.774298</c:v>
                </c:pt>
                <c:pt idx="118">
                  <c:v>15.87982</c:v>
                </c:pt>
                <c:pt idx="119">
                  <c:v>15.979009</c:v>
                </c:pt>
                <c:pt idx="120">
                  <c:v>16.058001999999998</c:v>
                </c:pt>
                <c:pt idx="121">
                  <c:v>16.135173999999999</c:v>
                </c:pt>
                <c:pt idx="122">
                  <c:v>16.227177000000001</c:v>
                </c:pt>
                <c:pt idx="123">
                  <c:v>16.311394</c:v>
                </c:pt>
                <c:pt idx="124">
                  <c:v>16.378209999999999</c:v>
                </c:pt>
                <c:pt idx="125">
                  <c:v>16.453341000000002</c:v>
                </c:pt>
                <c:pt idx="126">
                  <c:v>16.543178999999999</c:v>
                </c:pt>
                <c:pt idx="127">
                  <c:v>16.618402</c:v>
                </c:pt>
                <c:pt idx="128">
                  <c:v>16.686699000000001</c:v>
                </c:pt>
                <c:pt idx="129">
                  <c:v>16.768932</c:v>
                </c:pt>
                <c:pt idx="130">
                  <c:v>16.858640999999999</c:v>
                </c:pt>
                <c:pt idx="131">
                  <c:v>16.938597000000001</c:v>
                </c:pt>
                <c:pt idx="132">
                  <c:v>17.016034999999999</c:v>
                </c:pt>
                <c:pt idx="133">
                  <c:v>17.098420999999998</c:v>
                </c:pt>
                <c:pt idx="134">
                  <c:v>17.184446000000001</c:v>
                </c:pt>
                <c:pt idx="135">
                  <c:v>17.259696999999999</c:v>
                </c:pt>
                <c:pt idx="136">
                  <c:v>17.321650999999999</c:v>
                </c:pt>
                <c:pt idx="137">
                  <c:v>17.385318999999999</c:v>
                </c:pt>
                <c:pt idx="138">
                  <c:v>17.449907</c:v>
                </c:pt>
                <c:pt idx="139">
                  <c:v>17.501963</c:v>
                </c:pt>
                <c:pt idx="140">
                  <c:v>17.542196000000001</c:v>
                </c:pt>
                <c:pt idx="141">
                  <c:v>17.593767</c:v>
                </c:pt>
                <c:pt idx="142">
                  <c:v>17.640898</c:v>
                </c:pt>
                <c:pt idx="143">
                  <c:v>17.678947000000001</c:v>
                </c:pt>
                <c:pt idx="144">
                  <c:v>17.703194</c:v>
                </c:pt>
                <c:pt idx="145">
                  <c:v>17.734154</c:v>
                </c:pt>
                <c:pt idx="146">
                  <c:v>17.756637999999999</c:v>
                </c:pt>
                <c:pt idx="147">
                  <c:v>17.770904999999999</c:v>
                </c:pt>
                <c:pt idx="148">
                  <c:v>17.774929</c:v>
                </c:pt>
                <c:pt idx="149">
                  <c:v>17.780628</c:v>
                </c:pt>
                <c:pt idx="150">
                  <c:v>17.784348000000001</c:v>
                </c:pt>
                <c:pt idx="151">
                  <c:v>17.783636000000001</c:v>
                </c:pt>
                <c:pt idx="152">
                  <c:v>17.773669999999999</c:v>
                </c:pt>
                <c:pt idx="153">
                  <c:v>17.759240999999999</c:v>
                </c:pt>
                <c:pt idx="154">
                  <c:v>17.756342</c:v>
                </c:pt>
                <c:pt idx="155">
                  <c:v>17.746233</c:v>
                </c:pt>
                <c:pt idx="156">
                  <c:v>17.724927999999998</c:v>
                </c:pt>
                <c:pt idx="157">
                  <c:v>17.710867</c:v>
                </c:pt>
                <c:pt idx="158">
                  <c:v>17.704840000000001</c:v>
                </c:pt>
                <c:pt idx="159">
                  <c:v>17.6873</c:v>
                </c:pt>
                <c:pt idx="160">
                  <c:v>17.657426999999998</c:v>
                </c:pt>
                <c:pt idx="161">
                  <c:v>17.635185</c:v>
                </c:pt>
                <c:pt idx="162">
                  <c:v>17.613651000000001</c:v>
                </c:pt>
                <c:pt idx="163">
                  <c:v>17.586462000000001</c:v>
                </c:pt>
                <c:pt idx="164">
                  <c:v>17.551880000000001</c:v>
                </c:pt>
                <c:pt idx="165">
                  <c:v>17.526926</c:v>
                </c:pt>
                <c:pt idx="166">
                  <c:v>17.502357</c:v>
                </c:pt>
                <c:pt idx="167">
                  <c:v>17.465260000000001</c:v>
                </c:pt>
                <c:pt idx="168">
                  <c:v>17.419384000000001</c:v>
                </c:pt>
                <c:pt idx="169">
                  <c:v>17.383154000000001</c:v>
                </c:pt>
                <c:pt idx="170">
                  <c:v>17.340050000000002</c:v>
                </c:pt>
                <c:pt idx="171">
                  <c:v>17.282276</c:v>
                </c:pt>
                <c:pt idx="172">
                  <c:v>17.232662000000001</c:v>
                </c:pt>
                <c:pt idx="173">
                  <c:v>17.185917</c:v>
                </c:pt>
                <c:pt idx="174">
                  <c:v>17.132908</c:v>
                </c:pt>
                <c:pt idx="175">
                  <c:v>17.077476999999998</c:v>
                </c:pt>
                <c:pt idx="176">
                  <c:v>17.032613999999999</c:v>
                </c:pt>
                <c:pt idx="177">
                  <c:v>16.987349999999999</c:v>
                </c:pt>
                <c:pt idx="178">
                  <c:v>16.935877000000001</c:v>
                </c:pt>
                <c:pt idx="179">
                  <c:v>16.885871999999999</c:v>
                </c:pt>
                <c:pt idx="180">
                  <c:v>16.838868999999999</c:v>
                </c:pt>
                <c:pt idx="181">
                  <c:v>16.795394999999999</c:v>
                </c:pt>
                <c:pt idx="182">
                  <c:v>16.741367</c:v>
                </c:pt>
                <c:pt idx="183">
                  <c:v>16.694208</c:v>
                </c:pt>
                <c:pt idx="184">
                  <c:v>16.646791</c:v>
                </c:pt>
                <c:pt idx="185">
                  <c:v>16.604382000000001</c:v>
                </c:pt>
                <c:pt idx="186">
                  <c:v>16.554064</c:v>
                </c:pt>
                <c:pt idx="187">
                  <c:v>16.509343999999999</c:v>
                </c:pt>
                <c:pt idx="188">
                  <c:v>16.464075000000001</c:v>
                </c:pt>
                <c:pt idx="189">
                  <c:v>16.425512000000001</c:v>
                </c:pt>
                <c:pt idx="190">
                  <c:v>16.385705999999999</c:v>
                </c:pt>
                <c:pt idx="191">
                  <c:v>16.348040000000001</c:v>
                </c:pt>
                <c:pt idx="192">
                  <c:v>16.314240999999999</c:v>
                </c:pt>
                <c:pt idx="193">
                  <c:v>16.286915</c:v>
                </c:pt>
                <c:pt idx="194">
                  <c:v>16.250070999999998</c:v>
                </c:pt>
                <c:pt idx="195">
                  <c:v>16.213809999999999</c:v>
                </c:pt>
                <c:pt idx="196">
                  <c:v>16.176563000000002</c:v>
                </c:pt>
                <c:pt idx="197">
                  <c:v>16.142422</c:v>
                </c:pt>
                <c:pt idx="198">
                  <c:v>16.100923999999999</c:v>
                </c:pt>
                <c:pt idx="199">
                  <c:v>16.063627</c:v>
                </c:pt>
                <c:pt idx="200">
                  <c:v>16.025589</c:v>
                </c:pt>
                <c:pt idx="201">
                  <c:v>15.991872000000001</c:v>
                </c:pt>
                <c:pt idx="202">
                  <c:v>15.952152999999999</c:v>
                </c:pt>
                <c:pt idx="203">
                  <c:v>15.919549999999999</c:v>
                </c:pt>
                <c:pt idx="204">
                  <c:v>15.887081</c:v>
                </c:pt>
                <c:pt idx="205">
                  <c:v>15.852607000000001</c:v>
                </c:pt>
                <c:pt idx="206">
                  <c:v>15.812991</c:v>
                </c:pt>
                <c:pt idx="207">
                  <c:v>15.787770999999999</c:v>
                </c:pt>
                <c:pt idx="208">
                  <c:v>15.758284</c:v>
                </c:pt>
                <c:pt idx="209">
                  <c:v>15.723616</c:v>
                </c:pt>
                <c:pt idx="210">
                  <c:v>15.686857</c:v>
                </c:pt>
                <c:pt idx="211">
                  <c:v>15.667068</c:v>
                </c:pt>
                <c:pt idx="212">
                  <c:v>15.627049</c:v>
                </c:pt>
                <c:pt idx="213">
                  <c:v>15.596914</c:v>
                </c:pt>
                <c:pt idx="214">
                  <c:v>15.567434</c:v>
                </c:pt>
                <c:pt idx="215">
                  <c:v>15.552042999999999</c:v>
                </c:pt>
                <c:pt idx="216">
                  <c:v>15.522287</c:v>
                </c:pt>
                <c:pt idx="217">
                  <c:v>15.492440999999999</c:v>
                </c:pt>
                <c:pt idx="218">
                  <c:v>15.469891000000001</c:v>
                </c:pt>
                <c:pt idx="219">
                  <c:v>15.457948999999999</c:v>
                </c:pt>
                <c:pt idx="220">
                  <c:v>15.43885</c:v>
                </c:pt>
                <c:pt idx="221">
                  <c:v>15.4114</c:v>
                </c:pt>
                <c:pt idx="222">
                  <c:v>15.407406999999999</c:v>
                </c:pt>
                <c:pt idx="223">
                  <c:v>15.401195</c:v>
                </c:pt>
                <c:pt idx="224">
                  <c:v>15.382246</c:v>
                </c:pt>
                <c:pt idx="225">
                  <c:v>15.3582</c:v>
                </c:pt>
                <c:pt idx="226">
                  <c:v>15.358669000000001</c:v>
                </c:pt>
                <c:pt idx="227">
                  <c:v>15.353666</c:v>
                </c:pt>
                <c:pt idx="228">
                  <c:v>15.348637999999999</c:v>
                </c:pt>
                <c:pt idx="229">
                  <c:v>15.346946000000001</c:v>
                </c:pt>
                <c:pt idx="230">
                  <c:v>15.343247</c:v>
                </c:pt>
                <c:pt idx="231">
                  <c:v>15.349088999999999</c:v>
                </c:pt>
                <c:pt idx="232">
                  <c:v>15.357317999999999</c:v>
                </c:pt>
                <c:pt idx="233">
                  <c:v>15.351915</c:v>
                </c:pt>
                <c:pt idx="234">
                  <c:v>15.338492</c:v>
                </c:pt>
                <c:pt idx="235">
                  <c:v>15.344044999999999</c:v>
                </c:pt>
                <c:pt idx="236">
                  <c:v>15.329141</c:v>
                </c:pt>
                <c:pt idx="237">
                  <c:v>15.310776000000001</c:v>
                </c:pt>
                <c:pt idx="238">
                  <c:v>15.390242000000001</c:v>
                </c:pt>
                <c:pt idx="239">
                  <c:v>15.33</c:v>
                </c:pt>
                <c:pt idx="240">
                  <c:v>15.27</c:v>
                </c:pt>
                <c:pt idx="241">
                  <c:v>15.21</c:v>
                </c:pt>
                <c:pt idx="242">
                  <c:v>15.14</c:v>
                </c:pt>
                <c:pt idx="243">
                  <c:v>15.07</c:v>
                </c:pt>
                <c:pt idx="244">
                  <c:v>15.025212</c:v>
                </c:pt>
                <c:pt idx="245">
                  <c:v>15.104900000000001</c:v>
                </c:pt>
                <c:pt idx="246">
                  <c:v>15.117300999999999</c:v>
                </c:pt>
                <c:pt idx="247">
                  <c:v>15.154619</c:v>
                </c:pt>
                <c:pt idx="248">
                  <c:v>15.130096</c:v>
                </c:pt>
                <c:pt idx="249">
                  <c:v>15.110556000000001</c:v>
                </c:pt>
                <c:pt idx="250">
                  <c:v>15.12467</c:v>
                </c:pt>
                <c:pt idx="251">
                  <c:v>15.149384</c:v>
                </c:pt>
                <c:pt idx="252">
                  <c:v>15.091918</c:v>
                </c:pt>
                <c:pt idx="253">
                  <c:v>15.070228</c:v>
                </c:pt>
                <c:pt idx="254">
                  <c:v>15.085476</c:v>
                </c:pt>
                <c:pt idx="255">
                  <c:v>15.047336</c:v>
                </c:pt>
                <c:pt idx="256">
                  <c:v>14.974462000000001</c:v>
                </c:pt>
                <c:pt idx="257">
                  <c:v>14.918486</c:v>
                </c:pt>
                <c:pt idx="258">
                  <c:v>14.888783</c:v>
                </c:pt>
                <c:pt idx="259">
                  <c:v>14.79937</c:v>
                </c:pt>
                <c:pt idx="260">
                  <c:v>14.698084</c:v>
                </c:pt>
                <c:pt idx="261">
                  <c:v>14.572585999999999</c:v>
                </c:pt>
                <c:pt idx="262">
                  <c:v>14.478489</c:v>
                </c:pt>
                <c:pt idx="263">
                  <c:v>14.318358999999999</c:v>
                </c:pt>
                <c:pt idx="264">
                  <c:v>14.106085999999999</c:v>
                </c:pt>
                <c:pt idx="265">
                  <c:v>13.902749</c:v>
                </c:pt>
                <c:pt idx="266">
                  <c:v>13.720744</c:v>
                </c:pt>
                <c:pt idx="267">
                  <c:v>13.508288</c:v>
                </c:pt>
                <c:pt idx="268">
                  <c:v>13.333811000000001</c:v>
                </c:pt>
                <c:pt idx="269">
                  <c:v>13.273725000000001</c:v>
                </c:pt>
                <c:pt idx="270">
                  <c:v>13.265699</c:v>
                </c:pt>
                <c:pt idx="271">
                  <c:v>13.262062999999999</c:v>
                </c:pt>
                <c:pt idx="272">
                  <c:v>13.292274000000001</c:v>
                </c:pt>
                <c:pt idx="273">
                  <c:v>13.371078000000001</c:v>
                </c:pt>
                <c:pt idx="274">
                  <c:v>13.392636</c:v>
                </c:pt>
                <c:pt idx="275">
                  <c:v>13.441552</c:v>
                </c:pt>
                <c:pt idx="276">
                  <c:v>13.51965</c:v>
                </c:pt>
                <c:pt idx="277">
                  <c:v>13.620369999999999</c:v>
                </c:pt>
                <c:pt idx="278">
                  <c:v>13.699354</c:v>
                </c:pt>
                <c:pt idx="279">
                  <c:v>13.798828</c:v>
                </c:pt>
                <c:pt idx="280">
                  <c:v>13.866390000000001</c:v>
                </c:pt>
                <c:pt idx="281">
                  <c:v>13.945442999999999</c:v>
                </c:pt>
                <c:pt idx="282">
                  <c:v>14.029797</c:v>
                </c:pt>
                <c:pt idx="283">
                  <c:v>14.084619999999999</c:v>
                </c:pt>
                <c:pt idx="284">
                  <c:v>14.1904</c:v>
                </c:pt>
                <c:pt idx="285">
                  <c:v>14.30697</c:v>
                </c:pt>
                <c:pt idx="286">
                  <c:v>14.412399000000001</c:v>
                </c:pt>
                <c:pt idx="287">
                  <c:v>14.484635000000001</c:v>
                </c:pt>
                <c:pt idx="288">
                  <c:v>14.576862</c:v>
                </c:pt>
                <c:pt idx="289">
                  <c:v>14.647751</c:v>
                </c:pt>
                <c:pt idx="290">
                  <c:v>14.675909000000001</c:v>
                </c:pt>
                <c:pt idx="291">
                  <c:v>14.667978</c:v>
                </c:pt>
                <c:pt idx="292">
                  <c:v>14.662699</c:v>
                </c:pt>
                <c:pt idx="293">
                  <c:v>14.644958000000001</c:v>
                </c:pt>
                <c:pt idx="294">
                  <c:v>14.591419999999999</c:v>
                </c:pt>
                <c:pt idx="295">
                  <c:v>14.52032</c:v>
                </c:pt>
                <c:pt idx="296">
                  <c:v>14.470542999999999</c:v>
                </c:pt>
                <c:pt idx="297">
                  <c:v>14.401445000000001</c:v>
                </c:pt>
                <c:pt idx="298">
                  <c:v>14.341225</c:v>
                </c:pt>
                <c:pt idx="299">
                  <c:v>14.273711</c:v>
                </c:pt>
                <c:pt idx="300">
                  <c:v>14.195748</c:v>
                </c:pt>
                <c:pt idx="301">
                  <c:v>14.119885</c:v>
                </c:pt>
                <c:pt idx="302">
                  <c:v>14.051966</c:v>
                </c:pt>
                <c:pt idx="303">
                  <c:v>13.947770999999999</c:v>
                </c:pt>
                <c:pt idx="304">
                  <c:v>13.83934</c:v>
                </c:pt>
                <c:pt idx="305">
                  <c:v>13.775333</c:v>
                </c:pt>
                <c:pt idx="306">
                  <c:v>13.714646999999999</c:v>
                </c:pt>
                <c:pt idx="307">
                  <c:v>13.633055000000001</c:v>
                </c:pt>
                <c:pt idx="308">
                  <c:v>13.560067</c:v>
                </c:pt>
                <c:pt idx="309">
                  <c:v>13.515084</c:v>
                </c:pt>
                <c:pt idx="310">
                  <c:v>13.458534999999999</c:v>
                </c:pt>
                <c:pt idx="311">
                  <c:v>13.362432</c:v>
                </c:pt>
                <c:pt idx="312">
                  <c:v>13.288486000000001</c:v>
                </c:pt>
                <c:pt idx="313">
                  <c:v>13.245376</c:v>
                </c:pt>
                <c:pt idx="314">
                  <c:v>13.176916</c:v>
                </c:pt>
                <c:pt idx="315">
                  <c:v>13.078014</c:v>
                </c:pt>
                <c:pt idx="316">
                  <c:v>13.19519</c:v>
                </c:pt>
                <c:pt idx="317">
                  <c:v>13.110158</c:v>
                </c:pt>
                <c:pt idx="318">
                  <c:v>12.814840999999999</c:v>
                </c:pt>
                <c:pt idx="319">
                  <c:v>12.603647</c:v>
                </c:pt>
                <c:pt idx="320">
                  <c:v>12.337421000000001</c:v>
                </c:pt>
                <c:pt idx="321">
                  <c:v>12.009551999999999</c:v>
                </c:pt>
                <c:pt idx="322">
                  <c:v>11.888391</c:v>
                </c:pt>
                <c:pt idx="323">
                  <c:v>11.923140999999999</c:v>
                </c:pt>
                <c:pt idx="324">
                  <c:v>11.870543</c:v>
                </c:pt>
                <c:pt idx="325">
                  <c:v>11.912319</c:v>
                </c:pt>
                <c:pt idx="326">
                  <c:v>11.860950000000001</c:v>
                </c:pt>
                <c:pt idx="327">
                  <c:v>11.767595999999999</c:v>
                </c:pt>
                <c:pt idx="328">
                  <c:v>11.713156</c:v>
                </c:pt>
                <c:pt idx="329">
                  <c:v>11.716991</c:v>
                </c:pt>
                <c:pt idx="330">
                  <c:v>11.707742</c:v>
                </c:pt>
                <c:pt idx="331">
                  <c:v>11.626644000000001</c:v>
                </c:pt>
                <c:pt idx="332">
                  <c:v>11.587502000000001</c:v>
                </c:pt>
                <c:pt idx="333">
                  <c:v>11.597080999999999</c:v>
                </c:pt>
                <c:pt idx="334">
                  <c:v>11.570971</c:v>
                </c:pt>
                <c:pt idx="335">
                  <c:v>11.478702999999999</c:v>
                </c:pt>
                <c:pt idx="336">
                  <c:v>11.454656999999999</c:v>
                </c:pt>
                <c:pt idx="337">
                  <c:v>11.459444</c:v>
                </c:pt>
                <c:pt idx="338">
                  <c:v>11.38059</c:v>
                </c:pt>
                <c:pt idx="339">
                  <c:v>11.245544000000001</c:v>
                </c:pt>
                <c:pt idx="340">
                  <c:v>11.192612</c:v>
                </c:pt>
                <c:pt idx="341">
                  <c:v>11.128847</c:v>
                </c:pt>
                <c:pt idx="342">
                  <c:v>10.999864000000001</c:v>
                </c:pt>
                <c:pt idx="343">
                  <c:v>10.827424000000001</c:v>
                </c:pt>
                <c:pt idx="344">
                  <c:v>10.716144</c:v>
                </c:pt>
                <c:pt idx="345">
                  <c:v>10.619719</c:v>
                </c:pt>
                <c:pt idx="346">
                  <c:v>10.458519000000001</c:v>
                </c:pt>
                <c:pt idx="347">
                  <c:v>10.281414</c:v>
                </c:pt>
                <c:pt idx="348">
                  <c:v>10.216765000000001</c:v>
                </c:pt>
                <c:pt idx="349">
                  <c:v>10.200198</c:v>
                </c:pt>
                <c:pt idx="350">
                  <c:v>10.125904999999999</c:v>
                </c:pt>
                <c:pt idx="351">
                  <c:v>10.073117999999999</c:v>
                </c:pt>
                <c:pt idx="352">
                  <c:v>10.100937999999999</c:v>
                </c:pt>
                <c:pt idx="353">
                  <c:v>10.133552</c:v>
                </c:pt>
                <c:pt idx="354">
                  <c:v>10.107798000000001</c:v>
                </c:pt>
                <c:pt idx="355">
                  <c:v>10.085038000000001</c:v>
                </c:pt>
                <c:pt idx="356">
                  <c:v>10.170614</c:v>
                </c:pt>
                <c:pt idx="357">
                  <c:v>10.278473</c:v>
                </c:pt>
                <c:pt idx="358">
                  <c:v>10.331522</c:v>
                </c:pt>
                <c:pt idx="359">
                  <c:v>10.381328999999999</c:v>
                </c:pt>
                <c:pt idx="360">
                  <c:v>10.481673000000001</c:v>
                </c:pt>
                <c:pt idx="361">
                  <c:v>10.516477999999999</c:v>
                </c:pt>
                <c:pt idx="362">
                  <c:v>10.455589</c:v>
                </c:pt>
                <c:pt idx="363">
                  <c:v>10.386993</c:v>
                </c:pt>
                <c:pt idx="364">
                  <c:v>10.389612</c:v>
                </c:pt>
                <c:pt idx="365">
                  <c:v>10.27739</c:v>
                </c:pt>
                <c:pt idx="366">
                  <c:v>10.067166</c:v>
                </c:pt>
                <c:pt idx="367">
                  <c:v>9.9246634999999994</c:v>
                </c:pt>
                <c:pt idx="368">
                  <c:v>9.8669319000000009</c:v>
                </c:pt>
                <c:pt idx="369">
                  <c:v>9.6964501999999992</c:v>
                </c:pt>
                <c:pt idx="370">
                  <c:v>9.5597896999999996</c:v>
                </c:pt>
                <c:pt idx="371">
                  <c:v>9.4967184000000007</c:v>
                </c:pt>
                <c:pt idx="372">
                  <c:v>9.4294357000000009</c:v>
                </c:pt>
                <c:pt idx="373">
                  <c:v>9.1980199999999996</c:v>
                </c:pt>
                <c:pt idx="374">
                  <c:v>8.9420996000000006</c:v>
                </c:pt>
                <c:pt idx="375">
                  <c:v>8.8016433999999997</c:v>
                </c:pt>
                <c:pt idx="376">
                  <c:v>8.7315397000000008</c:v>
                </c:pt>
                <c:pt idx="377">
                  <c:v>8.5648260000000001</c:v>
                </c:pt>
                <c:pt idx="378">
                  <c:v>8.3782700999999999</c:v>
                </c:pt>
                <c:pt idx="379">
                  <c:v>8.2965899000000007</c:v>
                </c:pt>
                <c:pt idx="380">
                  <c:v>8.1112862000000003</c:v>
                </c:pt>
                <c:pt idx="381">
                  <c:v>7.8323726999999996</c:v>
                </c:pt>
                <c:pt idx="382">
                  <c:v>7.5845504000000004</c:v>
                </c:pt>
                <c:pt idx="383">
                  <c:v>7.5032357999999997</c:v>
                </c:pt>
                <c:pt idx="384">
                  <c:v>7.3127259999999996</c:v>
                </c:pt>
                <c:pt idx="385">
                  <c:v>7.0808225</c:v>
                </c:pt>
                <c:pt idx="386">
                  <c:v>6.9242125000000003</c:v>
                </c:pt>
                <c:pt idx="387">
                  <c:v>6.7571811999999998</c:v>
                </c:pt>
                <c:pt idx="388">
                  <c:v>6.4806881000000001</c:v>
                </c:pt>
                <c:pt idx="389">
                  <c:v>6.2209754000000004</c:v>
                </c:pt>
                <c:pt idx="390">
                  <c:v>6.0274944000000001</c:v>
                </c:pt>
                <c:pt idx="391">
                  <c:v>5.7715316000000003</c:v>
                </c:pt>
                <c:pt idx="392">
                  <c:v>5.4611267999999997</c:v>
                </c:pt>
                <c:pt idx="393">
                  <c:v>5.2126068999999999</c:v>
                </c:pt>
                <c:pt idx="394">
                  <c:v>4.9710764999999997</c:v>
                </c:pt>
                <c:pt idx="395">
                  <c:v>5.0596003999999999</c:v>
                </c:pt>
                <c:pt idx="396">
                  <c:v>4.8670855</c:v>
                </c:pt>
                <c:pt idx="397">
                  <c:v>4.6774893000000004</c:v>
                </c:pt>
                <c:pt idx="398">
                  <c:v>4.3494554000000001</c:v>
                </c:pt>
                <c:pt idx="399">
                  <c:v>4.0768136999999998</c:v>
                </c:pt>
                <c:pt idx="400">
                  <c:v>3.4997300999999998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5B2-472E-B699-E87405400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9156692913385829"/>
          <c:y val="0.53635316418780976"/>
          <c:w val="0.181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Power (dBm) vs. Frequency over Temperature, 3V/-0.5V, +4dBm In</a:t>
            </a:r>
            <a:endParaRPr lang="en-US"/>
          </a:p>
        </c:rich>
      </c:tx>
      <c:layout>
        <c:manualLayout>
          <c:xMode val="edge"/>
          <c:yMode val="edge"/>
          <c:x val="0.15229155730533683"/>
          <c:y val="2.136920384951879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3520851560221639"/>
          <c:w val="0.85624409448818906"/>
          <c:h val="0.7055169145523476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Temp_Power!$B$5</c:f>
              <c:strCache>
                <c:ptCount val="1"/>
                <c:pt idx="0">
                  <c:v>-40C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Temp_Power!$A$6:$A$406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Temp_Power!$B$6:$B$406</c:f>
              <c:numCache>
                <c:formatCode>General</c:formatCode>
                <c:ptCount val="401"/>
                <c:pt idx="0">
                  <c:v>-54.62632</c:v>
                </c:pt>
                <c:pt idx="1">
                  <c:v>-49.731693</c:v>
                </c:pt>
                <c:pt idx="2">
                  <c:v>-44.202041999999999</c:v>
                </c:pt>
                <c:pt idx="3">
                  <c:v>-38.118510999999998</c:v>
                </c:pt>
                <c:pt idx="4">
                  <c:v>-31.572721000000001</c:v>
                </c:pt>
                <c:pt idx="5">
                  <c:v>-24.695893999999999</c:v>
                </c:pt>
                <c:pt idx="6">
                  <c:v>-17.195654000000001</c:v>
                </c:pt>
                <c:pt idx="7">
                  <c:v>-11.235428000000001</c:v>
                </c:pt>
                <c:pt idx="8">
                  <c:v>-6.6591725000000004</c:v>
                </c:pt>
                <c:pt idx="9">
                  <c:v>-3.0847440000000002</c:v>
                </c:pt>
                <c:pt idx="10">
                  <c:v>-0.24474582</c:v>
                </c:pt>
                <c:pt idx="11">
                  <c:v>2.0058050000000001</c:v>
                </c:pt>
                <c:pt idx="12">
                  <c:v>3.4150583999999999</c:v>
                </c:pt>
                <c:pt idx="13">
                  <c:v>4.6523003999999997</c:v>
                </c:pt>
                <c:pt idx="14">
                  <c:v>5.4949012000000002</c:v>
                </c:pt>
                <c:pt idx="15">
                  <c:v>5.9048056999999998</c:v>
                </c:pt>
                <c:pt idx="16">
                  <c:v>5.8467073000000003</c:v>
                </c:pt>
                <c:pt idx="17">
                  <c:v>5.6644877999999999</c:v>
                </c:pt>
                <c:pt idx="18">
                  <c:v>5.2852731000000004</c:v>
                </c:pt>
                <c:pt idx="19">
                  <c:v>4.7319193000000004</c:v>
                </c:pt>
                <c:pt idx="20">
                  <c:v>3.9921679000000001</c:v>
                </c:pt>
                <c:pt idx="21">
                  <c:v>3.4505322</c:v>
                </c:pt>
                <c:pt idx="22">
                  <c:v>2.4835012000000001</c:v>
                </c:pt>
                <c:pt idx="23">
                  <c:v>1.4559822</c:v>
                </c:pt>
                <c:pt idx="24">
                  <c:v>0.4563275</c:v>
                </c:pt>
                <c:pt idx="25">
                  <c:v>-0.4231647</c:v>
                </c:pt>
                <c:pt idx="26">
                  <c:v>-1.4069967999999999</c:v>
                </c:pt>
                <c:pt idx="27">
                  <c:v>-2.3180592</c:v>
                </c:pt>
                <c:pt idx="28">
                  <c:v>-3.1546438000000001</c:v>
                </c:pt>
                <c:pt idx="29">
                  <c:v>-3.9046311</c:v>
                </c:pt>
                <c:pt idx="30">
                  <c:v>-4.6088696000000002</c:v>
                </c:pt>
                <c:pt idx="31">
                  <c:v>-5.1420893999999997</c:v>
                </c:pt>
                <c:pt idx="32">
                  <c:v>-5.5276145999999997</c:v>
                </c:pt>
                <c:pt idx="33">
                  <c:v>-5.8837789999999996</c:v>
                </c:pt>
                <c:pt idx="34">
                  <c:v>-6.1169114000000002</c:v>
                </c:pt>
                <c:pt idx="35">
                  <c:v>-6.2145643000000002</c:v>
                </c:pt>
                <c:pt idx="36">
                  <c:v>-6.2571893000000003</c:v>
                </c:pt>
                <c:pt idx="37">
                  <c:v>-6.2573904999999996</c:v>
                </c:pt>
                <c:pt idx="38">
                  <c:v>-6.1507277</c:v>
                </c:pt>
                <c:pt idx="39">
                  <c:v>-6.0004869000000003</c:v>
                </c:pt>
                <c:pt idx="40">
                  <c:v>-5.8670834999999997</c:v>
                </c:pt>
                <c:pt idx="41">
                  <c:v>-5.7337917999999997</c:v>
                </c:pt>
                <c:pt idx="42">
                  <c:v>-5.5334104999999996</c:v>
                </c:pt>
                <c:pt idx="43">
                  <c:v>-5.3727321999999997</c:v>
                </c:pt>
                <c:pt idx="44">
                  <c:v>-5.2180819999999999</c:v>
                </c:pt>
                <c:pt idx="45">
                  <c:v>-5.0551475999999997</c:v>
                </c:pt>
                <c:pt idx="46">
                  <c:v>-4.8581681000000003</c:v>
                </c:pt>
                <c:pt idx="47">
                  <c:v>-4.6962919000000003</c:v>
                </c:pt>
                <c:pt idx="48">
                  <c:v>-4.5039654000000002</c:v>
                </c:pt>
                <c:pt idx="49">
                  <c:v>-4.3067206999999996</c:v>
                </c:pt>
                <c:pt idx="50">
                  <c:v>-4.1002412000000001</c:v>
                </c:pt>
                <c:pt idx="51">
                  <c:v>-3.8773073999999998</c:v>
                </c:pt>
                <c:pt idx="52">
                  <c:v>-3.6293175</c:v>
                </c:pt>
                <c:pt idx="53">
                  <c:v>-3.3635394999999999</c:v>
                </c:pt>
                <c:pt idx="54">
                  <c:v>-3.0637835999999998</c:v>
                </c:pt>
                <c:pt idx="55">
                  <c:v>-2.7566511999999999</c:v>
                </c:pt>
                <c:pt idx="56">
                  <c:v>-2.4210224</c:v>
                </c:pt>
                <c:pt idx="57">
                  <c:v>-2.0602322000000002</c:v>
                </c:pt>
                <c:pt idx="58">
                  <c:v>-1.6601391999999999</c:v>
                </c:pt>
                <c:pt idx="59">
                  <c:v>-1.2340125</c:v>
                </c:pt>
                <c:pt idx="60">
                  <c:v>-0.79322457000000002</c:v>
                </c:pt>
                <c:pt idx="61">
                  <c:v>-0.32504776000000002</c:v>
                </c:pt>
                <c:pt idx="62">
                  <c:v>0.17593917000000001</c:v>
                </c:pt>
                <c:pt idx="63">
                  <c:v>0.70264654999999998</c:v>
                </c:pt>
                <c:pt idx="64">
                  <c:v>1.2402304</c:v>
                </c:pt>
                <c:pt idx="65">
                  <c:v>1.7978752</c:v>
                </c:pt>
                <c:pt idx="66">
                  <c:v>2.3738188999999998</c:v>
                </c:pt>
                <c:pt idx="67">
                  <c:v>2.9443939000000001</c:v>
                </c:pt>
                <c:pt idx="68">
                  <c:v>3.5067973000000001</c:v>
                </c:pt>
                <c:pt idx="69">
                  <c:v>4.0895242999999999</c:v>
                </c:pt>
                <c:pt idx="70">
                  <c:v>4.6596761000000004</c:v>
                </c:pt>
                <c:pt idx="71">
                  <c:v>5.2168941000000002</c:v>
                </c:pt>
                <c:pt idx="72">
                  <c:v>5.7661623999999998</c:v>
                </c:pt>
                <c:pt idx="73">
                  <c:v>6.3163761999999997</c:v>
                </c:pt>
                <c:pt idx="74">
                  <c:v>6.8463491999999997</c:v>
                </c:pt>
                <c:pt idx="75">
                  <c:v>7.3562244999999997</c:v>
                </c:pt>
                <c:pt idx="76">
                  <c:v>7.8594746999999998</c:v>
                </c:pt>
                <c:pt idx="77">
                  <c:v>8.3696651000000006</c:v>
                </c:pt>
                <c:pt idx="78">
                  <c:v>8.8441791999999992</c:v>
                </c:pt>
                <c:pt idx="79">
                  <c:v>9.3134212000000005</c:v>
                </c:pt>
                <c:pt idx="80">
                  <c:v>9.7702846999999995</c:v>
                </c:pt>
                <c:pt idx="81">
                  <c:v>10.227931999999999</c:v>
                </c:pt>
                <c:pt idx="82">
                  <c:v>10.658224000000001</c:v>
                </c:pt>
                <c:pt idx="83">
                  <c:v>11.076269999999999</c:v>
                </c:pt>
                <c:pt idx="84">
                  <c:v>11.493929</c:v>
                </c:pt>
                <c:pt idx="85">
                  <c:v>11.896642999999999</c:v>
                </c:pt>
                <c:pt idx="86">
                  <c:v>12.270614999999999</c:v>
                </c:pt>
                <c:pt idx="87">
                  <c:v>12.631672999999999</c:v>
                </c:pt>
                <c:pt idx="88">
                  <c:v>12.983150999999999</c:v>
                </c:pt>
                <c:pt idx="89">
                  <c:v>13.321521000000001</c:v>
                </c:pt>
                <c:pt idx="90">
                  <c:v>13.627787</c:v>
                </c:pt>
                <c:pt idx="91">
                  <c:v>13.927462</c:v>
                </c:pt>
                <c:pt idx="92">
                  <c:v>14.226032</c:v>
                </c:pt>
                <c:pt idx="93">
                  <c:v>14.492232</c:v>
                </c:pt>
                <c:pt idx="94">
                  <c:v>14.749935000000001</c:v>
                </c:pt>
                <c:pt idx="95">
                  <c:v>15.005299000000001</c:v>
                </c:pt>
                <c:pt idx="96">
                  <c:v>15.260498999999999</c:v>
                </c:pt>
                <c:pt idx="97">
                  <c:v>15.499784999999999</c:v>
                </c:pt>
                <c:pt idx="98">
                  <c:v>15.728588999999999</c:v>
                </c:pt>
                <c:pt idx="99">
                  <c:v>15.936177000000001</c:v>
                </c:pt>
                <c:pt idx="100">
                  <c:v>16.138552000000001</c:v>
                </c:pt>
                <c:pt idx="101">
                  <c:v>16.313965</c:v>
                </c:pt>
                <c:pt idx="102">
                  <c:v>16.487929999999999</c:v>
                </c:pt>
                <c:pt idx="103">
                  <c:v>16.625816</c:v>
                </c:pt>
                <c:pt idx="104">
                  <c:v>16.756080999999998</c:v>
                </c:pt>
                <c:pt idx="105">
                  <c:v>16.872854</c:v>
                </c:pt>
                <c:pt idx="106">
                  <c:v>16.980049000000001</c:v>
                </c:pt>
                <c:pt idx="107">
                  <c:v>17.067236000000001</c:v>
                </c:pt>
                <c:pt idx="108">
                  <c:v>17.176480999999999</c:v>
                </c:pt>
                <c:pt idx="109">
                  <c:v>17.257912000000001</c:v>
                </c:pt>
                <c:pt idx="110">
                  <c:v>17.336601000000002</c:v>
                </c:pt>
                <c:pt idx="111">
                  <c:v>17.393919</c:v>
                </c:pt>
                <c:pt idx="112">
                  <c:v>17.476942000000001</c:v>
                </c:pt>
                <c:pt idx="113">
                  <c:v>17.519839999999999</c:v>
                </c:pt>
                <c:pt idx="114">
                  <c:v>17.539021000000002</c:v>
                </c:pt>
                <c:pt idx="115">
                  <c:v>17.572336</c:v>
                </c:pt>
                <c:pt idx="116">
                  <c:v>17.606290999999999</c:v>
                </c:pt>
                <c:pt idx="117">
                  <c:v>17.615776</c:v>
                </c:pt>
                <c:pt idx="118">
                  <c:v>17.624298</c:v>
                </c:pt>
                <c:pt idx="119">
                  <c:v>17.668713</c:v>
                </c:pt>
                <c:pt idx="120">
                  <c:v>17.706806</c:v>
                </c:pt>
                <c:pt idx="121">
                  <c:v>17.722764999999999</c:v>
                </c:pt>
                <c:pt idx="122">
                  <c:v>17.751759</c:v>
                </c:pt>
                <c:pt idx="123">
                  <c:v>17.819323000000001</c:v>
                </c:pt>
                <c:pt idx="124">
                  <c:v>17.858238</c:v>
                </c:pt>
                <c:pt idx="125">
                  <c:v>17.867971000000001</c:v>
                </c:pt>
                <c:pt idx="126">
                  <c:v>17.890934000000001</c:v>
                </c:pt>
                <c:pt idx="127">
                  <c:v>17.929939000000001</c:v>
                </c:pt>
                <c:pt idx="128">
                  <c:v>17.939589999999999</c:v>
                </c:pt>
                <c:pt idx="129">
                  <c:v>17.932531000000001</c:v>
                </c:pt>
                <c:pt idx="130">
                  <c:v>17.961199000000001</c:v>
                </c:pt>
                <c:pt idx="131">
                  <c:v>17.992798000000001</c:v>
                </c:pt>
                <c:pt idx="132">
                  <c:v>18.001270000000002</c:v>
                </c:pt>
                <c:pt idx="133">
                  <c:v>18.004681000000001</c:v>
                </c:pt>
                <c:pt idx="134">
                  <c:v>18.064537000000001</c:v>
                </c:pt>
                <c:pt idx="135">
                  <c:v>18.108136999999999</c:v>
                </c:pt>
                <c:pt idx="136">
                  <c:v>18.147908999999999</c:v>
                </c:pt>
                <c:pt idx="137">
                  <c:v>18.188347</c:v>
                </c:pt>
                <c:pt idx="138">
                  <c:v>18.284566999999999</c:v>
                </c:pt>
                <c:pt idx="139">
                  <c:v>18.369859999999999</c:v>
                </c:pt>
                <c:pt idx="140">
                  <c:v>18.465181000000001</c:v>
                </c:pt>
                <c:pt idx="141">
                  <c:v>18.582453000000001</c:v>
                </c:pt>
                <c:pt idx="142">
                  <c:v>18.735046000000001</c:v>
                </c:pt>
                <c:pt idx="143">
                  <c:v>18.874428000000002</c:v>
                </c:pt>
                <c:pt idx="144">
                  <c:v>19.012429999999998</c:v>
                </c:pt>
                <c:pt idx="145">
                  <c:v>19.172979000000002</c:v>
                </c:pt>
                <c:pt idx="146">
                  <c:v>19.335649</c:v>
                </c:pt>
                <c:pt idx="147">
                  <c:v>19.475055999999999</c:v>
                </c:pt>
                <c:pt idx="148">
                  <c:v>19.592677999999999</c:v>
                </c:pt>
                <c:pt idx="149">
                  <c:v>19.72608</c:v>
                </c:pt>
                <c:pt idx="150">
                  <c:v>19.843295999999999</c:v>
                </c:pt>
                <c:pt idx="151">
                  <c:v>19.945097000000001</c:v>
                </c:pt>
                <c:pt idx="152">
                  <c:v>20.030134</c:v>
                </c:pt>
                <c:pt idx="153">
                  <c:v>20.133879</c:v>
                </c:pt>
                <c:pt idx="154">
                  <c:v>20.223268999999998</c:v>
                </c:pt>
                <c:pt idx="155">
                  <c:v>20.313171000000001</c:v>
                </c:pt>
                <c:pt idx="156">
                  <c:v>20.393215000000001</c:v>
                </c:pt>
                <c:pt idx="157">
                  <c:v>20.480301000000001</c:v>
                </c:pt>
                <c:pt idx="158">
                  <c:v>20.55714</c:v>
                </c:pt>
                <c:pt idx="159">
                  <c:v>20.629639000000001</c:v>
                </c:pt>
                <c:pt idx="160">
                  <c:v>20.688972</c:v>
                </c:pt>
                <c:pt idx="161">
                  <c:v>20.761531999999999</c:v>
                </c:pt>
                <c:pt idx="162">
                  <c:v>20.834671</c:v>
                </c:pt>
                <c:pt idx="163">
                  <c:v>20.897017999999999</c:v>
                </c:pt>
                <c:pt idx="164">
                  <c:v>20.936810999999999</c:v>
                </c:pt>
                <c:pt idx="165">
                  <c:v>20.996590000000001</c:v>
                </c:pt>
                <c:pt idx="166">
                  <c:v>21.078917000000001</c:v>
                </c:pt>
                <c:pt idx="167">
                  <c:v>21.137305999999999</c:v>
                </c:pt>
                <c:pt idx="168">
                  <c:v>21.174766999999999</c:v>
                </c:pt>
                <c:pt idx="169">
                  <c:v>21.248936</c:v>
                </c:pt>
                <c:pt idx="170">
                  <c:v>21.329046000000002</c:v>
                </c:pt>
                <c:pt idx="171">
                  <c:v>21.352305999999999</c:v>
                </c:pt>
                <c:pt idx="172">
                  <c:v>21.377707999999998</c:v>
                </c:pt>
                <c:pt idx="173">
                  <c:v>21.452354</c:v>
                </c:pt>
                <c:pt idx="174">
                  <c:v>21.502312</c:v>
                </c:pt>
                <c:pt idx="175">
                  <c:v>21.486533999999999</c:v>
                </c:pt>
                <c:pt idx="176">
                  <c:v>21.495820999999999</c:v>
                </c:pt>
                <c:pt idx="177">
                  <c:v>21.562605000000001</c:v>
                </c:pt>
                <c:pt idx="178">
                  <c:v>21.569748000000001</c:v>
                </c:pt>
                <c:pt idx="179">
                  <c:v>21.525887999999998</c:v>
                </c:pt>
                <c:pt idx="180">
                  <c:v>21.541717999999999</c:v>
                </c:pt>
                <c:pt idx="181">
                  <c:v>21.579080999999999</c:v>
                </c:pt>
                <c:pt idx="182">
                  <c:v>21.558882000000001</c:v>
                </c:pt>
                <c:pt idx="183">
                  <c:v>21.515243999999999</c:v>
                </c:pt>
                <c:pt idx="184">
                  <c:v>21.554563999999999</c:v>
                </c:pt>
                <c:pt idx="185">
                  <c:v>21.58079</c:v>
                </c:pt>
                <c:pt idx="186">
                  <c:v>21.540018</c:v>
                </c:pt>
                <c:pt idx="187">
                  <c:v>21.527121999999999</c:v>
                </c:pt>
                <c:pt idx="188">
                  <c:v>21.573049999999999</c:v>
                </c:pt>
                <c:pt idx="189">
                  <c:v>21.580079999999999</c:v>
                </c:pt>
                <c:pt idx="190">
                  <c:v>21.541747999999998</c:v>
                </c:pt>
                <c:pt idx="191">
                  <c:v>21.543977999999999</c:v>
                </c:pt>
                <c:pt idx="192">
                  <c:v>21.566276999999999</c:v>
                </c:pt>
                <c:pt idx="193">
                  <c:v>21.528563999999999</c:v>
                </c:pt>
                <c:pt idx="194">
                  <c:v>21.483494</c:v>
                </c:pt>
                <c:pt idx="195">
                  <c:v>21.471729</c:v>
                </c:pt>
                <c:pt idx="196">
                  <c:v>21.441649999999999</c:v>
                </c:pt>
                <c:pt idx="197">
                  <c:v>21.381239000000001</c:v>
                </c:pt>
                <c:pt idx="198">
                  <c:v>21.334299000000001</c:v>
                </c:pt>
                <c:pt idx="199">
                  <c:v>21.318726000000002</c:v>
                </c:pt>
                <c:pt idx="200">
                  <c:v>21.260653000000001</c:v>
                </c:pt>
                <c:pt idx="201">
                  <c:v>21.216436000000002</c:v>
                </c:pt>
                <c:pt idx="202">
                  <c:v>21.195702000000001</c:v>
                </c:pt>
                <c:pt idx="203">
                  <c:v>21.191002000000001</c:v>
                </c:pt>
                <c:pt idx="204">
                  <c:v>21.158072000000001</c:v>
                </c:pt>
                <c:pt idx="205">
                  <c:v>21.161812000000001</c:v>
                </c:pt>
                <c:pt idx="206">
                  <c:v>21.183754</c:v>
                </c:pt>
                <c:pt idx="207">
                  <c:v>21.203091000000001</c:v>
                </c:pt>
                <c:pt idx="208">
                  <c:v>21.190874000000001</c:v>
                </c:pt>
                <c:pt idx="209">
                  <c:v>21.203375000000001</c:v>
                </c:pt>
                <c:pt idx="210">
                  <c:v>21.226445999999999</c:v>
                </c:pt>
                <c:pt idx="211">
                  <c:v>21.247146999999998</c:v>
                </c:pt>
                <c:pt idx="212">
                  <c:v>21.235040999999999</c:v>
                </c:pt>
                <c:pt idx="213">
                  <c:v>21.239632</c:v>
                </c:pt>
                <c:pt idx="214">
                  <c:v>21.236533999999999</c:v>
                </c:pt>
                <c:pt idx="215">
                  <c:v>21.208096999999999</c:v>
                </c:pt>
                <c:pt idx="216">
                  <c:v>21.168678</c:v>
                </c:pt>
                <c:pt idx="217">
                  <c:v>21.141375</c:v>
                </c:pt>
                <c:pt idx="218">
                  <c:v>21.095897999999998</c:v>
                </c:pt>
                <c:pt idx="219">
                  <c:v>21.031821999999998</c:v>
                </c:pt>
                <c:pt idx="220">
                  <c:v>20.947700999999999</c:v>
                </c:pt>
                <c:pt idx="221">
                  <c:v>20.892209999999999</c:v>
                </c:pt>
                <c:pt idx="222">
                  <c:v>20.834143000000001</c:v>
                </c:pt>
                <c:pt idx="223">
                  <c:v>20.744696000000001</c:v>
                </c:pt>
                <c:pt idx="224">
                  <c:v>20.673071</c:v>
                </c:pt>
                <c:pt idx="225">
                  <c:v>20.624893</c:v>
                </c:pt>
                <c:pt idx="226">
                  <c:v>20.581258999999999</c:v>
                </c:pt>
                <c:pt idx="227">
                  <c:v>20.540575</c:v>
                </c:pt>
                <c:pt idx="228">
                  <c:v>20.520208</c:v>
                </c:pt>
                <c:pt idx="229">
                  <c:v>20.528921</c:v>
                </c:pt>
                <c:pt idx="230">
                  <c:v>20.524529999999999</c:v>
                </c:pt>
                <c:pt idx="231">
                  <c:v>20.513656999999998</c:v>
                </c:pt>
                <c:pt idx="232">
                  <c:v>20.542894</c:v>
                </c:pt>
                <c:pt idx="233">
                  <c:v>20.575209000000001</c:v>
                </c:pt>
                <c:pt idx="234">
                  <c:v>20.595742999999999</c:v>
                </c:pt>
                <c:pt idx="235">
                  <c:v>20.591396</c:v>
                </c:pt>
                <c:pt idx="236">
                  <c:v>20.6203</c:v>
                </c:pt>
                <c:pt idx="237">
                  <c:v>20.6053</c:v>
                </c:pt>
                <c:pt idx="238">
                  <c:v>20.590299999999999</c:v>
                </c:pt>
                <c:pt idx="239">
                  <c:v>20.575299999999999</c:v>
                </c:pt>
                <c:pt idx="240">
                  <c:v>20.560299999999998</c:v>
                </c:pt>
                <c:pt idx="241">
                  <c:v>20.545299999999997</c:v>
                </c:pt>
                <c:pt idx="242">
                  <c:v>20.530299999999997</c:v>
                </c:pt>
                <c:pt idx="243">
                  <c:v>20.515299999999996</c:v>
                </c:pt>
                <c:pt idx="244">
                  <c:v>20.500299999999996</c:v>
                </c:pt>
                <c:pt idx="245">
                  <c:v>20.485299999999995</c:v>
                </c:pt>
                <c:pt idx="246">
                  <c:v>20.477499000000002</c:v>
                </c:pt>
                <c:pt idx="247">
                  <c:v>20.393453999999998</c:v>
                </c:pt>
                <c:pt idx="248">
                  <c:v>20.379503</c:v>
                </c:pt>
                <c:pt idx="249">
                  <c:v>20.351889</c:v>
                </c:pt>
                <c:pt idx="250">
                  <c:v>20.269171</c:v>
                </c:pt>
                <c:pt idx="251">
                  <c:v>20.265305000000001</c:v>
                </c:pt>
                <c:pt idx="252">
                  <c:v>20.275908999999999</c:v>
                </c:pt>
                <c:pt idx="253">
                  <c:v>20.240437</c:v>
                </c:pt>
                <c:pt idx="254">
                  <c:v>20.222279</c:v>
                </c:pt>
                <c:pt idx="255">
                  <c:v>20.273593999999999</c:v>
                </c:pt>
                <c:pt idx="256">
                  <c:v>20.284780999999999</c:v>
                </c:pt>
                <c:pt idx="257">
                  <c:v>20.260738</c:v>
                </c:pt>
                <c:pt idx="258">
                  <c:v>20.292539999999999</c:v>
                </c:pt>
                <c:pt idx="259">
                  <c:v>20.307789</c:v>
                </c:pt>
                <c:pt idx="260">
                  <c:v>20.305433000000001</c:v>
                </c:pt>
                <c:pt idx="261">
                  <c:v>20.290707000000001</c:v>
                </c:pt>
                <c:pt idx="262">
                  <c:v>20.308482999999999</c:v>
                </c:pt>
                <c:pt idx="263">
                  <c:v>20.249707999999998</c:v>
                </c:pt>
                <c:pt idx="264">
                  <c:v>20.222390999999998</c:v>
                </c:pt>
                <c:pt idx="265">
                  <c:v>20.216432999999999</c:v>
                </c:pt>
                <c:pt idx="266">
                  <c:v>20.178291000000002</c:v>
                </c:pt>
                <c:pt idx="267">
                  <c:v>20.070618</c:v>
                </c:pt>
                <c:pt idx="268">
                  <c:v>20.104282000000001</c:v>
                </c:pt>
                <c:pt idx="269">
                  <c:v>20.133697999999999</c:v>
                </c:pt>
                <c:pt idx="270">
                  <c:v>20.063618000000002</c:v>
                </c:pt>
                <c:pt idx="271">
                  <c:v>20.031946000000001</c:v>
                </c:pt>
                <c:pt idx="272">
                  <c:v>20.091543000000001</c:v>
                </c:pt>
                <c:pt idx="273">
                  <c:v>20.045974999999999</c:v>
                </c:pt>
                <c:pt idx="274">
                  <c:v>19.925816999999999</c:v>
                </c:pt>
                <c:pt idx="275">
                  <c:v>19.908349999999999</c:v>
                </c:pt>
                <c:pt idx="276">
                  <c:v>19.921506999999998</c:v>
                </c:pt>
                <c:pt idx="277">
                  <c:v>19.778193999999999</c:v>
                </c:pt>
                <c:pt idx="278">
                  <c:v>19.596481000000001</c:v>
                </c:pt>
                <c:pt idx="279">
                  <c:v>19.552315</c:v>
                </c:pt>
                <c:pt idx="280">
                  <c:v>19.477914999999999</c:v>
                </c:pt>
                <c:pt idx="281">
                  <c:v>19.324697</c:v>
                </c:pt>
                <c:pt idx="282">
                  <c:v>19.238465999999999</c:v>
                </c:pt>
                <c:pt idx="283">
                  <c:v>19.272176999999999</c:v>
                </c:pt>
                <c:pt idx="284">
                  <c:v>19.275797000000001</c:v>
                </c:pt>
                <c:pt idx="285">
                  <c:v>19.240891000000001</c:v>
                </c:pt>
                <c:pt idx="286">
                  <c:v>19.279648000000002</c:v>
                </c:pt>
                <c:pt idx="287">
                  <c:v>19.398157000000001</c:v>
                </c:pt>
                <c:pt idx="288">
                  <c:v>19.498937999999999</c:v>
                </c:pt>
                <c:pt idx="289">
                  <c:v>19.559538</c:v>
                </c:pt>
                <c:pt idx="290">
                  <c:v>19.680313000000002</c:v>
                </c:pt>
                <c:pt idx="291">
                  <c:v>19.850722999999999</c:v>
                </c:pt>
                <c:pt idx="292">
                  <c:v>19.963978000000001</c:v>
                </c:pt>
                <c:pt idx="293">
                  <c:v>20.024111000000001</c:v>
                </c:pt>
                <c:pt idx="294">
                  <c:v>20.143688000000001</c:v>
                </c:pt>
                <c:pt idx="295">
                  <c:v>20.289503</c:v>
                </c:pt>
                <c:pt idx="296">
                  <c:v>20.34198</c:v>
                </c:pt>
                <c:pt idx="297">
                  <c:v>20.357196999999999</c:v>
                </c:pt>
                <c:pt idx="298">
                  <c:v>20.422363000000001</c:v>
                </c:pt>
                <c:pt idx="299">
                  <c:v>20.457001000000002</c:v>
                </c:pt>
                <c:pt idx="300">
                  <c:v>20.375473</c:v>
                </c:pt>
                <c:pt idx="301">
                  <c:v>20.273129000000001</c:v>
                </c:pt>
                <c:pt idx="302">
                  <c:v>20.205642999999998</c:v>
                </c:pt>
                <c:pt idx="303">
                  <c:v>20.076982000000001</c:v>
                </c:pt>
                <c:pt idx="304">
                  <c:v>19.880562000000001</c:v>
                </c:pt>
                <c:pt idx="305">
                  <c:v>19.697607000000001</c:v>
                </c:pt>
                <c:pt idx="306">
                  <c:v>19.526513999999999</c:v>
                </c:pt>
                <c:pt idx="307">
                  <c:v>19.32807</c:v>
                </c:pt>
                <c:pt idx="308">
                  <c:v>19.095396000000001</c:v>
                </c:pt>
                <c:pt idx="309">
                  <c:v>18.905398999999999</c:v>
                </c:pt>
                <c:pt idx="310">
                  <c:v>18.749593999999998</c:v>
                </c:pt>
                <c:pt idx="311">
                  <c:v>18.588864999999998</c:v>
                </c:pt>
                <c:pt idx="312">
                  <c:v>18.398326999999998</c:v>
                </c:pt>
                <c:pt idx="313">
                  <c:v>18.240995000000002</c:v>
                </c:pt>
                <c:pt idx="314">
                  <c:v>18.136396000000001</c:v>
                </c:pt>
                <c:pt idx="315">
                  <c:v>17.747938000000001</c:v>
                </c:pt>
                <c:pt idx="316">
                  <c:v>17.611664000000001</c:v>
                </c:pt>
                <c:pt idx="317">
                  <c:v>17.576021000000001</c:v>
                </c:pt>
                <c:pt idx="318">
                  <c:v>17.547388000000002</c:v>
                </c:pt>
                <c:pt idx="319">
                  <c:v>17.49926</c:v>
                </c:pt>
                <c:pt idx="320">
                  <c:v>17.403687000000001</c:v>
                </c:pt>
                <c:pt idx="321">
                  <c:v>17.373049000000002</c:v>
                </c:pt>
                <c:pt idx="322">
                  <c:v>17.36957</c:v>
                </c:pt>
                <c:pt idx="323">
                  <c:v>17.289021999999999</c:v>
                </c:pt>
                <c:pt idx="324">
                  <c:v>17.48151</c:v>
                </c:pt>
                <c:pt idx="325">
                  <c:v>17.458088</c:v>
                </c:pt>
                <c:pt idx="326">
                  <c:v>17.382989999999999</c:v>
                </c:pt>
                <c:pt idx="327">
                  <c:v>17.266659000000001</c:v>
                </c:pt>
                <c:pt idx="328">
                  <c:v>17.142130000000002</c:v>
                </c:pt>
                <c:pt idx="329">
                  <c:v>17.084202000000001</c:v>
                </c:pt>
                <c:pt idx="330">
                  <c:v>17.020412</c:v>
                </c:pt>
                <c:pt idx="331">
                  <c:v>16.899944000000001</c:v>
                </c:pt>
                <c:pt idx="332">
                  <c:v>16.793333000000001</c:v>
                </c:pt>
                <c:pt idx="333">
                  <c:v>16.735997999999999</c:v>
                </c:pt>
                <c:pt idx="334">
                  <c:v>16.669640999999999</c:v>
                </c:pt>
                <c:pt idx="335">
                  <c:v>16.549541000000001</c:v>
                </c:pt>
                <c:pt idx="336">
                  <c:v>16.469702000000002</c:v>
                </c:pt>
                <c:pt idx="337">
                  <c:v>16.453184</c:v>
                </c:pt>
                <c:pt idx="338">
                  <c:v>16.439530999999999</c:v>
                </c:pt>
                <c:pt idx="339">
                  <c:v>16.382164</c:v>
                </c:pt>
                <c:pt idx="340">
                  <c:v>16.369147999999999</c:v>
                </c:pt>
                <c:pt idx="341">
                  <c:v>16.408857000000001</c:v>
                </c:pt>
                <c:pt idx="342">
                  <c:v>16.435635000000001</c:v>
                </c:pt>
                <c:pt idx="343">
                  <c:v>16.421942000000001</c:v>
                </c:pt>
                <c:pt idx="344">
                  <c:v>16.44445</c:v>
                </c:pt>
                <c:pt idx="345">
                  <c:v>16.492813000000002</c:v>
                </c:pt>
                <c:pt idx="346">
                  <c:v>16.505890000000001</c:v>
                </c:pt>
                <c:pt idx="347">
                  <c:v>16.464894999999999</c:v>
                </c:pt>
                <c:pt idx="348">
                  <c:v>16.437985999999999</c:v>
                </c:pt>
                <c:pt idx="349">
                  <c:v>16.424536</c:v>
                </c:pt>
                <c:pt idx="350">
                  <c:v>16.379629000000001</c:v>
                </c:pt>
                <c:pt idx="351">
                  <c:v>16.257887</c:v>
                </c:pt>
                <c:pt idx="352">
                  <c:v>16.164425000000001</c:v>
                </c:pt>
                <c:pt idx="353">
                  <c:v>16.117550000000001</c:v>
                </c:pt>
                <c:pt idx="354">
                  <c:v>16.004708999999998</c:v>
                </c:pt>
                <c:pt idx="355">
                  <c:v>15.865149000000001</c:v>
                </c:pt>
                <c:pt idx="356">
                  <c:v>15.788235999999999</c:v>
                </c:pt>
                <c:pt idx="357">
                  <c:v>15.774527000000001</c:v>
                </c:pt>
                <c:pt idx="358">
                  <c:v>15.699458999999999</c:v>
                </c:pt>
                <c:pt idx="359">
                  <c:v>15.606277</c:v>
                </c:pt>
                <c:pt idx="360">
                  <c:v>15.632705</c:v>
                </c:pt>
                <c:pt idx="361">
                  <c:v>15.678908</c:v>
                </c:pt>
                <c:pt idx="362">
                  <c:v>15.63223</c:v>
                </c:pt>
                <c:pt idx="363">
                  <c:v>15.635215000000001</c:v>
                </c:pt>
                <c:pt idx="364">
                  <c:v>15.676453</c:v>
                </c:pt>
                <c:pt idx="365">
                  <c:v>15.671250000000001</c:v>
                </c:pt>
                <c:pt idx="366">
                  <c:v>15.613085999999999</c:v>
                </c:pt>
                <c:pt idx="367">
                  <c:v>15.650815</c:v>
                </c:pt>
                <c:pt idx="368">
                  <c:v>15.716716</c:v>
                </c:pt>
                <c:pt idx="369">
                  <c:v>15.714985</c:v>
                </c:pt>
                <c:pt idx="370">
                  <c:v>15.697282</c:v>
                </c:pt>
                <c:pt idx="371">
                  <c:v>15.793623</c:v>
                </c:pt>
                <c:pt idx="372">
                  <c:v>15.834673</c:v>
                </c:pt>
                <c:pt idx="373">
                  <c:v>15.75027</c:v>
                </c:pt>
                <c:pt idx="374">
                  <c:v>15.680085999999999</c:v>
                </c:pt>
                <c:pt idx="375">
                  <c:v>15.681499000000001</c:v>
                </c:pt>
                <c:pt idx="376">
                  <c:v>15.459382</c:v>
                </c:pt>
                <c:pt idx="377">
                  <c:v>15.172853</c:v>
                </c:pt>
                <c:pt idx="378">
                  <c:v>14.887352999999999</c:v>
                </c:pt>
                <c:pt idx="379">
                  <c:v>14.513574999999999</c:v>
                </c:pt>
                <c:pt idx="380">
                  <c:v>13.952406999999999</c:v>
                </c:pt>
                <c:pt idx="381">
                  <c:v>13.426902</c:v>
                </c:pt>
                <c:pt idx="382">
                  <c:v>13.004004</c:v>
                </c:pt>
                <c:pt idx="383">
                  <c:v>12.521824000000001</c:v>
                </c:pt>
                <c:pt idx="384">
                  <c:v>11.794103</c:v>
                </c:pt>
                <c:pt idx="385">
                  <c:v>11.215590000000001</c:v>
                </c:pt>
                <c:pt idx="386">
                  <c:v>10.735497000000001</c:v>
                </c:pt>
                <c:pt idx="387">
                  <c:v>10.17577</c:v>
                </c:pt>
                <c:pt idx="388">
                  <c:v>9.6308431999999993</c:v>
                </c:pt>
                <c:pt idx="389">
                  <c:v>9.1619300999999993</c:v>
                </c:pt>
                <c:pt idx="390">
                  <c:v>8.7398310000000006</c:v>
                </c:pt>
                <c:pt idx="391">
                  <c:v>8.1297464000000002</c:v>
                </c:pt>
                <c:pt idx="392">
                  <c:v>7.6387</c:v>
                </c:pt>
                <c:pt idx="393">
                  <c:v>7.3214312000000001</c:v>
                </c:pt>
                <c:pt idx="394">
                  <c:v>7.1019496999999996</c:v>
                </c:pt>
                <c:pt idx="395">
                  <c:v>6.8280491999999997</c:v>
                </c:pt>
                <c:pt idx="396">
                  <c:v>6.5598989000000003</c:v>
                </c:pt>
                <c:pt idx="397">
                  <c:v>6.3637018000000003</c:v>
                </c:pt>
                <c:pt idx="398">
                  <c:v>6.2204294000000004</c:v>
                </c:pt>
                <c:pt idx="399">
                  <c:v>6.0452064999999999</c:v>
                </c:pt>
                <c:pt idx="400">
                  <c:v>6.0608348999999997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99-4AD1-B243-D4D88D41F509}"/>
            </c:ext>
          </c:extLst>
        </c:ser>
        <c:ser>
          <c:idx val="1"/>
          <c:order val="1"/>
          <c:tx>
            <c:strRef>
              <c:f>Temp_Power!$C$5</c:f>
              <c:strCache>
                <c:ptCount val="1"/>
                <c:pt idx="0">
                  <c:v>0C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Temp_Power!$A$6:$A$406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Temp_Power!$C$6:$C$406</c:f>
              <c:numCache>
                <c:formatCode>General</c:formatCode>
                <c:ptCount val="401"/>
                <c:pt idx="0">
                  <c:v>-54.659584000000002</c:v>
                </c:pt>
                <c:pt idx="1">
                  <c:v>-49.703861000000003</c:v>
                </c:pt>
                <c:pt idx="2">
                  <c:v>-44.113174000000001</c:v>
                </c:pt>
                <c:pt idx="3">
                  <c:v>-37.971138000000003</c:v>
                </c:pt>
                <c:pt idx="4">
                  <c:v>-31.374701999999999</c:v>
                </c:pt>
                <c:pt idx="5">
                  <c:v>-24.444071000000001</c:v>
                </c:pt>
                <c:pt idx="6">
                  <c:v>-17.365179000000001</c:v>
                </c:pt>
                <c:pt idx="7">
                  <c:v>-11.412763999999999</c:v>
                </c:pt>
                <c:pt idx="8">
                  <c:v>-6.8320727000000003</c:v>
                </c:pt>
                <c:pt idx="9">
                  <c:v>-3.2707312000000002</c:v>
                </c:pt>
                <c:pt idx="10">
                  <c:v>-0.44129243000000001</c:v>
                </c:pt>
                <c:pt idx="11">
                  <c:v>1.7958269</c:v>
                </c:pt>
                <c:pt idx="12">
                  <c:v>3.1842259999999998</c:v>
                </c:pt>
                <c:pt idx="13">
                  <c:v>4.3680453000000004</c:v>
                </c:pt>
                <c:pt idx="14">
                  <c:v>5.1573171999999996</c:v>
                </c:pt>
                <c:pt idx="15">
                  <c:v>5.5300412000000003</c:v>
                </c:pt>
                <c:pt idx="16">
                  <c:v>5.4519609999999998</c:v>
                </c:pt>
                <c:pt idx="17">
                  <c:v>5.2399335000000002</c:v>
                </c:pt>
                <c:pt idx="18">
                  <c:v>4.8324604000000004</c:v>
                </c:pt>
                <c:pt idx="19">
                  <c:v>4.2449846000000004</c:v>
                </c:pt>
                <c:pt idx="20">
                  <c:v>3.4684645999999999</c:v>
                </c:pt>
                <c:pt idx="21">
                  <c:v>2.8994</c:v>
                </c:pt>
                <c:pt idx="22">
                  <c:v>1.9460938999999999</c:v>
                </c:pt>
                <c:pt idx="23">
                  <c:v>0.93090534000000003</c:v>
                </c:pt>
                <c:pt idx="24">
                  <c:v>-6.5428897999999999E-2</c:v>
                </c:pt>
                <c:pt idx="25">
                  <c:v>-0.95086455000000003</c:v>
                </c:pt>
                <c:pt idx="26">
                  <c:v>-1.9312290999999999</c:v>
                </c:pt>
                <c:pt idx="27">
                  <c:v>-2.8305864000000001</c:v>
                </c:pt>
                <c:pt idx="28">
                  <c:v>-3.6483123000000002</c:v>
                </c:pt>
                <c:pt idx="29">
                  <c:v>-4.3708676999999998</c:v>
                </c:pt>
                <c:pt idx="30">
                  <c:v>-5.0439477000000004</c:v>
                </c:pt>
                <c:pt idx="31">
                  <c:v>-5.5417890999999999</c:v>
                </c:pt>
                <c:pt idx="32">
                  <c:v>-5.8912759000000001</c:v>
                </c:pt>
                <c:pt idx="33">
                  <c:v>-6.2105427000000004</c:v>
                </c:pt>
                <c:pt idx="34">
                  <c:v>-6.4079275000000004</c:v>
                </c:pt>
                <c:pt idx="35">
                  <c:v>-6.4713798000000002</c:v>
                </c:pt>
                <c:pt idx="36">
                  <c:v>-6.4847397999999998</c:v>
                </c:pt>
                <c:pt idx="37">
                  <c:v>-6.4583611000000003</c:v>
                </c:pt>
                <c:pt idx="38">
                  <c:v>-6.3277416000000004</c:v>
                </c:pt>
                <c:pt idx="39">
                  <c:v>-6.1553097000000001</c:v>
                </c:pt>
                <c:pt idx="40">
                  <c:v>-6.0012258999999997</c:v>
                </c:pt>
                <c:pt idx="41">
                  <c:v>-5.8466215000000004</c:v>
                </c:pt>
                <c:pt idx="42">
                  <c:v>-5.6276693</c:v>
                </c:pt>
                <c:pt idx="43">
                  <c:v>-5.4497476000000002</c:v>
                </c:pt>
                <c:pt idx="44">
                  <c:v>-5.2793416999999998</c:v>
                </c:pt>
                <c:pt idx="45">
                  <c:v>-5.1007537999999997</c:v>
                </c:pt>
                <c:pt idx="46">
                  <c:v>-4.8920960000000004</c:v>
                </c:pt>
                <c:pt idx="47">
                  <c:v>-4.7201462000000003</c:v>
                </c:pt>
                <c:pt idx="48">
                  <c:v>-4.5193849000000004</c:v>
                </c:pt>
                <c:pt idx="49">
                  <c:v>-4.3198585999999999</c:v>
                </c:pt>
                <c:pt idx="50">
                  <c:v>-4.1175231999999999</c:v>
                </c:pt>
                <c:pt idx="51">
                  <c:v>-3.9022619999999999</c:v>
                </c:pt>
                <c:pt idx="52">
                  <c:v>-3.6698472</c:v>
                </c:pt>
                <c:pt idx="53">
                  <c:v>-3.4266616999999999</c:v>
                </c:pt>
                <c:pt idx="54">
                  <c:v>-3.1499220999999999</c:v>
                </c:pt>
                <c:pt idx="55">
                  <c:v>-2.8676862999999999</c:v>
                </c:pt>
                <c:pt idx="56">
                  <c:v>-2.5580384999999999</c:v>
                </c:pt>
                <c:pt idx="57">
                  <c:v>-2.2288801999999999</c:v>
                </c:pt>
                <c:pt idx="58">
                  <c:v>-1.8603278000000001</c:v>
                </c:pt>
                <c:pt idx="59">
                  <c:v>-1.4628667</c:v>
                </c:pt>
                <c:pt idx="60">
                  <c:v>-1.0502083</c:v>
                </c:pt>
                <c:pt idx="61">
                  <c:v>-0.60921793999999996</c:v>
                </c:pt>
                <c:pt idx="62">
                  <c:v>-0.13187401000000001</c:v>
                </c:pt>
                <c:pt idx="63">
                  <c:v>0.37106856999999999</c:v>
                </c:pt>
                <c:pt idx="64">
                  <c:v>0.88547403000000002</c:v>
                </c:pt>
                <c:pt idx="65">
                  <c:v>1.4195153</c:v>
                </c:pt>
                <c:pt idx="66">
                  <c:v>1.9751639000000001</c:v>
                </c:pt>
                <c:pt idx="67">
                  <c:v>2.5261612000000002</c:v>
                </c:pt>
                <c:pt idx="68">
                  <c:v>3.0685145999999999</c:v>
                </c:pt>
                <c:pt idx="69">
                  <c:v>3.6310310000000001</c:v>
                </c:pt>
                <c:pt idx="70">
                  <c:v>4.1851826000000001</c:v>
                </c:pt>
                <c:pt idx="71">
                  <c:v>4.7285298999999998</c:v>
                </c:pt>
                <c:pt idx="72">
                  <c:v>5.2627144000000001</c:v>
                </c:pt>
                <c:pt idx="73">
                  <c:v>5.7983766000000001</c:v>
                </c:pt>
                <c:pt idx="74">
                  <c:v>6.3175631000000001</c:v>
                </c:pt>
                <c:pt idx="75">
                  <c:v>6.8181095000000003</c:v>
                </c:pt>
                <c:pt idx="76">
                  <c:v>7.3124003000000002</c:v>
                </c:pt>
                <c:pt idx="77">
                  <c:v>7.8158960000000004</c:v>
                </c:pt>
                <c:pt idx="78">
                  <c:v>8.2879839000000004</c:v>
                </c:pt>
                <c:pt idx="79">
                  <c:v>8.7566155999999999</c:v>
                </c:pt>
                <c:pt idx="80">
                  <c:v>9.2136172999999992</c:v>
                </c:pt>
                <c:pt idx="81">
                  <c:v>9.6766051999999991</c:v>
                </c:pt>
                <c:pt idx="82">
                  <c:v>10.116704</c:v>
                </c:pt>
                <c:pt idx="83">
                  <c:v>10.549439</c:v>
                </c:pt>
                <c:pt idx="84">
                  <c:v>10.984735000000001</c:v>
                </c:pt>
                <c:pt idx="85">
                  <c:v>11.411432</c:v>
                </c:pt>
                <c:pt idx="86">
                  <c:v>11.813772999999999</c:v>
                </c:pt>
                <c:pt idx="87">
                  <c:v>12.206459000000001</c:v>
                </c:pt>
                <c:pt idx="88">
                  <c:v>12.585279</c:v>
                </c:pt>
                <c:pt idx="89">
                  <c:v>12.958473</c:v>
                </c:pt>
                <c:pt idx="90">
                  <c:v>13.301387</c:v>
                </c:pt>
                <c:pt idx="91">
                  <c:v>13.635968</c:v>
                </c:pt>
                <c:pt idx="92">
                  <c:v>13.962092</c:v>
                </c:pt>
                <c:pt idx="93">
                  <c:v>14.261279</c:v>
                </c:pt>
                <c:pt idx="94">
                  <c:v>14.547845000000001</c:v>
                </c:pt>
                <c:pt idx="95">
                  <c:v>14.823183999999999</c:v>
                </c:pt>
                <c:pt idx="96">
                  <c:v>15.094125999999999</c:v>
                </c:pt>
                <c:pt idx="97">
                  <c:v>15.354118</c:v>
                </c:pt>
                <c:pt idx="98">
                  <c:v>15.595507</c:v>
                </c:pt>
                <c:pt idx="99">
                  <c:v>15.816257</c:v>
                </c:pt>
                <c:pt idx="100">
                  <c:v>16.029426999999998</c:v>
                </c:pt>
                <c:pt idx="101">
                  <c:v>16.225525000000001</c:v>
                </c:pt>
                <c:pt idx="102">
                  <c:v>16.412703</c:v>
                </c:pt>
                <c:pt idx="103">
                  <c:v>16.566531999999999</c:v>
                </c:pt>
                <c:pt idx="104">
                  <c:v>16.714494999999999</c:v>
                </c:pt>
                <c:pt idx="105">
                  <c:v>16.854948</c:v>
                </c:pt>
                <c:pt idx="106">
                  <c:v>16.980871</c:v>
                </c:pt>
                <c:pt idx="107">
                  <c:v>17.085049000000001</c:v>
                </c:pt>
                <c:pt idx="108">
                  <c:v>17.202209</c:v>
                </c:pt>
                <c:pt idx="109">
                  <c:v>17.300650000000001</c:v>
                </c:pt>
                <c:pt idx="110">
                  <c:v>17.383049</c:v>
                </c:pt>
                <c:pt idx="111">
                  <c:v>17.439575000000001</c:v>
                </c:pt>
                <c:pt idx="112">
                  <c:v>17.524857000000001</c:v>
                </c:pt>
                <c:pt idx="113">
                  <c:v>17.570029999999999</c:v>
                </c:pt>
                <c:pt idx="114">
                  <c:v>17.585421</c:v>
                </c:pt>
                <c:pt idx="115">
                  <c:v>17.604975</c:v>
                </c:pt>
                <c:pt idx="116">
                  <c:v>17.644359999999999</c:v>
                </c:pt>
                <c:pt idx="117">
                  <c:v>17.647362000000001</c:v>
                </c:pt>
                <c:pt idx="118">
                  <c:v>17.637858999999999</c:v>
                </c:pt>
                <c:pt idx="119">
                  <c:v>17.664311999999999</c:v>
                </c:pt>
                <c:pt idx="120">
                  <c:v>17.693254</c:v>
                </c:pt>
                <c:pt idx="121">
                  <c:v>17.690487000000001</c:v>
                </c:pt>
                <c:pt idx="122">
                  <c:v>17.690172</c:v>
                </c:pt>
                <c:pt idx="123">
                  <c:v>17.736301000000001</c:v>
                </c:pt>
                <c:pt idx="124">
                  <c:v>17.760794000000001</c:v>
                </c:pt>
                <c:pt idx="125">
                  <c:v>17.746072999999999</c:v>
                </c:pt>
                <c:pt idx="126">
                  <c:v>17.746262000000002</c:v>
                </c:pt>
                <c:pt idx="127">
                  <c:v>17.779727999999999</c:v>
                </c:pt>
                <c:pt idx="128">
                  <c:v>17.780045000000001</c:v>
                </c:pt>
                <c:pt idx="129">
                  <c:v>17.762322999999999</c:v>
                </c:pt>
                <c:pt idx="130">
                  <c:v>17.77693</c:v>
                </c:pt>
                <c:pt idx="131">
                  <c:v>17.815453000000002</c:v>
                </c:pt>
                <c:pt idx="132">
                  <c:v>17.821992999999999</c:v>
                </c:pt>
                <c:pt idx="133">
                  <c:v>17.825842000000002</c:v>
                </c:pt>
                <c:pt idx="134">
                  <c:v>17.880768</c:v>
                </c:pt>
                <c:pt idx="135">
                  <c:v>17.933948999999998</c:v>
                </c:pt>
                <c:pt idx="136">
                  <c:v>17.974815</c:v>
                </c:pt>
                <c:pt idx="137">
                  <c:v>18.018561999999999</c:v>
                </c:pt>
                <c:pt idx="138">
                  <c:v>18.119326000000001</c:v>
                </c:pt>
                <c:pt idx="139">
                  <c:v>18.214382000000001</c:v>
                </c:pt>
                <c:pt idx="140">
                  <c:v>18.313348999999999</c:v>
                </c:pt>
                <c:pt idx="141">
                  <c:v>18.426404999999999</c:v>
                </c:pt>
                <c:pt idx="142">
                  <c:v>18.581278000000001</c:v>
                </c:pt>
                <c:pt idx="143">
                  <c:v>18.716512999999999</c:v>
                </c:pt>
                <c:pt idx="144">
                  <c:v>18.852288999999999</c:v>
                </c:pt>
                <c:pt idx="145">
                  <c:v>18.998251</c:v>
                </c:pt>
                <c:pt idx="146">
                  <c:v>19.155922</c:v>
                </c:pt>
                <c:pt idx="147">
                  <c:v>19.283642</c:v>
                </c:pt>
                <c:pt idx="148">
                  <c:v>19.392621999999999</c:v>
                </c:pt>
                <c:pt idx="149">
                  <c:v>19.510217999999998</c:v>
                </c:pt>
                <c:pt idx="150">
                  <c:v>19.620636000000001</c:v>
                </c:pt>
                <c:pt idx="151">
                  <c:v>19.710902999999998</c:v>
                </c:pt>
                <c:pt idx="152">
                  <c:v>19.789826999999999</c:v>
                </c:pt>
                <c:pt idx="153">
                  <c:v>19.880645999999999</c:v>
                </c:pt>
                <c:pt idx="154">
                  <c:v>19.963671000000001</c:v>
                </c:pt>
                <c:pt idx="155">
                  <c:v>20.042560999999999</c:v>
                </c:pt>
                <c:pt idx="156">
                  <c:v>20.114965000000002</c:v>
                </c:pt>
                <c:pt idx="157">
                  <c:v>20.191483000000002</c:v>
                </c:pt>
                <c:pt idx="158">
                  <c:v>20.262806000000001</c:v>
                </c:pt>
                <c:pt idx="159">
                  <c:v>20.332492999999999</c:v>
                </c:pt>
                <c:pt idx="160">
                  <c:v>20.390999000000001</c:v>
                </c:pt>
                <c:pt idx="161">
                  <c:v>20.458148999999999</c:v>
                </c:pt>
                <c:pt idx="162">
                  <c:v>20.529671</c:v>
                </c:pt>
                <c:pt idx="163">
                  <c:v>20.596142</c:v>
                </c:pt>
                <c:pt idx="164">
                  <c:v>20.637495000000001</c:v>
                </c:pt>
                <c:pt idx="165">
                  <c:v>20.691884999999999</c:v>
                </c:pt>
                <c:pt idx="166">
                  <c:v>20.771317</c:v>
                </c:pt>
                <c:pt idx="167">
                  <c:v>20.830556999999999</c:v>
                </c:pt>
                <c:pt idx="168">
                  <c:v>20.856283000000001</c:v>
                </c:pt>
                <c:pt idx="169">
                  <c:v>20.912230000000001</c:v>
                </c:pt>
                <c:pt idx="170">
                  <c:v>20.983851999999999</c:v>
                </c:pt>
                <c:pt idx="171">
                  <c:v>20.998819000000001</c:v>
                </c:pt>
                <c:pt idx="172">
                  <c:v>20.999790000000001</c:v>
                </c:pt>
                <c:pt idx="173">
                  <c:v>21.052021</c:v>
                </c:pt>
                <c:pt idx="174">
                  <c:v>21.095575</c:v>
                </c:pt>
                <c:pt idx="175">
                  <c:v>21.067478000000001</c:v>
                </c:pt>
                <c:pt idx="176">
                  <c:v>21.049208</c:v>
                </c:pt>
                <c:pt idx="177">
                  <c:v>21.101642999999999</c:v>
                </c:pt>
                <c:pt idx="178">
                  <c:v>21.113478000000001</c:v>
                </c:pt>
                <c:pt idx="179">
                  <c:v>21.060507000000001</c:v>
                </c:pt>
                <c:pt idx="180">
                  <c:v>21.059270999999999</c:v>
                </c:pt>
                <c:pt idx="181">
                  <c:v>21.097151</c:v>
                </c:pt>
                <c:pt idx="182">
                  <c:v>21.080454</c:v>
                </c:pt>
                <c:pt idx="183">
                  <c:v>21.031693000000001</c:v>
                </c:pt>
                <c:pt idx="184">
                  <c:v>21.076767</c:v>
                </c:pt>
                <c:pt idx="185">
                  <c:v>21.107790000000001</c:v>
                </c:pt>
                <c:pt idx="186">
                  <c:v>21.068249000000002</c:v>
                </c:pt>
                <c:pt idx="187">
                  <c:v>21.060631000000001</c:v>
                </c:pt>
                <c:pt idx="188">
                  <c:v>21.093008000000001</c:v>
                </c:pt>
                <c:pt idx="189">
                  <c:v>21.097338000000001</c:v>
                </c:pt>
                <c:pt idx="190">
                  <c:v>21.054869</c:v>
                </c:pt>
                <c:pt idx="191">
                  <c:v>21.042795000000002</c:v>
                </c:pt>
                <c:pt idx="192">
                  <c:v>21.050608</c:v>
                </c:pt>
                <c:pt idx="193">
                  <c:v>20.994678</c:v>
                </c:pt>
                <c:pt idx="194">
                  <c:v>20.947201</c:v>
                </c:pt>
                <c:pt idx="195">
                  <c:v>20.927980000000002</c:v>
                </c:pt>
                <c:pt idx="196">
                  <c:v>20.877835999999999</c:v>
                </c:pt>
                <c:pt idx="197">
                  <c:v>20.822935000000001</c:v>
                </c:pt>
                <c:pt idx="198">
                  <c:v>20.781642999999999</c:v>
                </c:pt>
                <c:pt idx="199">
                  <c:v>20.764192999999999</c:v>
                </c:pt>
                <c:pt idx="200">
                  <c:v>20.716301000000001</c:v>
                </c:pt>
                <c:pt idx="201">
                  <c:v>20.679731</c:v>
                </c:pt>
                <c:pt idx="202">
                  <c:v>20.664324000000001</c:v>
                </c:pt>
                <c:pt idx="203">
                  <c:v>20.658918</c:v>
                </c:pt>
                <c:pt idx="204">
                  <c:v>20.629764999999999</c:v>
                </c:pt>
                <c:pt idx="205">
                  <c:v>20.623947000000001</c:v>
                </c:pt>
                <c:pt idx="206">
                  <c:v>20.636934</c:v>
                </c:pt>
                <c:pt idx="207">
                  <c:v>20.648061999999999</c:v>
                </c:pt>
                <c:pt idx="208">
                  <c:v>20.631592000000001</c:v>
                </c:pt>
                <c:pt idx="209">
                  <c:v>20.639175000000002</c:v>
                </c:pt>
                <c:pt idx="210">
                  <c:v>20.651423999999999</c:v>
                </c:pt>
                <c:pt idx="211">
                  <c:v>20.659175999999999</c:v>
                </c:pt>
                <c:pt idx="212">
                  <c:v>20.638403</c:v>
                </c:pt>
                <c:pt idx="213">
                  <c:v>20.637922</c:v>
                </c:pt>
                <c:pt idx="214">
                  <c:v>20.631855000000002</c:v>
                </c:pt>
                <c:pt idx="215">
                  <c:v>20.598538999999999</c:v>
                </c:pt>
                <c:pt idx="216">
                  <c:v>20.553055000000001</c:v>
                </c:pt>
                <c:pt idx="217">
                  <c:v>20.522924</c:v>
                </c:pt>
                <c:pt idx="218">
                  <c:v>20.480346999999998</c:v>
                </c:pt>
                <c:pt idx="219">
                  <c:v>20.421135</c:v>
                </c:pt>
                <c:pt idx="220">
                  <c:v>20.348206000000001</c:v>
                </c:pt>
                <c:pt idx="221">
                  <c:v>20.305862000000001</c:v>
                </c:pt>
                <c:pt idx="222">
                  <c:v>20.259886000000002</c:v>
                </c:pt>
                <c:pt idx="223">
                  <c:v>20.193838</c:v>
                </c:pt>
                <c:pt idx="224">
                  <c:v>20.143089</c:v>
                </c:pt>
                <c:pt idx="225">
                  <c:v>20.115278</c:v>
                </c:pt>
                <c:pt idx="226">
                  <c:v>20.096323000000002</c:v>
                </c:pt>
                <c:pt idx="227">
                  <c:v>20.068068</c:v>
                </c:pt>
                <c:pt idx="228">
                  <c:v>20.053349000000001</c:v>
                </c:pt>
                <c:pt idx="229">
                  <c:v>20.068974000000001</c:v>
                </c:pt>
                <c:pt idx="230">
                  <c:v>20.075475999999998</c:v>
                </c:pt>
                <c:pt idx="231">
                  <c:v>20.067540999999999</c:v>
                </c:pt>
                <c:pt idx="232">
                  <c:v>20.081308</c:v>
                </c:pt>
                <c:pt idx="233">
                  <c:v>20.119204</c:v>
                </c:pt>
                <c:pt idx="234">
                  <c:v>20.139589000000001</c:v>
                </c:pt>
                <c:pt idx="235">
                  <c:v>20.126238000000001</c:v>
                </c:pt>
                <c:pt idx="236">
                  <c:v>20.180910000000001</c:v>
                </c:pt>
                <c:pt idx="237">
                  <c:v>20.155910000000002</c:v>
                </c:pt>
                <c:pt idx="238">
                  <c:v>20.130910000000004</c:v>
                </c:pt>
                <c:pt idx="239">
                  <c:v>20.105910000000005</c:v>
                </c:pt>
                <c:pt idx="240">
                  <c:v>20.080910000000006</c:v>
                </c:pt>
                <c:pt idx="241">
                  <c:v>20.055910000000008</c:v>
                </c:pt>
                <c:pt idx="242">
                  <c:v>20.030910000000009</c:v>
                </c:pt>
                <c:pt idx="243">
                  <c:v>20.005910000000011</c:v>
                </c:pt>
                <c:pt idx="244">
                  <c:v>19.980910000000012</c:v>
                </c:pt>
                <c:pt idx="245">
                  <c:v>19.955910000000014</c:v>
                </c:pt>
                <c:pt idx="246">
                  <c:v>19.965914000000001</c:v>
                </c:pt>
                <c:pt idx="247">
                  <c:v>19.891902999999999</c:v>
                </c:pt>
                <c:pt idx="248">
                  <c:v>19.904686000000002</c:v>
                </c:pt>
                <c:pt idx="249">
                  <c:v>19.898568999999998</c:v>
                </c:pt>
                <c:pt idx="250">
                  <c:v>19.834761</c:v>
                </c:pt>
                <c:pt idx="251">
                  <c:v>19.831423000000001</c:v>
                </c:pt>
                <c:pt idx="252">
                  <c:v>19.870159000000001</c:v>
                </c:pt>
                <c:pt idx="253">
                  <c:v>19.850778999999999</c:v>
                </c:pt>
                <c:pt idx="254">
                  <c:v>19.821262000000001</c:v>
                </c:pt>
                <c:pt idx="255">
                  <c:v>19.872478000000001</c:v>
                </c:pt>
                <c:pt idx="256">
                  <c:v>19.916418</c:v>
                </c:pt>
                <c:pt idx="257">
                  <c:v>19.885981000000001</c:v>
                </c:pt>
                <c:pt idx="258">
                  <c:v>19.871580000000002</c:v>
                </c:pt>
                <c:pt idx="259">
                  <c:v>19.901598</c:v>
                </c:pt>
                <c:pt idx="260">
                  <c:v>19.919687</c:v>
                </c:pt>
                <c:pt idx="261">
                  <c:v>19.875043999999999</c:v>
                </c:pt>
                <c:pt idx="262">
                  <c:v>19.870629999999998</c:v>
                </c:pt>
                <c:pt idx="263">
                  <c:v>19.822495</c:v>
                </c:pt>
                <c:pt idx="264">
                  <c:v>19.783895000000001</c:v>
                </c:pt>
                <c:pt idx="265">
                  <c:v>19.703028</c:v>
                </c:pt>
                <c:pt idx="266">
                  <c:v>19.659678</c:v>
                </c:pt>
                <c:pt idx="267">
                  <c:v>19.574332999999999</c:v>
                </c:pt>
                <c:pt idx="268">
                  <c:v>19.567368999999999</c:v>
                </c:pt>
                <c:pt idx="269">
                  <c:v>19.535367999999998</c:v>
                </c:pt>
                <c:pt idx="270">
                  <c:v>19.452532000000001</c:v>
                </c:pt>
                <c:pt idx="271">
                  <c:v>19.365159999999999</c:v>
                </c:pt>
                <c:pt idx="272">
                  <c:v>19.373753000000001</c:v>
                </c:pt>
                <c:pt idx="273">
                  <c:v>19.319239</c:v>
                </c:pt>
                <c:pt idx="274">
                  <c:v>19.199422999999999</c:v>
                </c:pt>
                <c:pt idx="275">
                  <c:v>19.117239000000001</c:v>
                </c:pt>
                <c:pt idx="276">
                  <c:v>19.103532999999999</c:v>
                </c:pt>
                <c:pt idx="277">
                  <c:v>18.960882000000002</c:v>
                </c:pt>
                <c:pt idx="278">
                  <c:v>18.788214</c:v>
                </c:pt>
                <c:pt idx="279">
                  <c:v>18.725916000000002</c:v>
                </c:pt>
                <c:pt idx="280">
                  <c:v>18.701412000000001</c:v>
                </c:pt>
                <c:pt idx="281">
                  <c:v>18.595020000000002</c:v>
                </c:pt>
                <c:pt idx="282">
                  <c:v>18.508362000000002</c:v>
                </c:pt>
                <c:pt idx="283">
                  <c:v>18.571097999999999</c:v>
                </c:pt>
                <c:pt idx="284">
                  <c:v>18.638850999999999</c:v>
                </c:pt>
                <c:pt idx="285">
                  <c:v>18.651067999999999</c:v>
                </c:pt>
                <c:pt idx="286">
                  <c:v>18.701757000000001</c:v>
                </c:pt>
                <c:pt idx="287">
                  <c:v>18.850821</c:v>
                </c:pt>
                <c:pt idx="288">
                  <c:v>19.024258</c:v>
                </c:pt>
                <c:pt idx="289">
                  <c:v>19.112024000000002</c:v>
                </c:pt>
                <c:pt idx="290">
                  <c:v>19.231228000000002</c:v>
                </c:pt>
                <c:pt idx="291">
                  <c:v>19.433979000000001</c:v>
                </c:pt>
                <c:pt idx="292">
                  <c:v>19.581983999999999</c:v>
                </c:pt>
                <c:pt idx="293">
                  <c:v>19.660549</c:v>
                </c:pt>
                <c:pt idx="294">
                  <c:v>19.768581000000001</c:v>
                </c:pt>
                <c:pt idx="295">
                  <c:v>19.901254999999999</c:v>
                </c:pt>
                <c:pt idx="296">
                  <c:v>19.965164000000001</c:v>
                </c:pt>
                <c:pt idx="297">
                  <c:v>19.943434</c:v>
                </c:pt>
                <c:pt idx="298">
                  <c:v>19.964873999999998</c:v>
                </c:pt>
                <c:pt idx="299">
                  <c:v>19.985790000000001</c:v>
                </c:pt>
                <c:pt idx="300">
                  <c:v>19.885824</c:v>
                </c:pt>
                <c:pt idx="301">
                  <c:v>19.749759999999998</c:v>
                </c:pt>
                <c:pt idx="302">
                  <c:v>19.639161999999999</c:v>
                </c:pt>
                <c:pt idx="303">
                  <c:v>19.510490000000001</c:v>
                </c:pt>
                <c:pt idx="304">
                  <c:v>19.340384</c:v>
                </c:pt>
                <c:pt idx="305">
                  <c:v>19.146028999999999</c:v>
                </c:pt>
                <c:pt idx="306">
                  <c:v>18.974976999999999</c:v>
                </c:pt>
                <c:pt idx="307">
                  <c:v>18.812346999999999</c:v>
                </c:pt>
                <c:pt idx="308">
                  <c:v>18.617139999999999</c:v>
                </c:pt>
                <c:pt idx="309">
                  <c:v>18.432493000000001</c:v>
                </c:pt>
                <c:pt idx="310">
                  <c:v>18.298425999999999</c:v>
                </c:pt>
                <c:pt idx="311">
                  <c:v>18.179725999999999</c:v>
                </c:pt>
                <c:pt idx="312">
                  <c:v>18.018401999999998</c:v>
                </c:pt>
                <c:pt idx="313">
                  <c:v>17.861145</c:v>
                </c:pt>
                <c:pt idx="314">
                  <c:v>17.774159999999998</c:v>
                </c:pt>
                <c:pt idx="315">
                  <c:v>17.482579999999999</c:v>
                </c:pt>
                <c:pt idx="316">
                  <c:v>17.397755</c:v>
                </c:pt>
                <c:pt idx="317">
                  <c:v>17.298496</c:v>
                </c:pt>
                <c:pt idx="318">
                  <c:v>17.231432000000002</c:v>
                </c:pt>
                <c:pt idx="319">
                  <c:v>17.171467</c:v>
                </c:pt>
                <c:pt idx="320">
                  <c:v>17.054836000000002</c:v>
                </c:pt>
                <c:pt idx="321">
                  <c:v>16.970632999999999</c:v>
                </c:pt>
                <c:pt idx="322">
                  <c:v>16.932617</c:v>
                </c:pt>
                <c:pt idx="323">
                  <c:v>16.840698</c:v>
                </c:pt>
                <c:pt idx="324">
                  <c:v>16.944873999999999</c:v>
                </c:pt>
                <c:pt idx="325">
                  <c:v>16.837008999999998</c:v>
                </c:pt>
                <c:pt idx="326">
                  <c:v>16.792265</c:v>
                </c:pt>
                <c:pt idx="327">
                  <c:v>16.73386</c:v>
                </c:pt>
                <c:pt idx="328">
                  <c:v>16.637098000000002</c:v>
                </c:pt>
                <c:pt idx="329">
                  <c:v>16.577048999999999</c:v>
                </c:pt>
                <c:pt idx="330">
                  <c:v>16.547681999999998</c:v>
                </c:pt>
                <c:pt idx="331">
                  <c:v>16.498835</c:v>
                </c:pt>
                <c:pt idx="332">
                  <c:v>16.434979999999999</c:v>
                </c:pt>
                <c:pt idx="333">
                  <c:v>16.389931000000001</c:v>
                </c:pt>
                <c:pt idx="334">
                  <c:v>16.372869000000001</c:v>
                </c:pt>
                <c:pt idx="335">
                  <c:v>16.319724999999998</c:v>
                </c:pt>
                <c:pt idx="336">
                  <c:v>16.250934999999998</c:v>
                </c:pt>
                <c:pt idx="337">
                  <c:v>16.221285000000002</c:v>
                </c:pt>
                <c:pt idx="338">
                  <c:v>16.22963</c:v>
                </c:pt>
                <c:pt idx="339">
                  <c:v>16.193988999999998</c:v>
                </c:pt>
                <c:pt idx="340">
                  <c:v>16.142638999999999</c:v>
                </c:pt>
                <c:pt idx="341">
                  <c:v>16.124773000000001</c:v>
                </c:pt>
                <c:pt idx="342">
                  <c:v>16.130438000000002</c:v>
                </c:pt>
                <c:pt idx="343">
                  <c:v>16.087107</c:v>
                </c:pt>
                <c:pt idx="344">
                  <c:v>16.029978</c:v>
                </c:pt>
                <c:pt idx="345">
                  <c:v>16.009568999999999</c:v>
                </c:pt>
                <c:pt idx="346">
                  <c:v>15.998044</c:v>
                </c:pt>
                <c:pt idx="347">
                  <c:v>15.936032000000001</c:v>
                </c:pt>
                <c:pt idx="348">
                  <c:v>15.862133</c:v>
                </c:pt>
                <c:pt idx="349">
                  <c:v>15.822203</c:v>
                </c:pt>
                <c:pt idx="350">
                  <c:v>15.801373</c:v>
                </c:pt>
                <c:pt idx="351">
                  <c:v>15.693465</c:v>
                </c:pt>
                <c:pt idx="352">
                  <c:v>15.598818</c:v>
                </c:pt>
                <c:pt idx="353">
                  <c:v>15.569751999999999</c:v>
                </c:pt>
                <c:pt idx="354">
                  <c:v>15.493103</c:v>
                </c:pt>
                <c:pt idx="355">
                  <c:v>15.393533</c:v>
                </c:pt>
                <c:pt idx="356">
                  <c:v>15.334391999999999</c:v>
                </c:pt>
                <c:pt idx="357">
                  <c:v>15.335571</c:v>
                </c:pt>
                <c:pt idx="358">
                  <c:v>15.309889999999999</c:v>
                </c:pt>
                <c:pt idx="359">
                  <c:v>15.24469</c:v>
                </c:pt>
                <c:pt idx="360">
                  <c:v>15.269170000000001</c:v>
                </c:pt>
                <c:pt idx="361">
                  <c:v>15.301681</c:v>
                </c:pt>
                <c:pt idx="362">
                  <c:v>15.255447</c:v>
                </c:pt>
                <c:pt idx="363">
                  <c:v>15.260655</c:v>
                </c:pt>
                <c:pt idx="364">
                  <c:v>15.213661999999999</c:v>
                </c:pt>
                <c:pt idx="365">
                  <c:v>15.142495</c:v>
                </c:pt>
                <c:pt idx="366">
                  <c:v>15.023422999999999</c:v>
                </c:pt>
                <c:pt idx="367">
                  <c:v>14.963977</c:v>
                </c:pt>
                <c:pt idx="368">
                  <c:v>14.900463</c:v>
                </c:pt>
                <c:pt idx="369">
                  <c:v>14.825863999999999</c:v>
                </c:pt>
                <c:pt idx="370">
                  <c:v>14.741816999999999</c:v>
                </c:pt>
                <c:pt idx="371">
                  <c:v>14.746216</c:v>
                </c:pt>
                <c:pt idx="372">
                  <c:v>14.708161</c:v>
                </c:pt>
                <c:pt idx="373">
                  <c:v>14.631076</c:v>
                </c:pt>
                <c:pt idx="374">
                  <c:v>14.537951</c:v>
                </c:pt>
                <c:pt idx="375">
                  <c:v>14.506598</c:v>
                </c:pt>
                <c:pt idx="376">
                  <c:v>14.293647</c:v>
                </c:pt>
                <c:pt idx="377">
                  <c:v>14.066456000000001</c:v>
                </c:pt>
                <c:pt idx="378">
                  <c:v>13.791346000000001</c:v>
                </c:pt>
                <c:pt idx="379">
                  <c:v>13.430789000000001</c:v>
                </c:pt>
                <c:pt idx="380">
                  <c:v>12.942474000000001</c:v>
                </c:pt>
                <c:pt idx="381">
                  <c:v>12.478106</c:v>
                </c:pt>
                <c:pt idx="382">
                  <c:v>12.070397</c:v>
                </c:pt>
                <c:pt idx="383">
                  <c:v>11.615296000000001</c:v>
                </c:pt>
                <c:pt idx="384">
                  <c:v>10.955024</c:v>
                </c:pt>
                <c:pt idx="385">
                  <c:v>10.386481</c:v>
                </c:pt>
                <c:pt idx="386">
                  <c:v>9.8689412999999995</c:v>
                </c:pt>
                <c:pt idx="387">
                  <c:v>9.2966727999999996</c:v>
                </c:pt>
                <c:pt idx="388">
                  <c:v>8.7413100999999997</c:v>
                </c:pt>
                <c:pt idx="389">
                  <c:v>8.1955919000000002</c:v>
                </c:pt>
                <c:pt idx="390">
                  <c:v>7.6782273999999999</c:v>
                </c:pt>
                <c:pt idx="391">
                  <c:v>7.0472812999999999</c:v>
                </c:pt>
                <c:pt idx="392">
                  <c:v>6.5209092999999996</c:v>
                </c:pt>
                <c:pt idx="393">
                  <c:v>6.2270908</c:v>
                </c:pt>
                <c:pt idx="394">
                  <c:v>5.9884643999999998</c:v>
                </c:pt>
                <c:pt idx="395">
                  <c:v>5.7450643000000001</c:v>
                </c:pt>
                <c:pt idx="396">
                  <c:v>5.4842557999999997</c:v>
                </c:pt>
                <c:pt idx="397">
                  <c:v>5.3031921000000004</c:v>
                </c:pt>
                <c:pt idx="398">
                  <c:v>5.1979761</c:v>
                </c:pt>
                <c:pt idx="399">
                  <c:v>5.0694337000000003</c:v>
                </c:pt>
                <c:pt idx="400">
                  <c:v>5.0862436000000004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99-4AD1-B243-D4D88D41F509}"/>
            </c:ext>
          </c:extLst>
        </c:ser>
        <c:ser>
          <c:idx val="2"/>
          <c:order val="2"/>
          <c:tx>
            <c:strRef>
              <c:f>Temp_Power!$D$5</c:f>
              <c:strCache>
                <c:ptCount val="1"/>
                <c:pt idx="0">
                  <c:v>25C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Temp_Power!$A$6:$A$406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Temp_Power!$D$6:$D$406</c:f>
              <c:numCache>
                <c:formatCode>General</c:formatCode>
                <c:ptCount val="401"/>
                <c:pt idx="0">
                  <c:v>-57.518676999999997</c:v>
                </c:pt>
                <c:pt idx="1">
                  <c:v>-52.117289999999997</c:v>
                </c:pt>
                <c:pt idx="2">
                  <c:v>-46.077587000000001</c:v>
                </c:pt>
                <c:pt idx="3">
                  <c:v>-39.486213999999997</c:v>
                </c:pt>
                <c:pt idx="4">
                  <c:v>-32.430950000000003</c:v>
                </c:pt>
                <c:pt idx="5">
                  <c:v>-25.054766000000001</c:v>
                </c:pt>
                <c:pt idx="6">
                  <c:v>-17.599125000000001</c:v>
                </c:pt>
                <c:pt idx="7">
                  <c:v>-11.673353000000001</c:v>
                </c:pt>
                <c:pt idx="8">
                  <c:v>-7.0802778999999996</c:v>
                </c:pt>
                <c:pt idx="9">
                  <c:v>-3.5148640000000002</c:v>
                </c:pt>
                <c:pt idx="10">
                  <c:v>-0.68316942000000003</c:v>
                </c:pt>
                <c:pt idx="11">
                  <c:v>1.5335931</c:v>
                </c:pt>
                <c:pt idx="12">
                  <c:v>2.8877470000000001</c:v>
                </c:pt>
                <c:pt idx="13">
                  <c:v>4.0553559999999997</c:v>
                </c:pt>
                <c:pt idx="14">
                  <c:v>4.8350039000000002</c:v>
                </c:pt>
                <c:pt idx="15">
                  <c:v>5.1885871999999997</c:v>
                </c:pt>
                <c:pt idx="16">
                  <c:v>5.0752047999999998</c:v>
                </c:pt>
                <c:pt idx="17">
                  <c:v>4.8331460999999996</c:v>
                </c:pt>
                <c:pt idx="18">
                  <c:v>4.4031476999999999</c:v>
                </c:pt>
                <c:pt idx="19">
                  <c:v>3.7962460999999998</c:v>
                </c:pt>
                <c:pt idx="20">
                  <c:v>3.0209516999999999</c:v>
                </c:pt>
                <c:pt idx="21">
                  <c:v>2.4649808000000002</c:v>
                </c:pt>
                <c:pt idx="22">
                  <c:v>1.4981169999999999</c:v>
                </c:pt>
                <c:pt idx="23">
                  <c:v>0.47673100000000002</c:v>
                </c:pt>
                <c:pt idx="24">
                  <c:v>-0.51450437000000004</c:v>
                </c:pt>
                <c:pt idx="25">
                  <c:v>-1.3826058000000001</c:v>
                </c:pt>
                <c:pt idx="26">
                  <c:v>-2.3540245999999998</c:v>
                </c:pt>
                <c:pt idx="27">
                  <c:v>-3.2382049999999998</c:v>
                </c:pt>
                <c:pt idx="28">
                  <c:v>-4.0423020999999997</c:v>
                </c:pt>
                <c:pt idx="29">
                  <c:v>-4.7499428000000004</c:v>
                </c:pt>
                <c:pt idx="30">
                  <c:v>-5.4048819999999997</c:v>
                </c:pt>
                <c:pt idx="31">
                  <c:v>-5.8817896999999997</c:v>
                </c:pt>
                <c:pt idx="32">
                  <c:v>-6.2094053999999996</c:v>
                </c:pt>
                <c:pt idx="33">
                  <c:v>-6.5057787999999999</c:v>
                </c:pt>
                <c:pt idx="34">
                  <c:v>-6.6807051</c:v>
                </c:pt>
                <c:pt idx="35">
                  <c:v>-6.7245355</c:v>
                </c:pt>
                <c:pt idx="36">
                  <c:v>-6.7222704999999996</c:v>
                </c:pt>
                <c:pt idx="37">
                  <c:v>-6.6804705000000002</c:v>
                </c:pt>
                <c:pt idx="38">
                  <c:v>-6.5387993</c:v>
                </c:pt>
                <c:pt idx="39">
                  <c:v>-6.3574571999999998</c:v>
                </c:pt>
                <c:pt idx="40">
                  <c:v>-6.1974958999999998</c:v>
                </c:pt>
                <c:pt idx="41">
                  <c:v>-6.0369166999999999</c:v>
                </c:pt>
                <c:pt idx="42">
                  <c:v>-5.8177437999999997</c:v>
                </c:pt>
                <c:pt idx="43">
                  <c:v>-5.6420564999999998</c:v>
                </c:pt>
                <c:pt idx="44">
                  <c:v>-5.4741983000000003</c:v>
                </c:pt>
                <c:pt idx="45">
                  <c:v>-5.2978592000000004</c:v>
                </c:pt>
                <c:pt idx="46">
                  <c:v>-5.0965457000000001</c:v>
                </c:pt>
                <c:pt idx="47">
                  <c:v>-4.9312205000000002</c:v>
                </c:pt>
                <c:pt idx="48">
                  <c:v>-4.7367524999999997</c:v>
                </c:pt>
                <c:pt idx="49">
                  <c:v>-4.5451794000000003</c:v>
                </c:pt>
                <c:pt idx="50">
                  <c:v>-4.3541030999999997</c:v>
                </c:pt>
                <c:pt idx="51">
                  <c:v>-4.1479134999999996</c:v>
                </c:pt>
                <c:pt idx="52">
                  <c:v>-3.9250373999999999</c:v>
                </c:pt>
                <c:pt idx="53">
                  <c:v>-3.6910403000000001</c:v>
                </c:pt>
                <c:pt idx="54">
                  <c:v>-3.4216842999999999</c:v>
                </c:pt>
                <c:pt idx="55">
                  <c:v>-3.1448307</c:v>
                </c:pt>
                <c:pt idx="56">
                  <c:v>-2.8376671999999998</c:v>
                </c:pt>
                <c:pt idx="57">
                  <c:v>-2.5126488</c:v>
                </c:pt>
                <c:pt idx="58">
                  <c:v>-2.1463304000000001</c:v>
                </c:pt>
                <c:pt idx="59">
                  <c:v>-1.7486751</c:v>
                </c:pt>
                <c:pt idx="60">
                  <c:v>-1.3343594999999999</c:v>
                </c:pt>
                <c:pt idx="61">
                  <c:v>-0.89262933</c:v>
                </c:pt>
                <c:pt idx="62">
                  <c:v>-0.41501053999999998</c:v>
                </c:pt>
                <c:pt idx="63">
                  <c:v>8.7316193E-2</c:v>
                </c:pt>
                <c:pt idx="64">
                  <c:v>0.60026634000000001</c:v>
                </c:pt>
                <c:pt idx="65">
                  <c:v>1.1290100000000001</c:v>
                </c:pt>
                <c:pt idx="66">
                  <c:v>1.6799405999999999</c:v>
                </c:pt>
                <c:pt idx="67">
                  <c:v>2.2239165000000001</c:v>
                </c:pt>
                <c:pt idx="68">
                  <c:v>2.7577476999999999</c:v>
                </c:pt>
                <c:pt idx="69">
                  <c:v>3.3098611999999998</c:v>
                </c:pt>
                <c:pt idx="70">
                  <c:v>3.8544288</c:v>
                </c:pt>
                <c:pt idx="71">
                  <c:v>4.3892731999999999</c:v>
                </c:pt>
                <c:pt idx="72">
                  <c:v>4.9136604999999998</c:v>
                </c:pt>
                <c:pt idx="73">
                  <c:v>5.4389124000000004</c:v>
                </c:pt>
                <c:pt idx="74">
                  <c:v>5.9502233999999996</c:v>
                </c:pt>
                <c:pt idx="75">
                  <c:v>6.4439912000000001</c:v>
                </c:pt>
                <c:pt idx="76">
                  <c:v>6.9322046999999998</c:v>
                </c:pt>
                <c:pt idx="77">
                  <c:v>7.4316586999999998</c:v>
                </c:pt>
                <c:pt idx="78">
                  <c:v>7.9016237</c:v>
                </c:pt>
                <c:pt idx="79">
                  <c:v>8.3687076999999999</c:v>
                </c:pt>
                <c:pt idx="80">
                  <c:v>8.8240671000000006</c:v>
                </c:pt>
                <c:pt idx="81">
                  <c:v>9.2885293999999998</c:v>
                </c:pt>
                <c:pt idx="82">
                  <c:v>9.7313127999999995</c:v>
                </c:pt>
                <c:pt idx="83">
                  <c:v>10.169983999999999</c:v>
                </c:pt>
                <c:pt idx="84">
                  <c:v>10.610188000000001</c:v>
                </c:pt>
                <c:pt idx="85">
                  <c:v>11.043832</c:v>
                </c:pt>
                <c:pt idx="86">
                  <c:v>11.455441</c:v>
                </c:pt>
                <c:pt idx="87">
                  <c:v>11.861108</c:v>
                </c:pt>
                <c:pt idx="88">
                  <c:v>12.250632</c:v>
                </c:pt>
                <c:pt idx="89">
                  <c:v>12.640698</c:v>
                </c:pt>
                <c:pt idx="90">
                  <c:v>13.000069999999999</c:v>
                </c:pt>
                <c:pt idx="91">
                  <c:v>13.352271</c:v>
                </c:pt>
                <c:pt idx="92">
                  <c:v>13.69084</c:v>
                </c:pt>
                <c:pt idx="93">
                  <c:v>14.007688999999999</c:v>
                </c:pt>
                <c:pt idx="94">
                  <c:v>14.31053</c:v>
                </c:pt>
                <c:pt idx="95">
                  <c:v>14.597908</c:v>
                </c:pt>
                <c:pt idx="96">
                  <c:v>14.878007999999999</c:v>
                </c:pt>
                <c:pt idx="97">
                  <c:v>15.149988</c:v>
                </c:pt>
                <c:pt idx="98">
                  <c:v>15.398564</c:v>
                </c:pt>
                <c:pt idx="99">
                  <c:v>15.628942</c:v>
                </c:pt>
                <c:pt idx="100">
                  <c:v>15.85046</c:v>
                </c:pt>
                <c:pt idx="101">
                  <c:v>16.059954000000001</c:v>
                </c:pt>
                <c:pt idx="102">
                  <c:v>16.257674999999999</c:v>
                </c:pt>
                <c:pt idx="103">
                  <c:v>16.430944</c:v>
                </c:pt>
                <c:pt idx="104">
                  <c:v>16.593855000000001</c:v>
                </c:pt>
                <c:pt idx="105">
                  <c:v>16.751470999999999</c:v>
                </c:pt>
                <c:pt idx="106">
                  <c:v>16.893318000000001</c:v>
                </c:pt>
                <c:pt idx="107">
                  <c:v>17.013437</c:v>
                </c:pt>
                <c:pt idx="108">
                  <c:v>17.138569</c:v>
                </c:pt>
                <c:pt idx="109">
                  <c:v>17.250264999999999</c:v>
                </c:pt>
                <c:pt idx="110">
                  <c:v>17.341191999999999</c:v>
                </c:pt>
                <c:pt idx="111">
                  <c:v>17.405241</c:v>
                </c:pt>
                <c:pt idx="112">
                  <c:v>17.489075</c:v>
                </c:pt>
                <c:pt idx="113">
                  <c:v>17.544851000000001</c:v>
                </c:pt>
                <c:pt idx="114">
                  <c:v>17.567612</c:v>
                </c:pt>
                <c:pt idx="115">
                  <c:v>17.586081</c:v>
                </c:pt>
                <c:pt idx="116">
                  <c:v>17.634411</c:v>
                </c:pt>
                <c:pt idx="117">
                  <c:v>17.642831999999999</c:v>
                </c:pt>
                <c:pt idx="118">
                  <c:v>17.632586</c:v>
                </c:pt>
                <c:pt idx="119">
                  <c:v>17.649408000000001</c:v>
                </c:pt>
                <c:pt idx="120">
                  <c:v>17.676684999999999</c:v>
                </c:pt>
                <c:pt idx="121">
                  <c:v>17.667124000000001</c:v>
                </c:pt>
                <c:pt idx="122">
                  <c:v>17.648223999999999</c:v>
                </c:pt>
                <c:pt idx="123">
                  <c:v>17.675560000000001</c:v>
                </c:pt>
                <c:pt idx="124">
                  <c:v>17.691357</c:v>
                </c:pt>
                <c:pt idx="125">
                  <c:v>17.661546999999999</c:v>
                </c:pt>
                <c:pt idx="126">
                  <c:v>17.644192</c:v>
                </c:pt>
                <c:pt idx="127">
                  <c:v>17.67137</c:v>
                </c:pt>
                <c:pt idx="128">
                  <c:v>17.66855</c:v>
                </c:pt>
                <c:pt idx="129">
                  <c:v>17.644064</c:v>
                </c:pt>
                <c:pt idx="130">
                  <c:v>17.649626000000001</c:v>
                </c:pt>
                <c:pt idx="131">
                  <c:v>17.693225999999999</c:v>
                </c:pt>
                <c:pt idx="132">
                  <c:v>17.702332999999999</c:v>
                </c:pt>
                <c:pt idx="133">
                  <c:v>17.708029</c:v>
                </c:pt>
                <c:pt idx="134">
                  <c:v>17.757849</c:v>
                </c:pt>
                <c:pt idx="135">
                  <c:v>17.820034</c:v>
                </c:pt>
                <c:pt idx="136">
                  <c:v>17.861452</c:v>
                </c:pt>
                <c:pt idx="137">
                  <c:v>17.909229</c:v>
                </c:pt>
                <c:pt idx="138">
                  <c:v>18.010774999999999</c:v>
                </c:pt>
                <c:pt idx="139">
                  <c:v>18.113997999999999</c:v>
                </c:pt>
                <c:pt idx="140">
                  <c:v>18.213345</c:v>
                </c:pt>
                <c:pt idx="141">
                  <c:v>18.324335000000001</c:v>
                </c:pt>
                <c:pt idx="142">
                  <c:v>18.479510999999999</c:v>
                </c:pt>
                <c:pt idx="143">
                  <c:v>18.614338</c:v>
                </c:pt>
                <c:pt idx="144">
                  <c:v>18.748058</c:v>
                </c:pt>
                <c:pt idx="145">
                  <c:v>18.884661000000001</c:v>
                </c:pt>
                <c:pt idx="146">
                  <c:v>19.039809999999999</c:v>
                </c:pt>
                <c:pt idx="147">
                  <c:v>19.160178999999999</c:v>
                </c:pt>
                <c:pt idx="148">
                  <c:v>19.263846999999998</c:v>
                </c:pt>
                <c:pt idx="149">
                  <c:v>19.370638</c:v>
                </c:pt>
                <c:pt idx="150">
                  <c:v>19.477049000000001</c:v>
                </c:pt>
                <c:pt idx="151">
                  <c:v>19.559227</c:v>
                </c:pt>
                <c:pt idx="152">
                  <c:v>19.633215</c:v>
                </c:pt>
                <c:pt idx="153">
                  <c:v>19.713123</c:v>
                </c:pt>
                <c:pt idx="154">
                  <c:v>19.790855000000001</c:v>
                </c:pt>
                <c:pt idx="155">
                  <c:v>19.859406</c:v>
                </c:pt>
                <c:pt idx="156">
                  <c:v>19.924340999999998</c:v>
                </c:pt>
                <c:pt idx="157">
                  <c:v>19.989758999999999</c:v>
                </c:pt>
                <c:pt idx="158">
                  <c:v>20.054283000000002</c:v>
                </c:pt>
                <c:pt idx="159">
                  <c:v>20.117377999999999</c:v>
                </c:pt>
                <c:pt idx="160">
                  <c:v>20.171219000000001</c:v>
                </c:pt>
                <c:pt idx="161">
                  <c:v>20.229481</c:v>
                </c:pt>
                <c:pt idx="162">
                  <c:v>20.29562</c:v>
                </c:pt>
                <c:pt idx="163">
                  <c:v>20.360908999999999</c:v>
                </c:pt>
                <c:pt idx="164">
                  <c:v>20.400652000000001</c:v>
                </c:pt>
                <c:pt idx="165">
                  <c:v>20.447609</c:v>
                </c:pt>
                <c:pt idx="166">
                  <c:v>20.524342000000001</c:v>
                </c:pt>
                <c:pt idx="167">
                  <c:v>20.587361999999999</c:v>
                </c:pt>
                <c:pt idx="168">
                  <c:v>20.605944000000001</c:v>
                </c:pt>
                <c:pt idx="169">
                  <c:v>20.648448999999999</c:v>
                </c:pt>
                <c:pt idx="170">
                  <c:v>20.722218999999999</c:v>
                </c:pt>
                <c:pt idx="171">
                  <c:v>20.737781999999999</c:v>
                </c:pt>
                <c:pt idx="172">
                  <c:v>20.722564999999999</c:v>
                </c:pt>
                <c:pt idx="173">
                  <c:v>20.761154000000001</c:v>
                </c:pt>
                <c:pt idx="174">
                  <c:v>20.806068</c:v>
                </c:pt>
                <c:pt idx="175">
                  <c:v>20.776844000000001</c:v>
                </c:pt>
                <c:pt idx="176">
                  <c:v>20.737597999999998</c:v>
                </c:pt>
                <c:pt idx="177">
                  <c:v>20.781431000000001</c:v>
                </c:pt>
                <c:pt idx="178">
                  <c:v>20.793113999999999</c:v>
                </c:pt>
                <c:pt idx="179">
                  <c:v>20.738707999999999</c:v>
                </c:pt>
                <c:pt idx="180">
                  <c:v>20.725458</c:v>
                </c:pt>
                <c:pt idx="181">
                  <c:v>20.763908000000001</c:v>
                </c:pt>
                <c:pt idx="182">
                  <c:v>20.748158</c:v>
                </c:pt>
                <c:pt idx="183">
                  <c:v>20.710433999999999</c:v>
                </c:pt>
                <c:pt idx="184">
                  <c:v>20.739087999999999</c:v>
                </c:pt>
                <c:pt idx="185">
                  <c:v>20.769255000000001</c:v>
                </c:pt>
                <c:pt idx="186">
                  <c:v>20.727626999999998</c:v>
                </c:pt>
                <c:pt idx="187">
                  <c:v>20.707422000000001</c:v>
                </c:pt>
                <c:pt idx="188">
                  <c:v>20.718643</c:v>
                </c:pt>
                <c:pt idx="189">
                  <c:v>20.715921000000002</c:v>
                </c:pt>
                <c:pt idx="190">
                  <c:v>20.669861000000001</c:v>
                </c:pt>
                <c:pt idx="191">
                  <c:v>20.648491</c:v>
                </c:pt>
                <c:pt idx="192">
                  <c:v>20.629757000000001</c:v>
                </c:pt>
                <c:pt idx="193">
                  <c:v>20.574413</c:v>
                </c:pt>
                <c:pt idx="194">
                  <c:v>20.527739</c:v>
                </c:pt>
                <c:pt idx="195">
                  <c:v>20.504528000000001</c:v>
                </c:pt>
                <c:pt idx="196">
                  <c:v>20.462790999999999</c:v>
                </c:pt>
                <c:pt idx="197">
                  <c:v>20.411480000000001</c:v>
                </c:pt>
                <c:pt idx="198">
                  <c:v>20.373989000000002</c:v>
                </c:pt>
                <c:pt idx="199">
                  <c:v>20.354527000000001</c:v>
                </c:pt>
                <c:pt idx="200">
                  <c:v>20.312542000000001</c:v>
                </c:pt>
                <c:pt idx="201">
                  <c:v>20.278738000000001</c:v>
                </c:pt>
                <c:pt idx="202">
                  <c:v>20.264130000000002</c:v>
                </c:pt>
                <c:pt idx="203">
                  <c:v>20.255586999999998</c:v>
                </c:pt>
                <c:pt idx="204">
                  <c:v>20.227170999999998</c:v>
                </c:pt>
                <c:pt idx="205">
                  <c:v>20.215456</c:v>
                </c:pt>
                <c:pt idx="206">
                  <c:v>20.222832</c:v>
                </c:pt>
                <c:pt idx="207">
                  <c:v>20.226227000000002</c:v>
                </c:pt>
                <c:pt idx="208">
                  <c:v>20.203610999999999</c:v>
                </c:pt>
                <c:pt idx="209">
                  <c:v>20.202843000000001</c:v>
                </c:pt>
                <c:pt idx="210">
                  <c:v>20.205009</c:v>
                </c:pt>
                <c:pt idx="211">
                  <c:v>20.204215999999999</c:v>
                </c:pt>
                <c:pt idx="212">
                  <c:v>20.1737</c:v>
                </c:pt>
                <c:pt idx="213">
                  <c:v>20.164512999999999</c:v>
                </c:pt>
                <c:pt idx="214">
                  <c:v>20.152197000000001</c:v>
                </c:pt>
                <c:pt idx="215">
                  <c:v>20.113617000000001</c:v>
                </c:pt>
                <c:pt idx="216">
                  <c:v>20.063433</c:v>
                </c:pt>
                <c:pt idx="217">
                  <c:v>20.029516000000001</c:v>
                </c:pt>
                <c:pt idx="218">
                  <c:v>19.992764000000001</c:v>
                </c:pt>
                <c:pt idx="219">
                  <c:v>19.939978</c:v>
                </c:pt>
                <c:pt idx="220">
                  <c:v>19.874596</c:v>
                </c:pt>
                <c:pt idx="221">
                  <c:v>19.838919000000001</c:v>
                </c:pt>
                <c:pt idx="222">
                  <c:v>19.803730000000002</c:v>
                </c:pt>
                <c:pt idx="223">
                  <c:v>19.754660000000001</c:v>
                </c:pt>
                <c:pt idx="224">
                  <c:v>19.714348000000001</c:v>
                </c:pt>
                <c:pt idx="225">
                  <c:v>19.695588999999998</c:v>
                </c:pt>
                <c:pt idx="226">
                  <c:v>19.695170999999998</c:v>
                </c:pt>
                <c:pt idx="227">
                  <c:v>19.673559000000001</c:v>
                </c:pt>
                <c:pt idx="228">
                  <c:v>19.658232000000002</c:v>
                </c:pt>
                <c:pt idx="229">
                  <c:v>19.672972000000001</c:v>
                </c:pt>
                <c:pt idx="230">
                  <c:v>19.690747999999999</c:v>
                </c:pt>
                <c:pt idx="231">
                  <c:v>19.686707999999999</c:v>
                </c:pt>
                <c:pt idx="232">
                  <c:v>19.687401000000001</c:v>
                </c:pt>
                <c:pt idx="233">
                  <c:v>19.720486000000001</c:v>
                </c:pt>
                <c:pt idx="234">
                  <c:v>19.742598999999998</c:v>
                </c:pt>
                <c:pt idx="235">
                  <c:v>19.725214000000001</c:v>
                </c:pt>
                <c:pt idx="236">
                  <c:v>19.759879999999999</c:v>
                </c:pt>
                <c:pt idx="237">
                  <c:v>19.737880000000001</c:v>
                </c:pt>
                <c:pt idx="238">
                  <c:v>19.715880000000002</c:v>
                </c:pt>
                <c:pt idx="239">
                  <c:v>19.693880000000004</c:v>
                </c:pt>
                <c:pt idx="240">
                  <c:v>19.671880000000005</c:v>
                </c:pt>
                <c:pt idx="241">
                  <c:v>19.649880000000007</c:v>
                </c:pt>
                <c:pt idx="242">
                  <c:v>19.627880000000008</c:v>
                </c:pt>
                <c:pt idx="243">
                  <c:v>19.60588000000001</c:v>
                </c:pt>
                <c:pt idx="244">
                  <c:v>19.583880000000011</c:v>
                </c:pt>
                <c:pt idx="245">
                  <c:v>19.561880000000013</c:v>
                </c:pt>
                <c:pt idx="246">
                  <c:v>19.534680999999999</c:v>
                </c:pt>
                <c:pt idx="247">
                  <c:v>19.480644000000002</c:v>
                </c:pt>
                <c:pt idx="248">
                  <c:v>19.511751</c:v>
                </c:pt>
                <c:pt idx="249">
                  <c:v>19.520823</c:v>
                </c:pt>
                <c:pt idx="250">
                  <c:v>19.473284</c:v>
                </c:pt>
                <c:pt idx="251">
                  <c:v>19.468861</c:v>
                </c:pt>
                <c:pt idx="252">
                  <c:v>19.522418999999999</c:v>
                </c:pt>
                <c:pt idx="253">
                  <c:v>19.514208</c:v>
                </c:pt>
                <c:pt idx="254">
                  <c:v>19.483315000000001</c:v>
                </c:pt>
                <c:pt idx="255">
                  <c:v>19.510301999999999</c:v>
                </c:pt>
                <c:pt idx="256">
                  <c:v>19.573188999999999</c:v>
                </c:pt>
                <c:pt idx="257">
                  <c:v>19.541184999999999</c:v>
                </c:pt>
                <c:pt idx="258">
                  <c:v>19.510228999999999</c:v>
                </c:pt>
                <c:pt idx="259">
                  <c:v>19.540216000000001</c:v>
                </c:pt>
                <c:pt idx="260">
                  <c:v>19.564968</c:v>
                </c:pt>
                <c:pt idx="261">
                  <c:v>19.506350999999999</c:v>
                </c:pt>
                <c:pt idx="262">
                  <c:v>19.460739</c:v>
                </c:pt>
                <c:pt idx="263">
                  <c:v>19.420604999999998</c:v>
                </c:pt>
                <c:pt idx="264">
                  <c:v>19.383109999999999</c:v>
                </c:pt>
                <c:pt idx="265">
                  <c:v>19.261938000000001</c:v>
                </c:pt>
                <c:pt idx="266">
                  <c:v>19.181180999999999</c:v>
                </c:pt>
                <c:pt idx="267">
                  <c:v>19.104648999999998</c:v>
                </c:pt>
                <c:pt idx="268">
                  <c:v>19.067212999999999</c:v>
                </c:pt>
                <c:pt idx="269">
                  <c:v>18.996435000000002</c:v>
                </c:pt>
                <c:pt idx="270">
                  <c:v>18.917147</c:v>
                </c:pt>
                <c:pt idx="271">
                  <c:v>18.829535</c:v>
                </c:pt>
                <c:pt idx="272">
                  <c:v>18.789926999999999</c:v>
                </c:pt>
                <c:pt idx="273">
                  <c:v>18.754304999999999</c:v>
                </c:pt>
                <c:pt idx="274">
                  <c:v>18.655014000000001</c:v>
                </c:pt>
                <c:pt idx="275">
                  <c:v>18.567744999999999</c:v>
                </c:pt>
                <c:pt idx="276">
                  <c:v>18.531593000000001</c:v>
                </c:pt>
                <c:pt idx="277">
                  <c:v>18.418886000000001</c:v>
                </c:pt>
                <c:pt idx="278">
                  <c:v>18.272064</c:v>
                </c:pt>
                <c:pt idx="279">
                  <c:v>18.191998999999999</c:v>
                </c:pt>
                <c:pt idx="280">
                  <c:v>18.196081</c:v>
                </c:pt>
                <c:pt idx="281">
                  <c:v>18.14753</c:v>
                </c:pt>
                <c:pt idx="282">
                  <c:v>18.061015999999999</c:v>
                </c:pt>
                <c:pt idx="283">
                  <c:v>18.119741000000001</c:v>
                </c:pt>
                <c:pt idx="284">
                  <c:v>18.234922000000001</c:v>
                </c:pt>
                <c:pt idx="285">
                  <c:v>18.302633</c:v>
                </c:pt>
                <c:pt idx="286">
                  <c:v>18.356442999999999</c:v>
                </c:pt>
                <c:pt idx="287">
                  <c:v>18.517052</c:v>
                </c:pt>
                <c:pt idx="288">
                  <c:v>18.741130999999999</c:v>
                </c:pt>
                <c:pt idx="289">
                  <c:v>18.878733</c:v>
                </c:pt>
                <c:pt idx="290">
                  <c:v>19.001978000000001</c:v>
                </c:pt>
                <c:pt idx="291">
                  <c:v>19.194700000000001</c:v>
                </c:pt>
                <c:pt idx="292">
                  <c:v>19.342047000000001</c:v>
                </c:pt>
                <c:pt idx="293">
                  <c:v>19.422350000000002</c:v>
                </c:pt>
                <c:pt idx="294">
                  <c:v>19.497879000000001</c:v>
                </c:pt>
                <c:pt idx="295">
                  <c:v>19.602806000000001</c:v>
                </c:pt>
                <c:pt idx="296">
                  <c:v>19.653002000000001</c:v>
                </c:pt>
                <c:pt idx="297">
                  <c:v>19.602951000000001</c:v>
                </c:pt>
                <c:pt idx="298">
                  <c:v>19.563063</c:v>
                </c:pt>
                <c:pt idx="299">
                  <c:v>19.548666000000001</c:v>
                </c:pt>
                <c:pt idx="300">
                  <c:v>19.456617000000001</c:v>
                </c:pt>
                <c:pt idx="301">
                  <c:v>19.334268999999999</c:v>
                </c:pt>
                <c:pt idx="302">
                  <c:v>19.207882000000001</c:v>
                </c:pt>
                <c:pt idx="303">
                  <c:v>19.083970999999998</c:v>
                </c:pt>
                <c:pt idx="304">
                  <c:v>18.945395999999999</c:v>
                </c:pt>
                <c:pt idx="305">
                  <c:v>18.774843000000001</c:v>
                </c:pt>
                <c:pt idx="306">
                  <c:v>18.610562999999999</c:v>
                </c:pt>
                <c:pt idx="307">
                  <c:v>18.473402</c:v>
                </c:pt>
                <c:pt idx="308">
                  <c:v>18.31916</c:v>
                </c:pt>
                <c:pt idx="309">
                  <c:v>18.153067</c:v>
                </c:pt>
                <c:pt idx="310">
                  <c:v>18.028782</c:v>
                </c:pt>
                <c:pt idx="311">
                  <c:v>17.935053</c:v>
                </c:pt>
                <c:pt idx="312">
                  <c:v>17.808149</c:v>
                </c:pt>
                <c:pt idx="313">
                  <c:v>17.659658</c:v>
                </c:pt>
                <c:pt idx="314">
                  <c:v>17.584683999999999</c:v>
                </c:pt>
                <c:pt idx="315">
                  <c:v>17.376598000000001</c:v>
                </c:pt>
                <c:pt idx="316">
                  <c:v>17.283397999999998</c:v>
                </c:pt>
                <c:pt idx="317">
                  <c:v>17.143332000000001</c:v>
                </c:pt>
                <c:pt idx="318">
                  <c:v>17.013694999999998</c:v>
                </c:pt>
                <c:pt idx="319">
                  <c:v>16.927347000000001</c:v>
                </c:pt>
                <c:pt idx="320">
                  <c:v>16.794381999999999</c:v>
                </c:pt>
                <c:pt idx="321">
                  <c:v>16.665489000000001</c:v>
                </c:pt>
                <c:pt idx="322">
                  <c:v>16.584451999999999</c:v>
                </c:pt>
                <c:pt idx="323">
                  <c:v>16.467295</c:v>
                </c:pt>
                <c:pt idx="324">
                  <c:v>16.492190999999998</c:v>
                </c:pt>
                <c:pt idx="325">
                  <c:v>16.376757000000001</c:v>
                </c:pt>
                <c:pt idx="326">
                  <c:v>16.340468999999999</c:v>
                </c:pt>
                <c:pt idx="327">
                  <c:v>16.344023</c:v>
                </c:pt>
                <c:pt idx="328">
                  <c:v>16.290236</c:v>
                </c:pt>
                <c:pt idx="329">
                  <c:v>16.238205000000001</c:v>
                </c:pt>
                <c:pt idx="330">
                  <c:v>16.226765</c:v>
                </c:pt>
                <c:pt idx="331">
                  <c:v>16.229509</c:v>
                </c:pt>
                <c:pt idx="332">
                  <c:v>16.212074000000001</c:v>
                </c:pt>
                <c:pt idx="333">
                  <c:v>16.179983</c:v>
                </c:pt>
                <c:pt idx="334">
                  <c:v>16.186571000000001</c:v>
                </c:pt>
                <c:pt idx="335">
                  <c:v>16.178785000000001</c:v>
                </c:pt>
                <c:pt idx="336">
                  <c:v>16.126263000000002</c:v>
                </c:pt>
                <c:pt idx="337">
                  <c:v>16.078989</c:v>
                </c:pt>
                <c:pt idx="338">
                  <c:v>16.083179000000001</c:v>
                </c:pt>
                <c:pt idx="339">
                  <c:v>16.058634000000001</c:v>
                </c:pt>
                <c:pt idx="340">
                  <c:v>15.979969000000001</c:v>
                </c:pt>
                <c:pt idx="341">
                  <c:v>15.902024000000001</c:v>
                </c:pt>
                <c:pt idx="342">
                  <c:v>15.869078</c:v>
                </c:pt>
                <c:pt idx="343">
                  <c:v>15.802842</c:v>
                </c:pt>
                <c:pt idx="344">
                  <c:v>15.687624</c:v>
                </c:pt>
                <c:pt idx="345">
                  <c:v>15.600013000000001</c:v>
                </c:pt>
                <c:pt idx="346">
                  <c:v>15.554128</c:v>
                </c:pt>
                <c:pt idx="347">
                  <c:v>15.480649</c:v>
                </c:pt>
                <c:pt idx="348">
                  <c:v>15.376163</c:v>
                </c:pt>
                <c:pt idx="349">
                  <c:v>15.308144</c:v>
                </c:pt>
                <c:pt idx="350">
                  <c:v>15.296108</c:v>
                </c:pt>
                <c:pt idx="351">
                  <c:v>15.207886</c:v>
                </c:pt>
                <c:pt idx="352">
                  <c:v>15.117486</c:v>
                </c:pt>
                <c:pt idx="353">
                  <c:v>15.096811000000001</c:v>
                </c:pt>
                <c:pt idx="354">
                  <c:v>15.040914000000001</c:v>
                </c:pt>
                <c:pt idx="355">
                  <c:v>14.978785</c:v>
                </c:pt>
                <c:pt idx="356">
                  <c:v>14.94309</c:v>
                </c:pt>
                <c:pt idx="357">
                  <c:v>14.948116000000001</c:v>
                </c:pt>
                <c:pt idx="358">
                  <c:v>14.956367</c:v>
                </c:pt>
                <c:pt idx="359">
                  <c:v>14.919074999999999</c:v>
                </c:pt>
                <c:pt idx="360">
                  <c:v>14.946939</c:v>
                </c:pt>
                <c:pt idx="361">
                  <c:v>14.968980999999999</c:v>
                </c:pt>
                <c:pt idx="362">
                  <c:v>14.909903</c:v>
                </c:pt>
                <c:pt idx="363">
                  <c:v>14.911030999999999</c:v>
                </c:pt>
                <c:pt idx="364">
                  <c:v>14.799187999999999</c:v>
                </c:pt>
                <c:pt idx="365">
                  <c:v>14.670902</c:v>
                </c:pt>
                <c:pt idx="366">
                  <c:v>14.503583000000001</c:v>
                </c:pt>
                <c:pt idx="367">
                  <c:v>14.365974</c:v>
                </c:pt>
                <c:pt idx="368">
                  <c:v>14.200875999999999</c:v>
                </c:pt>
                <c:pt idx="369">
                  <c:v>14.0611</c:v>
                </c:pt>
                <c:pt idx="370">
                  <c:v>13.91058</c:v>
                </c:pt>
                <c:pt idx="371">
                  <c:v>13.836180000000001</c:v>
                </c:pt>
                <c:pt idx="372">
                  <c:v>13.737916999999999</c:v>
                </c:pt>
                <c:pt idx="373">
                  <c:v>13.669988</c:v>
                </c:pt>
                <c:pt idx="374">
                  <c:v>13.576862999999999</c:v>
                </c:pt>
                <c:pt idx="375">
                  <c:v>13.5243</c:v>
                </c:pt>
                <c:pt idx="376">
                  <c:v>13.334509000000001</c:v>
                </c:pt>
                <c:pt idx="377">
                  <c:v>13.167665</c:v>
                </c:pt>
                <c:pt idx="378">
                  <c:v>12.934061</c:v>
                </c:pt>
                <c:pt idx="379">
                  <c:v>12.612294</c:v>
                </c:pt>
                <c:pt idx="380">
                  <c:v>12.212659</c:v>
                </c:pt>
                <c:pt idx="381">
                  <c:v>11.82105</c:v>
                </c:pt>
                <c:pt idx="382">
                  <c:v>11.440628</c:v>
                </c:pt>
                <c:pt idx="383">
                  <c:v>10.997235</c:v>
                </c:pt>
                <c:pt idx="384">
                  <c:v>10.388984000000001</c:v>
                </c:pt>
                <c:pt idx="385">
                  <c:v>9.8313197999999993</c:v>
                </c:pt>
                <c:pt idx="386">
                  <c:v>9.2846355000000003</c:v>
                </c:pt>
                <c:pt idx="387">
                  <c:v>8.6835851999999996</c:v>
                </c:pt>
                <c:pt idx="388">
                  <c:v>8.1163691999999994</c:v>
                </c:pt>
                <c:pt idx="389">
                  <c:v>7.5200490999999996</c:v>
                </c:pt>
                <c:pt idx="390">
                  <c:v>6.9250255000000003</c:v>
                </c:pt>
                <c:pt idx="391">
                  <c:v>6.2536554000000004</c:v>
                </c:pt>
                <c:pt idx="392">
                  <c:v>5.7151937000000004</c:v>
                </c:pt>
                <c:pt idx="393">
                  <c:v>5.4443659999999996</c:v>
                </c:pt>
                <c:pt idx="394">
                  <c:v>5.1852384000000002</c:v>
                </c:pt>
                <c:pt idx="395">
                  <c:v>4.9644383999999997</c:v>
                </c:pt>
                <c:pt idx="396">
                  <c:v>4.732316</c:v>
                </c:pt>
                <c:pt idx="397">
                  <c:v>4.5833683000000001</c:v>
                </c:pt>
                <c:pt idx="398">
                  <c:v>4.5241828000000002</c:v>
                </c:pt>
                <c:pt idx="399">
                  <c:v>4.4594735999999999</c:v>
                </c:pt>
                <c:pt idx="400">
                  <c:v>4.5152644999999998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99-4AD1-B243-D4D88D41F509}"/>
            </c:ext>
          </c:extLst>
        </c:ser>
        <c:ser>
          <c:idx val="3"/>
          <c:order val="3"/>
          <c:tx>
            <c:strRef>
              <c:f>Temp_Power!$E$5</c:f>
              <c:strCache>
                <c:ptCount val="1"/>
                <c:pt idx="0">
                  <c:v>55C</c:v>
                </c:pt>
              </c:strCache>
            </c:strRef>
          </c:tx>
          <c:spPr>
            <a:ln w="19050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xVal>
            <c:numRef>
              <c:f>Temp_Power!$A$6:$A$406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Temp_Power!$E$6:$E$406</c:f>
              <c:numCache>
                <c:formatCode>General</c:formatCode>
                <c:ptCount val="401"/>
                <c:pt idx="0">
                  <c:v>-55.794640000000001</c:v>
                </c:pt>
                <c:pt idx="1">
                  <c:v>-50.900458999999998</c:v>
                </c:pt>
                <c:pt idx="2">
                  <c:v>-45.364413999999996</c:v>
                </c:pt>
                <c:pt idx="3">
                  <c:v>-39.269832999999998</c:v>
                </c:pt>
                <c:pt idx="4">
                  <c:v>-32.720489999999998</c:v>
                </c:pt>
                <c:pt idx="5">
                  <c:v>-25.829353000000001</c:v>
                </c:pt>
                <c:pt idx="6">
                  <c:v>-18.197141999999999</c:v>
                </c:pt>
                <c:pt idx="7">
                  <c:v>-12.228771999999999</c:v>
                </c:pt>
                <c:pt idx="8">
                  <c:v>-7.6071048000000001</c:v>
                </c:pt>
                <c:pt idx="9">
                  <c:v>-3.9701946000000001</c:v>
                </c:pt>
                <c:pt idx="10">
                  <c:v>-1.2248935999999999</c:v>
                </c:pt>
                <c:pt idx="11">
                  <c:v>1.0200102</c:v>
                </c:pt>
                <c:pt idx="12">
                  <c:v>2.5228902999999998</c:v>
                </c:pt>
                <c:pt idx="13">
                  <c:v>3.6534819999999999</c:v>
                </c:pt>
                <c:pt idx="14">
                  <c:v>4.4106293000000001</c:v>
                </c:pt>
                <c:pt idx="15">
                  <c:v>4.7706512999999999</c:v>
                </c:pt>
                <c:pt idx="16">
                  <c:v>4.6674981000000004</c:v>
                </c:pt>
                <c:pt idx="17">
                  <c:v>4.4136800999999997</c:v>
                </c:pt>
                <c:pt idx="18">
                  <c:v>3.9489953999999998</c:v>
                </c:pt>
                <c:pt idx="19">
                  <c:v>3.4261408000000002</c:v>
                </c:pt>
                <c:pt idx="20">
                  <c:v>2.6193768999999998</c:v>
                </c:pt>
                <c:pt idx="21">
                  <c:v>1.9067197</c:v>
                </c:pt>
                <c:pt idx="22">
                  <c:v>0.97347932999999998</c:v>
                </c:pt>
                <c:pt idx="23">
                  <c:v>-4.9988177000000002E-2</c:v>
                </c:pt>
                <c:pt idx="24">
                  <c:v>-1.0580817</c:v>
                </c:pt>
                <c:pt idx="25">
                  <c:v>-1.9608819</c:v>
                </c:pt>
                <c:pt idx="26">
                  <c:v>-2.9375217</c:v>
                </c:pt>
                <c:pt idx="27">
                  <c:v>-3.8554544000000002</c:v>
                </c:pt>
                <c:pt idx="28">
                  <c:v>-4.6634922000000003</c:v>
                </c:pt>
                <c:pt idx="29">
                  <c:v>-5.3787279000000003</c:v>
                </c:pt>
                <c:pt idx="30">
                  <c:v>-6.0429807000000002</c:v>
                </c:pt>
                <c:pt idx="31">
                  <c:v>-6.5229225</c:v>
                </c:pt>
                <c:pt idx="32">
                  <c:v>-6.8533949999999999</c:v>
                </c:pt>
                <c:pt idx="33">
                  <c:v>-7.1484364999999999</c:v>
                </c:pt>
                <c:pt idx="34">
                  <c:v>-7.3167920000000004</c:v>
                </c:pt>
                <c:pt idx="35">
                  <c:v>-7.3550820000000003</c:v>
                </c:pt>
                <c:pt idx="36">
                  <c:v>-7.3455538999999996</c:v>
                </c:pt>
                <c:pt idx="37">
                  <c:v>-7.2946258000000004</c:v>
                </c:pt>
                <c:pt idx="38">
                  <c:v>-7.1413798000000002</c:v>
                </c:pt>
                <c:pt idx="39">
                  <c:v>-6.9446482999999999</c:v>
                </c:pt>
                <c:pt idx="40">
                  <c:v>-6.7665296000000001</c:v>
                </c:pt>
                <c:pt idx="41">
                  <c:v>-6.5854182000000003</c:v>
                </c:pt>
                <c:pt idx="42">
                  <c:v>-6.3460650000000003</c:v>
                </c:pt>
                <c:pt idx="43">
                  <c:v>-6.1522765000000001</c:v>
                </c:pt>
                <c:pt idx="44">
                  <c:v>-5.9665670000000004</c:v>
                </c:pt>
                <c:pt idx="45">
                  <c:v>-5.7735576999999996</c:v>
                </c:pt>
                <c:pt idx="46">
                  <c:v>-5.5576223999999996</c:v>
                </c:pt>
                <c:pt idx="47">
                  <c:v>-5.3783417</c:v>
                </c:pt>
                <c:pt idx="48">
                  <c:v>-5.1732925999999999</c:v>
                </c:pt>
                <c:pt idx="49">
                  <c:v>-4.9772223999999996</c:v>
                </c:pt>
                <c:pt idx="50">
                  <c:v>-4.7848348999999999</c:v>
                </c:pt>
                <c:pt idx="51">
                  <c:v>-4.5770264000000003</c:v>
                </c:pt>
                <c:pt idx="52">
                  <c:v>-4.3540606000000004</c:v>
                </c:pt>
                <c:pt idx="53">
                  <c:v>-4.1223688000000003</c:v>
                </c:pt>
                <c:pt idx="54">
                  <c:v>-3.8556518999999998</c:v>
                </c:pt>
                <c:pt idx="55">
                  <c:v>-3.5800912</c:v>
                </c:pt>
                <c:pt idx="56">
                  <c:v>-3.2733691</c:v>
                </c:pt>
                <c:pt idx="57">
                  <c:v>-2.9515972000000001</c:v>
                </c:pt>
                <c:pt idx="58">
                  <c:v>-2.5882258</c:v>
                </c:pt>
                <c:pt idx="59">
                  <c:v>-2.1925330000000001</c:v>
                </c:pt>
                <c:pt idx="60">
                  <c:v>-1.7825413999999999</c:v>
                </c:pt>
                <c:pt idx="61">
                  <c:v>-1.3458881</c:v>
                </c:pt>
                <c:pt idx="62">
                  <c:v>-0.87421548000000004</c:v>
                </c:pt>
                <c:pt idx="63">
                  <c:v>-0.37797313999999999</c:v>
                </c:pt>
                <c:pt idx="64">
                  <c:v>0.12803254</c:v>
                </c:pt>
                <c:pt idx="65">
                  <c:v>0.64726596999999997</c:v>
                </c:pt>
                <c:pt idx="66">
                  <c:v>1.1895643</c:v>
                </c:pt>
                <c:pt idx="67">
                  <c:v>1.7264090000000001</c:v>
                </c:pt>
                <c:pt idx="68">
                  <c:v>2.2523257999999999</c:v>
                </c:pt>
                <c:pt idx="69">
                  <c:v>2.7969286000000002</c:v>
                </c:pt>
                <c:pt idx="70">
                  <c:v>3.3352914</c:v>
                </c:pt>
                <c:pt idx="71">
                  <c:v>3.8659007999999999</c:v>
                </c:pt>
                <c:pt idx="72">
                  <c:v>4.3860372999999999</c:v>
                </c:pt>
                <c:pt idx="73">
                  <c:v>4.9071354999999999</c:v>
                </c:pt>
                <c:pt idx="74">
                  <c:v>5.4156012999999996</c:v>
                </c:pt>
                <c:pt idx="75">
                  <c:v>5.9073906000000003</c:v>
                </c:pt>
                <c:pt idx="76">
                  <c:v>6.3932365999999998</c:v>
                </c:pt>
                <c:pt idx="77">
                  <c:v>6.8908129000000002</c:v>
                </c:pt>
                <c:pt idx="78">
                  <c:v>7.3601331999999999</c:v>
                </c:pt>
                <c:pt idx="79">
                  <c:v>7.8257227</c:v>
                </c:pt>
                <c:pt idx="80">
                  <c:v>8.2781544</c:v>
                </c:pt>
                <c:pt idx="81">
                  <c:v>8.7399988000000004</c:v>
                </c:pt>
                <c:pt idx="82">
                  <c:v>9.1813087000000007</c:v>
                </c:pt>
                <c:pt idx="83">
                  <c:v>9.6194906000000007</c:v>
                </c:pt>
                <c:pt idx="84">
                  <c:v>10.05822</c:v>
                </c:pt>
                <c:pt idx="85">
                  <c:v>10.491156999999999</c:v>
                </c:pt>
                <c:pt idx="86">
                  <c:v>10.904871999999999</c:v>
                </c:pt>
                <c:pt idx="87">
                  <c:v>11.315379999999999</c:v>
                </c:pt>
                <c:pt idx="88">
                  <c:v>11.708842000000001</c:v>
                </c:pt>
                <c:pt idx="89">
                  <c:v>12.109973</c:v>
                </c:pt>
                <c:pt idx="90">
                  <c:v>12.484154</c:v>
                </c:pt>
                <c:pt idx="91">
                  <c:v>12.853503999999999</c:v>
                </c:pt>
                <c:pt idx="92">
                  <c:v>13.207191</c:v>
                </c:pt>
                <c:pt idx="93">
                  <c:v>13.547262</c:v>
                </c:pt>
                <c:pt idx="94">
                  <c:v>13.873773</c:v>
                </c:pt>
                <c:pt idx="95">
                  <c:v>14.182874999999999</c:v>
                </c:pt>
                <c:pt idx="96">
                  <c:v>14.484056000000001</c:v>
                </c:pt>
                <c:pt idx="97">
                  <c:v>14.781226</c:v>
                </c:pt>
                <c:pt idx="98">
                  <c:v>15.051288</c:v>
                </c:pt>
                <c:pt idx="99">
                  <c:v>15.302517999999999</c:v>
                </c:pt>
                <c:pt idx="100">
                  <c:v>15.54293</c:v>
                </c:pt>
                <c:pt idx="101">
                  <c:v>15.775696</c:v>
                </c:pt>
                <c:pt idx="102">
                  <c:v>15.991967000000001</c:v>
                </c:pt>
                <c:pt idx="103">
                  <c:v>16.187044</c:v>
                </c:pt>
                <c:pt idx="104">
                  <c:v>16.370657000000001</c:v>
                </c:pt>
                <c:pt idx="105">
                  <c:v>16.546865</c:v>
                </c:pt>
                <c:pt idx="106">
                  <c:v>16.705756999999998</c:v>
                </c:pt>
                <c:pt idx="107">
                  <c:v>16.841570000000001</c:v>
                </c:pt>
                <c:pt idx="108">
                  <c:v>16.975159000000001</c:v>
                </c:pt>
                <c:pt idx="109">
                  <c:v>17.097740000000002</c:v>
                </c:pt>
                <c:pt idx="110">
                  <c:v>17.196940999999999</c:v>
                </c:pt>
                <c:pt idx="111">
                  <c:v>17.270856999999999</c:v>
                </c:pt>
                <c:pt idx="112">
                  <c:v>17.355174999999999</c:v>
                </c:pt>
                <c:pt idx="113">
                  <c:v>17.425136999999999</c:v>
                </c:pt>
                <c:pt idx="114">
                  <c:v>17.458850999999999</c:v>
                </c:pt>
                <c:pt idx="115">
                  <c:v>17.487712999999999</c:v>
                </c:pt>
                <c:pt idx="116">
                  <c:v>17.542484000000002</c:v>
                </c:pt>
                <c:pt idx="117">
                  <c:v>17.565542000000001</c:v>
                </c:pt>
                <c:pt idx="118">
                  <c:v>17.563676999999998</c:v>
                </c:pt>
                <c:pt idx="119">
                  <c:v>17.582104000000001</c:v>
                </c:pt>
                <c:pt idx="120">
                  <c:v>17.613499000000001</c:v>
                </c:pt>
                <c:pt idx="121">
                  <c:v>17.610900999999998</c:v>
                </c:pt>
                <c:pt idx="122">
                  <c:v>17.586152999999999</c:v>
                </c:pt>
                <c:pt idx="123">
                  <c:v>17.607966999999999</c:v>
                </c:pt>
                <c:pt idx="124">
                  <c:v>17.622502999999998</c:v>
                </c:pt>
                <c:pt idx="125">
                  <c:v>17.593924000000001</c:v>
                </c:pt>
                <c:pt idx="126">
                  <c:v>17.567271999999999</c:v>
                </c:pt>
                <c:pt idx="127">
                  <c:v>17.596243000000001</c:v>
                </c:pt>
                <c:pt idx="128">
                  <c:v>17.594597</c:v>
                </c:pt>
                <c:pt idx="129">
                  <c:v>17.567754999999998</c:v>
                </c:pt>
                <c:pt idx="130">
                  <c:v>17.567416999999999</c:v>
                </c:pt>
                <c:pt idx="131">
                  <c:v>17.613482999999999</c:v>
                </c:pt>
                <c:pt idx="132">
                  <c:v>17.622091000000001</c:v>
                </c:pt>
                <c:pt idx="133">
                  <c:v>17.624583999999999</c:v>
                </c:pt>
                <c:pt idx="134">
                  <c:v>17.668268000000001</c:v>
                </c:pt>
                <c:pt idx="135">
                  <c:v>17.735258000000002</c:v>
                </c:pt>
                <c:pt idx="136">
                  <c:v>17.770319000000001</c:v>
                </c:pt>
                <c:pt idx="137">
                  <c:v>17.818348</c:v>
                </c:pt>
                <c:pt idx="138">
                  <c:v>17.915929999999999</c:v>
                </c:pt>
                <c:pt idx="139">
                  <c:v>18.020744000000001</c:v>
                </c:pt>
                <c:pt idx="140">
                  <c:v>18.111080000000001</c:v>
                </c:pt>
                <c:pt idx="141">
                  <c:v>18.217459000000002</c:v>
                </c:pt>
                <c:pt idx="142">
                  <c:v>18.367547999999999</c:v>
                </c:pt>
                <c:pt idx="143">
                  <c:v>18.498612999999999</c:v>
                </c:pt>
                <c:pt idx="144">
                  <c:v>18.626123</c:v>
                </c:pt>
                <c:pt idx="145">
                  <c:v>18.757487999999999</c:v>
                </c:pt>
                <c:pt idx="146">
                  <c:v>18.910826</c:v>
                </c:pt>
                <c:pt idx="147">
                  <c:v>19.026464000000001</c:v>
                </c:pt>
                <c:pt idx="148">
                  <c:v>19.126653999999998</c:v>
                </c:pt>
                <c:pt idx="149">
                  <c:v>19.228590000000001</c:v>
                </c:pt>
                <c:pt idx="150">
                  <c:v>19.332208999999999</c:v>
                </c:pt>
                <c:pt idx="151">
                  <c:v>19.406015</c:v>
                </c:pt>
                <c:pt idx="152">
                  <c:v>19.474388000000001</c:v>
                </c:pt>
                <c:pt idx="153">
                  <c:v>19.542437</c:v>
                </c:pt>
                <c:pt idx="154">
                  <c:v>19.610949999999999</c:v>
                </c:pt>
                <c:pt idx="155">
                  <c:v>19.664026</c:v>
                </c:pt>
                <c:pt idx="156">
                  <c:v>19.719854000000002</c:v>
                </c:pt>
                <c:pt idx="157">
                  <c:v>19.768711</c:v>
                </c:pt>
                <c:pt idx="158">
                  <c:v>19.820830999999998</c:v>
                </c:pt>
                <c:pt idx="159">
                  <c:v>19.871731</c:v>
                </c:pt>
                <c:pt idx="160">
                  <c:v>19.915503000000001</c:v>
                </c:pt>
                <c:pt idx="161">
                  <c:v>19.958152999999999</c:v>
                </c:pt>
                <c:pt idx="162">
                  <c:v>20.018267000000002</c:v>
                </c:pt>
                <c:pt idx="163">
                  <c:v>20.082083000000001</c:v>
                </c:pt>
                <c:pt idx="164">
                  <c:v>20.11533</c:v>
                </c:pt>
                <c:pt idx="165">
                  <c:v>20.150326</c:v>
                </c:pt>
                <c:pt idx="166">
                  <c:v>20.244008999999998</c:v>
                </c:pt>
                <c:pt idx="167">
                  <c:v>20.323357000000001</c:v>
                </c:pt>
                <c:pt idx="168">
                  <c:v>20.334923</c:v>
                </c:pt>
                <c:pt idx="169">
                  <c:v>20.384827000000001</c:v>
                </c:pt>
                <c:pt idx="170">
                  <c:v>20.448174999999999</c:v>
                </c:pt>
                <c:pt idx="171">
                  <c:v>20.475151</c:v>
                </c:pt>
                <c:pt idx="172">
                  <c:v>20.445601</c:v>
                </c:pt>
                <c:pt idx="173">
                  <c:v>20.481145999999999</c:v>
                </c:pt>
                <c:pt idx="174">
                  <c:v>20.506381999999999</c:v>
                </c:pt>
                <c:pt idx="175">
                  <c:v>20.467987000000001</c:v>
                </c:pt>
                <c:pt idx="176">
                  <c:v>20.412624000000001</c:v>
                </c:pt>
                <c:pt idx="177">
                  <c:v>20.434332000000001</c:v>
                </c:pt>
                <c:pt idx="178">
                  <c:v>20.411902999999999</c:v>
                </c:pt>
                <c:pt idx="179">
                  <c:v>20.371296000000001</c:v>
                </c:pt>
                <c:pt idx="180">
                  <c:v>20.348103999999999</c:v>
                </c:pt>
                <c:pt idx="181">
                  <c:v>20.36561</c:v>
                </c:pt>
                <c:pt idx="182">
                  <c:v>20.325932000000002</c:v>
                </c:pt>
                <c:pt idx="183">
                  <c:v>20.293875</c:v>
                </c:pt>
                <c:pt idx="184">
                  <c:v>20.277795999999999</c:v>
                </c:pt>
                <c:pt idx="185">
                  <c:v>20.269864999999999</c:v>
                </c:pt>
                <c:pt idx="186">
                  <c:v>20.222162000000001</c:v>
                </c:pt>
                <c:pt idx="187">
                  <c:v>20.194137999999999</c:v>
                </c:pt>
                <c:pt idx="188">
                  <c:v>20.167728</c:v>
                </c:pt>
                <c:pt idx="189">
                  <c:v>20.122565999999999</c:v>
                </c:pt>
                <c:pt idx="190">
                  <c:v>20.070284000000001</c:v>
                </c:pt>
                <c:pt idx="191">
                  <c:v>20.041592000000001</c:v>
                </c:pt>
                <c:pt idx="192">
                  <c:v>20.002039</c:v>
                </c:pt>
                <c:pt idx="193">
                  <c:v>19.943441</c:v>
                </c:pt>
                <c:pt idx="194">
                  <c:v>19.896566</c:v>
                </c:pt>
                <c:pt idx="195">
                  <c:v>19.868943999999999</c:v>
                </c:pt>
                <c:pt idx="196">
                  <c:v>19.822472000000001</c:v>
                </c:pt>
                <c:pt idx="197">
                  <c:v>19.771502999999999</c:v>
                </c:pt>
                <c:pt idx="198">
                  <c:v>19.739167999999999</c:v>
                </c:pt>
                <c:pt idx="199">
                  <c:v>19.718375999999999</c:v>
                </c:pt>
                <c:pt idx="200">
                  <c:v>19.675291000000001</c:v>
                </c:pt>
                <c:pt idx="201">
                  <c:v>19.644532999999999</c:v>
                </c:pt>
                <c:pt idx="202">
                  <c:v>19.632763000000001</c:v>
                </c:pt>
                <c:pt idx="203">
                  <c:v>19.622268999999999</c:v>
                </c:pt>
                <c:pt idx="204">
                  <c:v>19.590658000000001</c:v>
                </c:pt>
                <c:pt idx="205">
                  <c:v>19.578189999999999</c:v>
                </c:pt>
                <c:pt idx="206">
                  <c:v>19.583614000000001</c:v>
                </c:pt>
                <c:pt idx="207">
                  <c:v>19.578652999999999</c:v>
                </c:pt>
                <c:pt idx="208">
                  <c:v>19.548079999999999</c:v>
                </c:pt>
                <c:pt idx="209">
                  <c:v>19.542231000000001</c:v>
                </c:pt>
                <c:pt idx="210">
                  <c:v>19.537026999999998</c:v>
                </c:pt>
                <c:pt idx="211">
                  <c:v>19.526261999999999</c:v>
                </c:pt>
                <c:pt idx="212">
                  <c:v>19.4849</c:v>
                </c:pt>
                <c:pt idx="213">
                  <c:v>19.468765000000001</c:v>
                </c:pt>
                <c:pt idx="214">
                  <c:v>19.449933999999999</c:v>
                </c:pt>
                <c:pt idx="215">
                  <c:v>19.403100999999999</c:v>
                </c:pt>
                <c:pt idx="216">
                  <c:v>19.347926999999999</c:v>
                </c:pt>
                <c:pt idx="217">
                  <c:v>19.311792000000001</c:v>
                </c:pt>
                <c:pt idx="218">
                  <c:v>19.277514</c:v>
                </c:pt>
                <c:pt idx="219">
                  <c:v>19.224554000000001</c:v>
                </c:pt>
                <c:pt idx="220">
                  <c:v>19.162075000000002</c:v>
                </c:pt>
                <c:pt idx="221">
                  <c:v>19.132168</c:v>
                </c:pt>
                <c:pt idx="222">
                  <c:v>19.103739000000001</c:v>
                </c:pt>
                <c:pt idx="223">
                  <c:v>19.060811999999999</c:v>
                </c:pt>
                <c:pt idx="224">
                  <c:v>19.024925</c:v>
                </c:pt>
                <c:pt idx="225">
                  <c:v>19.012650000000001</c:v>
                </c:pt>
                <c:pt idx="226">
                  <c:v>19.023933</c:v>
                </c:pt>
                <c:pt idx="227">
                  <c:v>19.002602</c:v>
                </c:pt>
                <c:pt idx="228">
                  <c:v>18.988039000000001</c:v>
                </c:pt>
                <c:pt idx="229">
                  <c:v>19.006278999999999</c:v>
                </c:pt>
                <c:pt idx="230">
                  <c:v>19.033007000000001</c:v>
                </c:pt>
                <c:pt idx="231">
                  <c:v>19.030294000000001</c:v>
                </c:pt>
                <c:pt idx="232">
                  <c:v>19.026875</c:v>
                </c:pt>
                <c:pt idx="233">
                  <c:v>19.06373</c:v>
                </c:pt>
                <c:pt idx="234">
                  <c:v>19.090363</c:v>
                </c:pt>
                <c:pt idx="235">
                  <c:v>19.066748</c:v>
                </c:pt>
                <c:pt idx="236">
                  <c:v>19.114470000000001</c:v>
                </c:pt>
                <c:pt idx="237">
                  <c:v>19.081469999999999</c:v>
                </c:pt>
                <c:pt idx="238">
                  <c:v>19.048469999999998</c:v>
                </c:pt>
                <c:pt idx="239">
                  <c:v>19.015469999999997</c:v>
                </c:pt>
                <c:pt idx="240">
                  <c:v>18.982469999999996</c:v>
                </c:pt>
                <c:pt idx="241">
                  <c:v>18.949469999999994</c:v>
                </c:pt>
                <c:pt idx="242">
                  <c:v>18.916469999999993</c:v>
                </c:pt>
                <c:pt idx="243">
                  <c:v>18.883469999999992</c:v>
                </c:pt>
                <c:pt idx="244">
                  <c:v>18.850469999999991</c:v>
                </c:pt>
                <c:pt idx="245">
                  <c:v>18.817469999999989</c:v>
                </c:pt>
                <c:pt idx="246">
                  <c:v>18.819939000000002</c:v>
                </c:pt>
                <c:pt idx="247">
                  <c:v>18.801241000000001</c:v>
                </c:pt>
                <c:pt idx="248">
                  <c:v>18.839193000000002</c:v>
                </c:pt>
                <c:pt idx="249">
                  <c:v>18.854475000000001</c:v>
                </c:pt>
                <c:pt idx="250">
                  <c:v>18.807079000000002</c:v>
                </c:pt>
                <c:pt idx="251">
                  <c:v>18.792995000000001</c:v>
                </c:pt>
                <c:pt idx="252">
                  <c:v>18.847645</c:v>
                </c:pt>
                <c:pt idx="253">
                  <c:v>18.847276999999998</c:v>
                </c:pt>
                <c:pt idx="254">
                  <c:v>18.810517999999998</c:v>
                </c:pt>
                <c:pt idx="255">
                  <c:v>18.821541</c:v>
                </c:pt>
                <c:pt idx="256">
                  <c:v>18.888489</c:v>
                </c:pt>
                <c:pt idx="257">
                  <c:v>18.860545999999999</c:v>
                </c:pt>
                <c:pt idx="258">
                  <c:v>18.817757</c:v>
                </c:pt>
                <c:pt idx="259">
                  <c:v>18.830009</c:v>
                </c:pt>
                <c:pt idx="260">
                  <c:v>18.860234999999999</c:v>
                </c:pt>
                <c:pt idx="261">
                  <c:v>18.798905999999999</c:v>
                </c:pt>
                <c:pt idx="262">
                  <c:v>18.725449000000001</c:v>
                </c:pt>
                <c:pt idx="263">
                  <c:v>18.672357999999999</c:v>
                </c:pt>
                <c:pt idx="264">
                  <c:v>18.634101999999999</c:v>
                </c:pt>
                <c:pt idx="265">
                  <c:v>18.501377000000002</c:v>
                </c:pt>
                <c:pt idx="266">
                  <c:v>18.397618999999999</c:v>
                </c:pt>
                <c:pt idx="267">
                  <c:v>18.333518999999999</c:v>
                </c:pt>
                <c:pt idx="268">
                  <c:v>18.301006000000001</c:v>
                </c:pt>
                <c:pt idx="269">
                  <c:v>18.214621999999999</c:v>
                </c:pt>
                <c:pt idx="270">
                  <c:v>18.130116000000001</c:v>
                </c:pt>
                <c:pt idx="271">
                  <c:v>18.088622999999998</c:v>
                </c:pt>
                <c:pt idx="272">
                  <c:v>18.072604999999999</c:v>
                </c:pt>
                <c:pt idx="273">
                  <c:v>18.060158000000001</c:v>
                </c:pt>
                <c:pt idx="274">
                  <c:v>18.009253000000001</c:v>
                </c:pt>
                <c:pt idx="275">
                  <c:v>17.967911000000001</c:v>
                </c:pt>
                <c:pt idx="276">
                  <c:v>17.95853</c:v>
                </c:pt>
                <c:pt idx="277">
                  <c:v>17.899652</c:v>
                </c:pt>
                <c:pt idx="278">
                  <c:v>17.814378999999999</c:v>
                </c:pt>
                <c:pt idx="279">
                  <c:v>17.774840999999999</c:v>
                </c:pt>
                <c:pt idx="280">
                  <c:v>17.798576000000001</c:v>
                </c:pt>
                <c:pt idx="281">
                  <c:v>17.795971000000002</c:v>
                </c:pt>
                <c:pt idx="282">
                  <c:v>17.748203</c:v>
                </c:pt>
                <c:pt idx="283">
                  <c:v>17.807428000000002</c:v>
                </c:pt>
                <c:pt idx="284">
                  <c:v>17.945145</c:v>
                </c:pt>
                <c:pt idx="285">
                  <c:v>18.036448</c:v>
                </c:pt>
                <c:pt idx="286">
                  <c:v>18.102260999999999</c:v>
                </c:pt>
                <c:pt idx="287">
                  <c:v>18.270489000000001</c:v>
                </c:pt>
                <c:pt idx="288">
                  <c:v>18.465487</c:v>
                </c:pt>
                <c:pt idx="289">
                  <c:v>18.574390000000001</c:v>
                </c:pt>
                <c:pt idx="290">
                  <c:v>18.681889000000002</c:v>
                </c:pt>
                <c:pt idx="291">
                  <c:v>18.823383</c:v>
                </c:pt>
                <c:pt idx="292">
                  <c:v>18.935013000000001</c:v>
                </c:pt>
                <c:pt idx="293">
                  <c:v>18.965391</c:v>
                </c:pt>
                <c:pt idx="294">
                  <c:v>18.988696999999998</c:v>
                </c:pt>
                <c:pt idx="295">
                  <c:v>19.034186999999999</c:v>
                </c:pt>
                <c:pt idx="296">
                  <c:v>19.031742000000001</c:v>
                </c:pt>
                <c:pt idx="297">
                  <c:v>18.983032000000001</c:v>
                </c:pt>
                <c:pt idx="298">
                  <c:v>18.933637999999998</c:v>
                </c:pt>
                <c:pt idx="299">
                  <c:v>18.881734999999999</c:v>
                </c:pt>
                <c:pt idx="300">
                  <c:v>18.800556</c:v>
                </c:pt>
                <c:pt idx="301">
                  <c:v>18.699611999999998</c:v>
                </c:pt>
                <c:pt idx="302">
                  <c:v>18.593772999999999</c:v>
                </c:pt>
                <c:pt idx="303">
                  <c:v>18.488696999999998</c:v>
                </c:pt>
                <c:pt idx="304">
                  <c:v>18.384571000000001</c:v>
                </c:pt>
                <c:pt idx="305">
                  <c:v>18.251660999999999</c:v>
                </c:pt>
                <c:pt idx="306">
                  <c:v>18.116351999999999</c:v>
                </c:pt>
                <c:pt idx="307">
                  <c:v>18.007646999999999</c:v>
                </c:pt>
                <c:pt idx="308">
                  <c:v>17.897867000000002</c:v>
                </c:pt>
                <c:pt idx="309">
                  <c:v>17.768135000000001</c:v>
                </c:pt>
                <c:pt idx="310">
                  <c:v>17.659433</c:v>
                </c:pt>
                <c:pt idx="311">
                  <c:v>17.590315</c:v>
                </c:pt>
                <c:pt idx="312">
                  <c:v>17.498888000000001</c:v>
                </c:pt>
                <c:pt idx="313">
                  <c:v>17.370308000000001</c:v>
                </c:pt>
                <c:pt idx="314">
                  <c:v>17.305842999999999</c:v>
                </c:pt>
                <c:pt idx="315">
                  <c:v>17.139997000000001</c:v>
                </c:pt>
                <c:pt idx="316">
                  <c:v>17.002655000000001</c:v>
                </c:pt>
                <c:pt idx="317">
                  <c:v>16.871131999999999</c:v>
                </c:pt>
                <c:pt idx="318">
                  <c:v>16.657316000000002</c:v>
                </c:pt>
                <c:pt idx="319">
                  <c:v>16.557392</c:v>
                </c:pt>
                <c:pt idx="320">
                  <c:v>16.420639000000001</c:v>
                </c:pt>
                <c:pt idx="321">
                  <c:v>16.266680000000001</c:v>
                </c:pt>
                <c:pt idx="322">
                  <c:v>16.158263999999999</c:v>
                </c:pt>
                <c:pt idx="323">
                  <c:v>16.029551999999999</c:v>
                </c:pt>
                <c:pt idx="324">
                  <c:v>16.019943000000001</c:v>
                </c:pt>
                <c:pt idx="325">
                  <c:v>15.940168</c:v>
                </c:pt>
                <c:pt idx="326">
                  <c:v>15.87326</c:v>
                </c:pt>
                <c:pt idx="327">
                  <c:v>15.953994</c:v>
                </c:pt>
                <c:pt idx="328">
                  <c:v>15.916076</c:v>
                </c:pt>
                <c:pt idx="329">
                  <c:v>15.854704999999999</c:v>
                </c:pt>
                <c:pt idx="330">
                  <c:v>15.841328000000001</c:v>
                </c:pt>
                <c:pt idx="331">
                  <c:v>15.862337999999999</c:v>
                </c:pt>
                <c:pt idx="332">
                  <c:v>15.856092</c:v>
                </c:pt>
                <c:pt idx="333">
                  <c:v>15.814712999999999</c:v>
                </c:pt>
                <c:pt idx="334">
                  <c:v>15.825176000000001</c:v>
                </c:pt>
                <c:pt idx="335">
                  <c:v>15.837337</c:v>
                </c:pt>
                <c:pt idx="336">
                  <c:v>15.788366</c:v>
                </c:pt>
                <c:pt idx="337">
                  <c:v>15.727126</c:v>
                </c:pt>
                <c:pt idx="338">
                  <c:v>15.723138000000001</c:v>
                </c:pt>
                <c:pt idx="339">
                  <c:v>15.702909</c:v>
                </c:pt>
                <c:pt idx="340">
                  <c:v>15.612193</c:v>
                </c:pt>
                <c:pt idx="341">
                  <c:v>15.501474999999999</c:v>
                </c:pt>
                <c:pt idx="342">
                  <c:v>15.451319</c:v>
                </c:pt>
                <c:pt idx="343">
                  <c:v>15.379697</c:v>
                </c:pt>
                <c:pt idx="344">
                  <c:v>15.241508</c:v>
                </c:pt>
                <c:pt idx="345">
                  <c:v>15.119842999999999</c:v>
                </c:pt>
                <c:pt idx="346">
                  <c:v>15.059336999999999</c:v>
                </c:pt>
                <c:pt idx="347">
                  <c:v>14.989136</c:v>
                </c:pt>
                <c:pt idx="348">
                  <c:v>14.877051</c:v>
                </c:pt>
                <c:pt idx="349">
                  <c:v>14.789178</c:v>
                </c:pt>
                <c:pt idx="350">
                  <c:v>14.778216</c:v>
                </c:pt>
                <c:pt idx="351">
                  <c:v>14.689354</c:v>
                </c:pt>
                <c:pt idx="352">
                  <c:v>14.582582</c:v>
                </c:pt>
                <c:pt idx="353">
                  <c:v>14.544877</c:v>
                </c:pt>
                <c:pt idx="354">
                  <c:v>14.458958000000001</c:v>
                </c:pt>
                <c:pt idx="355">
                  <c:v>14.384411999999999</c:v>
                </c:pt>
                <c:pt idx="356">
                  <c:v>14.327396999999999</c:v>
                </c:pt>
                <c:pt idx="357">
                  <c:v>14.283901999999999</c:v>
                </c:pt>
                <c:pt idx="358">
                  <c:v>14.27773</c:v>
                </c:pt>
                <c:pt idx="359">
                  <c:v>14.230586000000001</c:v>
                </c:pt>
                <c:pt idx="360">
                  <c:v>14.236177</c:v>
                </c:pt>
                <c:pt idx="361">
                  <c:v>14.229371</c:v>
                </c:pt>
                <c:pt idx="362">
                  <c:v>14.153789</c:v>
                </c:pt>
                <c:pt idx="363">
                  <c:v>14.155943000000001</c:v>
                </c:pt>
                <c:pt idx="364">
                  <c:v>14.001554</c:v>
                </c:pt>
                <c:pt idx="365">
                  <c:v>13.841120999999999</c:v>
                </c:pt>
                <c:pt idx="366">
                  <c:v>13.669905999999999</c:v>
                </c:pt>
                <c:pt idx="367">
                  <c:v>13.490225000000001</c:v>
                </c:pt>
                <c:pt idx="368">
                  <c:v>13.263911999999999</c:v>
                </c:pt>
                <c:pt idx="369">
                  <c:v>13.092525999999999</c:v>
                </c:pt>
                <c:pt idx="370">
                  <c:v>12.919033000000001</c:v>
                </c:pt>
                <c:pt idx="371">
                  <c:v>12.782754000000001</c:v>
                </c:pt>
                <c:pt idx="372">
                  <c:v>12.632695</c:v>
                </c:pt>
                <c:pt idx="373">
                  <c:v>12.568355</c:v>
                </c:pt>
                <c:pt idx="374">
                  <c:v>12.470497</c:v>
                </c:pt>
                <c:pt idx="375">
                  <c:v>12.364399000000001</c:v>
                </c:pt>
                <c:pt idx="376">
                  <c:v>12.165561</c:v>
                </c:pt>
                <c:pt idx="377">
                  <c:v>12.021547999999999</c:v>
                </c:pt>
                <c:pt idx="378">
                  <c:v>11.797696999999999</c:v>
                </c:pt>
                <c:pt idx="379">
                  <c:v>11.475503</c:v>
                </c:pt>
                <c:pt idx="380">
                  <c:v>11.123828</c:v>
                </c:pt>
                <c:pt idx="381">
                  <c:v>10.790328000000001</c:v>
                </c:pt>
                <c:pt idx="382">
                  <c:v>10.424531999999999</c:v>
                </c:pt>
                <c:pt idx="383">
                  <c:v>9.9815807000000003</c:v>
                </c:pt>
                <c:pt idx="384">
                  <c:v>9.4354858000000004</c:v>
                </c:pt>
                <c:pt idx="385">
                  <c:v>8.9141911999999994</c:v>
                </c:pt>
                <c:pt idx="386">
                  <c:v>8.3631468000000009</c:v>
                </c:pt>
                <c:pt idx="387">
                  <c:v>7.7568355000000002</c:v>
                </c:pt>
                <c:pt idx="388">
                  <c:v>7.2055844999999996</c:v>
                </c:pt>
                <c:pt idx="389">
                  <c:v>6.6043224</c:v>
                </c:pt>
                <c:pt idx="390">
                  <c:v>5.9780854999999997</c:v>
                </c:pt>
                <c:pt idx="391">
                  <c:v>5.2800492999999999</c:v>
                </c:pt>
                <c:pt idx="392">
                  <c:v>4.7390255999999997</c:v>
                </c:pt>
                <c:pt idx="393">
                  <c:v>4.5319171000000003</c:v>
                </c:pt>
                <c:pt idx="394">
                  <c:v>4.2679415000000001</c:v>
                </c:pt>
                <c:pt idx="395">
                  <c:v>4.0468845</c:v>
                </c:pt>
                <c:pt idx="396">
                  <c:v>3.8235513999999999</c:v>
                </c:pt>
                <c:pt idx="397">
                  <c:v>3.6746808999999998</c:v>
                </c:pt>
                <c:pt idx="398">
                  <c:v>3.6201791999999999</c:v>
                </c:pt>
                <c:pt idx="399">
                  <c:v>3.5732865</c:v>
                </c:pt>
                <c:pt idx="400">
                  <c:v>3.6526442000000001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99-4AD1-B243-D4D88D41F509}"/>
            </c:ext>
          </c:extLst>
        </c:ser>
        <c:ser>
          <c:idx val="4"/>
          <c:order val="4"/>
          <c:tx>
            <c:strRef>
              <c:f>Temp_Power!$F$5</c:f>
              <c:strCache>
                <c:ptCount val="1"/>
                <c:pt idx="0">
                  <c:v>85C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Temp_Power!$A$6:$A$406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Temp_Power!$F$6:$F$406</c:f>
              <c:numCache>
                <c:formatCode>General</c:formatCode>
                <c:ptCount val="401"/>
                <c:pt idx="0">
                  <c:v>-55.635753999999999</c:v>
                </c:pt>
                <c:pt idx="1">
                  <c:v>-50.864905999999998</c:v>
                </c:pt>
                <c:pt idx="2">
                  <c:v>-45.442847999999998</c:v>
                </c:pt>
                <c:pt idx="3">
                  <c:v>-39.461483000000001</c:v>
                </c:pt>
                <c:pt idx="4">
                  <c:v>-33.024033000000003</c:v>
                </c:pt>
                <c:pt idx="5">
                  <c:v>-26.240929000000001</c:v>
                </c:pt>
                <c:pt idx="6">
                  <c:v>-18.938662000000001</c:v>
                </c:pt>
                <c:pt idx="7">
                  <c:v>-12.923683</c:v>
                </c:pt>
                <c:pt idx="8">
                  <c:v>-8.2595015000000007</c:v>
                </c:pt>
                <c:pt idx="9">
                  <c:v>-4.5952621000000002</c:v>
                </c:pt>
                <c:pt idx="10">
                  <c:v>-1.8251097000000001</c:v>
                </c:pt>
                <c:pt idx="11">
                  <c:v>0.43102374999999998</c:v>
                </c:pt>
                <c:pt idx="12">
                  <c:v>1.9665793</c:v>
                </c:pt>
                <c:pt idx="13">
                  <c:v>3.1135242000000001</c:v>
                </c:pt>
                <c:pt idx="14">
                  <c:v>3.8831902</c:v>
                </c:pt>
                <c:pt idx="15">
                  <c:v>4.2548018000000001</c:v>
                </c:pt>
                <c:pt idx="16">
                  <c:v>4.1475033999999997</c:v>
                </c:pt>
                <c:pt idx="17">
                  <c:v>3.8978448000000001</c:v>
                </c:pt>
                <c:pt idx="18">
                  <c:v>3.4213502</c:v>
                </c:pt>
                <c:pt idx="19">
                  <c:v>2.8940066999999998</c:v>
                </c:pt>
                <c:pt idx="20">
                  <c:v>2.0850582000000002</c:v>
                </c:pt>
                <c:pt idx="21">
                  <c:v>1.3458363</c:v>
                </c:pt>
                <c:pt idx="22">
                  <c:v>0.39991018</c:v>
                </c:pt>
                <c:pt idx="23">
                  <c:v>-0.63725436000000002</c:v>
                </c:pt>
                <c:pt idx="24">
                  <c:v>-1.6590041</c:v>
                </c:pt>
                <c:pt idx="25">
                  <c:v>-2.5647351999999999</c:v>
                </c:pt>
                <c:pt idx="26">
                  <c:v>-3.5634769999999998</c:v>
                </c:pt>
                <c:pt idx="27">
                  <c:v>-4.4945368999999999</c:v>
                </c:pt>
                <c:pt idx="28">
                  <c:v>-5.319941</c:v>
                </c:pt>
                <c:pt idx="29">
                  <c:v>-6.0527829999999998</c:v>
                </c:pt>
                <c:pt idx="30">
                  <c:v>-6.7352695000000002</c:v>
                </c:pt>
                <c:pt idx="31">
                  <c:v>-7.2363290999999998</c:v>
                </c:pt>
                <c:pt idx="32">
                  <c:v>-7.5891900000000003</c:v>
                </c:pt>
                <c:pt idx="33">
                  <c:v>-7.9066162000000002</c:v>
                </c:pt>
                <c:pt idx="34">
                  <c:v>-8.0990295000000003</c:v>
                </c:pt>
                <c:pt idx="35">
                  <c:v>-8.1640300999999997</c:v>
                </c:pt>
                <c:pt idx="36">
                  <c:v>-8.1765717999999996</c:v>
                </c:pt>
                <c:pt idx="37">
                  <c:v>-8.1438637000000007</c:v>
                </c:pt>
                <c:pt idx="38">
                  <c:v>-8.0061397999999997</c:v>
                </c:pt>
                <c:pt idx="39">
                  <c:v>-7.8206018999999998</c:v>
                </c:pt>
                <c:pt idx="40">
                  <c:v>-7.6454643999999998</c:v>
                </c:pt>
                <c:pt idx="41">
                  <c:v>-7.4594826999999997</c:v>
                </c:pt>
                <c:pt idx="42">
                  <c:v>-7.2076596999999998</c:v>
                </c:pt>
                <c:pt idx="43">
                  <c:v>-6.9899230000000001</c:v>
                </c:pt>
                <c:pt idx="44">
                  <c:v>-6.7652539999999997</c:v>
                </c:pt>
                <c:pt idx="45">
                  <c:v>-6.5276432</c:v>
                </c:pt>
                <c:pt idx="46">
                  <c:v>-6.2626289999999996</c:v>
                </c:pt>
                <c:pt idx="47">
                  <c:v>-6.0292792000000004</c:v>
                </c:pt>
                <c:pt idx="48">
                  <c:v>-5.7678665999999996</c:v>
                </c:pt>
                <c:pt idx="49">
                  <c:v>-5.5210600000000003</c:v>
                </c:pt>
                <c:pt idx="50">
                  <c:v>-5.2859235</c:v>
                </c:pt>
                <c:pt idx="51">
                  <c:v>-5.0430492999999998</c:v>
                </c:pt>
                <c:pt idx="52">
                  <c:v>-4.7965020999999997</c:v>
                </c:pt>
                <c:pt idx="53">
                  <c:v>-4.5543785000000003</c:v>
                </c:pt>
                <c:pt idx="54">
                  <c:v>-4.2858634000000002</c:v>
                </c:pt>
                <c:pt idx="55">
                  <c:v>-4.0146666</c:v>
                </c:pt>
                <c:pt idx="56">
                  <c:v>-3.7190368</c:v>
                </c:pt>
                <c:pt idx="57">
                  <c:v>-3.4140871000000002</c:v>
                </c:pt>
                <c:pt idx="58">
                  <c:v>-3.0658075999999999</c:v>
                </c:pt>
                <c:pt idx="59">
                  <c:v>-2.682328</c:v>
                </c:pt>
                <c:pt idx="60">
                  <c:v>-2.2843627999999998</c:v>
                </c:pt>
                <c:pt idx="61">
                  <c:v>-1.8578945</c:v>
                </c:pt>
                <c:pt idx="62">
                  <c:v>-1.3923677999999999</c:v>
                </c:pt>
                <c:pt idx="63">
                  <c:v>-0.90206306999999997</c:v>
                </c:pt>
                <c:pt idx="64">
                  <c:v>-0.40341577000000001</c:v>
                </c:pt>
                <c:pt idx="65">
                  <c:v>0.10789243</c:v>
                </c:pt>
                <c:pt idx="66">
                  <c:v>0.64278369999999996</c:v>
                </c:pt>
                <c:pt idx="67">
                  <c:v>1.1714549999999999</c:v>
                </c:pt>
                <c:pt idx="68">
                  <c:v>1.6871212</c:v>
                </c:pt>
                <c:pt idx="69">
                  <c:v>2.2207940000000002</c:v>
                </c:pt>
                <c:pt idx="70">
                  <c:v>2.7486695999999999</c:v>
                </c:pt>
                <c:pt idx="71">
                  <c:v>3.2684443000000001</c:v>
                </c:pt>
                <c:pt idx="72">
                  <c:v>3.7772104999999998</c:v>
                </c:pt>
                <c:pt idx="73">
                  <c:v>4.288424</c:v>
                </c:pt>
                <c:pt idx="74">
                  <c:v>4.7891902999999996</c:v>
                </c:pt>
                <c:pt idx="75">
                  <c:v>5.2746081</c:v>
                </c:pt>
                <c:pt idx="76">
                  <c:v>5.7549752999999999</c:v>
                </c:pt>
                <c:pt idx="77">
                  <c:v>6.2494706999999998</c:v>
                </c:pt>
                <c:pt idx="78">
                  <c:v>6.7191377000000001</c:v>
                </c:pt>
                <c:pt idx="79">
                  <c:v>7.1868043000000004</c:v>
                </c:pt>
                <c:pt idx="80">
                  <c:v>7.6424469999999998</c:v>
                </c:pt>
                <c:pt idx="81">
                  <c:v>8.1090020999999997</c:v>
                </c:pt>
                <c:pt idx="82">
                  <c:v>8.5576285999999993</c:v>
                </c:pt>
                <c:pt idx="83">
                  <c:v>9.0044889000000001</c:v>
                </c:pt>
                <c:pt idx="84">
                  <c:v>9.4523133999999995</c:v>
                </c:pt>
                <c:pt idx="85">
                  <c:v>9.8944987999999992</c:v>
                </c:pt>
                <c:pt idx="86">
                  <c:v>10.318583</c:v>
                </c:pt>
                <c:pt idx="87">
                  <c:v>10.73912</c:v>
                </c:pt>
                <c:pt idx="88">
                  <c:v>11.141215000000001</c:v>
                </c:pt>
                <c:pt idx="89">
                  <c:v>11.552194</c:v>
                </c:pt>
                <c:pt idx="90">
                  <c:v>11.938119</c:v>
                </c:pt>
                <c:pt idx="91">
                  <c:v>12.319196</c:v>
                </c:pt>
                <c:pt idx="92">
                  <c:v>12.681800000000001</c:v>
                </c:pt>
                <c:pt idx="93">
                  <c:v>13.036289</c:v>
                </c:pt>
                <c:pt idx="94">
                  <c:v>13.376189999999999</c:v>
                </c:pt>
                <c:pt idx="95">
                  <c:v>13.697010000000001</c:v>
                </c:pt>
                <c:pt idx="96">
                  <c:v>14.010469000000001</c:v>
                </c:pt>
                <c:pt idx="97">
                  <c:v>14.323475</c:v>
                </c:pt>
                <c:pt idx="98">
                  <c:v>14.608656999999999</c:v>
                </c:pt>
                <c:pt idx="99">
                  <c:v>14.874762</c:v>
                </c:pt>
                <c:pt idx="100">
                  <c:v>15.129807</c:v>
                </c:pt>
                <c:pt idx="101">
                  <c:v>15.38067</c:v>
                </c:pt>
                <c:pt idx="102">
                  <c:v>15.612120000000001</c:v>
                </c:pt>
                <c:pt idx="103">
                  <c:v>15.82527</c:v>
                </c:pt>
                <c:pt idx="104">
                  <c:v>16.028085999999998</c:v>
                </c:pt>
                <c:pt idx="105">
                  <c:v>16.222373999999999</c:v>
                </c:pt>
                <c:pt idx="106">
                  <c:v>16.399184999999999</c:v>
                </c:pt>
                <c:pt idx="107">
                  <c:v>16.553201999999999</c:v>
                </c:pt>
                <c:pt idx="108">
                  <c:v>16.701665999999999</c:v>
                </c:pt>
                <c:pt idx="109">
                  <c:v>16.839516</c:v>
                </c:pt>
                <c:pt idx="110">
                  <c:v>16.953973999999999</c:v>
                </c:pt>
                <c:pt idx="111">
                  <c:v>17.042273999999999</c:v>
                </c:pt>
                <c:pt idx="112">
                  <c:v>17.135368</c:v>
                </c:pt>
                <c:pt idx="113">
                  <c:v>17.219522000000001</c:v>
                </c:pt>
                <c:pt idx="114">
                  <c:v>17.266591999999999</c:v>
                </c:pt>
                <c:pt idx="115">
                  <c:v>17.308805</c:v>
                </c:pt>
                <c:pt idx="116">
                  <c:v>17.367177999999999</c:v>
                </c:pt>
                <c:pt idx="117">
                  <c:v>17.401178000000002</c:v>
                </c:pt>
                <c:pt idx="118">
                  <c:v>17.405258</c:v>
                </c:pt>
                <c:pt idx="119">
                  <c:v>17.423794000000001</c:v>
                </c:pt>
                <c:pt idx="120">
                  <c:v>17.453522</c:v>
                </c:pt>
                <c:pt idx="121">
                  <c:v>17.454135999999998</c:v>
                </c:pt>
                <c:pt idx="122">
                  <c:v>17.428612000000001</c:v>
                </c:pt>
                <c:pt idx="123">
                  <c:v>17.446221999999999</c:v>
                </c:pt>
                <c:pt idx="124">
                  <c:v>17.462054999999999</c:v>
                </c:pt>
                <c:pt idx="125">
                  <c:v>17.442378999999999</c:v>
                </c:pt>
                <c:pt idx="126">
                  <c:v>17.418735999999999</c:v>
                </c:pt>
                <c:pt idx="127">
                  <c:v>17.457514</c:v>
                </c:pt>
                <c:pt idx="128">
                  <c:v>17.468942999999999</c:v>
                </c:pt>
                <c:pt idx="129">
                  <c:v>17.457042999999999</c:v>
                </c:pt>
                <c:pt idx="130">
                  <c:v>17.4681</c:v>
                </c:pt>
                <c:pt idx="131">
                  <c:v>17.531058999999999</c:v>
                </c:pt>
                <c:pt idx="132">
                  <c:v>17.554583000000001</c:v>
                </c:pt>
                <c:pt idx="133">
                  <c:v>17.566766999999999</c:v>
                </c:pt>
                <c:pt idx="134">
                  <c:v>17.619326000000001</c:v>
                </c:pt>
                <c:pt idx="135">
                  <c:v>17.700088999999998</c:v>
                </c:pt>
                <c:pt idx="136">
                  <c:v>17.740181</c:v>
                </c:pt>
                <c:pt idx="137">
                  <c:v>17.795169999999999</c:v>
                </c:pt>
                <c:pt idx="138">
                  <c:v>17.897387999999999</c:v>
                </c:pt>
                <c:pt idx="139">
                  <c:v>18.006917999999999</c:v>
                </c:pt>
                <c:pt idx="140">
                  <c:v>18.089842000000001</c:v>
                </c:pt>
                <c:pt idx="141">
                  <c:v>18.193961999999999</c:v>
                </c:pt>
                <c:pt idx="142">
                  <c:v>18.340803000000001</c:v>
                </c:pt>
                <c:pt idx="143">
                  <c:v>18.463058</c:v>
                </c:pt>
                <c:pt idx="144">
                  <c:v>18.575142</c:v>
                </c:pt>
                <c:pt idx="145">
                  <c:v>18.693553999999999</c:v>
                </c:pt>
                <c:pt idx="146">
                  <c:v>18.832457000000002</c:v>
                </c:pt>
                <c:pt idx="147">
                  <c:v>18.928367999999999</c:v>
                </c:pt>
                <c:pt idx="148">
                  <c:v>19.010853000000001</c:v>
                </c:pt>
                <c:pt idx="149">
                  <c:v>19.096202999999999</c:v>
                </c:pt>
                <c:pt idx="150">
                  <c:v>19.184656</c:v>
                </c:pt>
                <c:pt idx="151">
                  <c:v>19.238157000000001</c:v>
                </c:pt>
                <c:pt idx="152">
                  <c:v>19.294746</c:v>
                </c:pt>
                <c:pt idx="153">
                  <c:v>19.348671</c:v>
                </c:pt>
                <c:pt idx="154">
                  <c:v>19.409365000000001</c:v>
                </c:pt>
                <c:pt idx="155">
                  <c:v>19.455985999999999</c:v>
                </c:pt>
                <c:pt idx="156">
                  <c:v>19.509944999999998</c:v>
                </c:pt>
                <c:pt idx="157">
                  <c:v>19.554217999999999</c:v>
                </c:pt>
                <c:pt idx="158">
                  <c:v>19.614713999999999</c:v>
                </c:pt>
                <c:pt idx="159">
                  <c:v>19.683674</c:v>
                </c:pt>
                <c:pt idx="160">
                  <c:v>19.740957000000002</c:v>
                </c:pt>
                <c:pt idx="161">
                  <c:v>19.789214999999999</c:v>
                </c:pt>
                <c:pt idx="162">
                  <c:v>19.871749999999999</c:v>
                </c:pt>
                <c:pt idx="163">
                  <c:v>19.940657000000002</c:v>
                </c:pt>
                <c:pt idx="164">
                  <c:v>19.997123999999999</c:v>
                </c:pt>
                <c:pt idx="165">
                  <c:v>20.048779</c:v>
                </c:pt>
                <c:pt idx="166">
                  <c:v>20.105903999999999</c:v>
                </c:pt>
                <c:pt idx="167">
                  <c:v>20.138704000000001</c:v>
                </c:pt>
                <c:pt idx="168">
                  <c:v>20.142662000000001</c:v>
                </c:pt>
                <c:pt idx="169">
                  <c:v>20.156523</c:v>
                </c:pt>
                <c:pt idx="170">
                  <c:v>20.172343999999999</c:v>
                </c:pt>
                <c:pt idx="171">
                  <c:v>20.140156000000001</c:v>
                </c:pt>
                <c:pt idx="172">
                  <c:v>20.10594</c:v>
                </c:pt>
                <c:pt idx="173">
                  <c:v>20.073549</c:v>
                </c:pt>
                <c:pt idx="174">
                  <c:v>20.037794000000002</c:v>
                </c:pt>
                <c:pt idx="175">
                  <c:v>19.995802000000001</c:v>
                </c:pt>
                <c:pt idx="176">
                  <c:v>19.954972999999999</c:v>
                </c:pt>
                <c:pt idx="177">
                  <c:v>19.919733000000001</c:v>
                </c:pt>
                <c:pt idx="178">
                  <c:v>19.875689999999999</c:v>
                </c:pt>
                <c:pt idx="179">
                  <c:v>19.834569999999999</c:v>
                </c:pt>
                <c:pt idx="180">
                  <c:v>19.804268</c:v>
                </c:pt>
                <c:pt idx="181">
                  <c:v>19.769936000000001</c:v>
                </c:pt>
                <c:pt idx="182">
                  <c:v>19.722460000000002</c:v>
                </c:pt>
                <c:pt idx="183">
                  <c:v>19.685179000000002</c:v>
                </c:pt>
                <c:pt idx="184">
                  <c:v>19.655639999999998</c:v>
                </c:pt>
                <c:pt idx="185">
                  <c:v>19.611049999999999</c:v>
                </c:pt>
                <c:pt idx="186">
                  <c:v>19.553225999999999</c:v>
                </c:pt>
                <c:pt idx="187">
                  <c:v>19.517323000000001</c:v>
                </c:pt>
                <c:pt idx="188">
                  <c:v>19.473488</c:v>
                </c:pt>
                <c:pt idx="189">
                  <c:v>19.414771999999999</c:v>
                </c:pt>
                <c:pt idx="190">
                  <c:v>19.357571</c:v>
                </c:pt>
                <c:pt idx="191">
                  <c:v>19.323440999999999</c:v>
                </c:pt>
                <c:pt idx="192">
                  <c:v>19.273802</c:v>
                </c:pt>
                <c:pt idx="193">
                  <c:v>19.213069999999998</c:v>
                </c:pt>
                <c:pt idx="194">
                  <c:v>19.172353999999999</c:v>
                </c:pt>
                <c:pt idx="195">
                  <c:v>19.146581999999999</c:v>
                </c:pt>
                <c:pt idx="196">
                  <c:v>19.098725999999999</c:v>
                </c:pt>
                <c:pt idx="197">
                  <c:v>19.054943000000002</c:v>
                </c:pt>
                <c:pt idx="198">
                  <c:v>19.033052000000001</c:v>
                </c:pt>
                <c:pt idx="199">
                  <c:v>19.015391999999999</c:v>
                </c:pt>
                <c:pt idx="200">
                  <c:v>18.973237999999998</c:v>
                </c:pt>
                <c:pt idx="201">
                  <c:v>18.947949999999999</c:v>
                </c:pt>
                <c:pt idx="202">
                  <c:v>18.940418000000001</c:v>
                </c:pt>
                <c:pt idx="203">
                  <c:v>18.926168000000001</c:v>
                </c:pt>
                <c:pt idx="204">
                  <c:v>18.888186000000001</c:v>
                </c:pt>
                <c:pt idx="205">
                  <c:v>18.872948000000001</c:v>
                </c:pt>
                <c:pt idx="206">
                  <c:v>18.872112000000001</c:v>
                </c:pt>
                <c:pt idx="207">
                  <c:v>18.853311999999999</c:v>
                </c:pt>
                <c:pt idx="208">
                  <c:v>18.806849</c:v>
                </c:pt>
                <c:pt idx="209">
                  <c:v>18.791423999999999</c:v>
                </c:pt>
                <c:pt idx="210">
                  <c:v>18.772655</c:v>
                </c:pt>
                <c:pt idx="211">
                  <c:v>18.743319</c:v>
                </c:pt>
                <c:pt idx="212">
                  <c:v>18.686267999999998</c:v>
                </c:pt>
                <c:pt idx="213">
                  <c:v>18.661449000000001</c:v>
                </c:pt>
                <c:pt idx="214">
                  <c:v>18.632619999999999</c:v>
                </c:pt>
                <c:pt idx="215">
                  <c:v>18.575057999999999</c:v>
                </c:pt>
                <c:pt idx="216">
                  <c:v>18.515259</c:v>
                </c:pt>
                <c:pt idx="217">
                  <c:v>18.483077999999999</c:v>
                </c:pt>
                <c:pt idx="218">
                  <c:v>18.454675999999999</c:v>
                </c:pt>
                <c:pt idx="219">
                  <c:v>18.405027</c:v>
                </c:pt>
                <c:pt idx="220">
                  <c:v>18.350147</c:v>
                </c:pt>
                <c:pt idx="221">
                  <c:v>18.333863999999998</c:v>
                </c:pt>
                <c:pt idx="222">
                  <c:v>18.316096999999999</c:v>
                </c:pt>
                <c:pt idx="223">
                  <c:v>18.281855</c:v>
                </c:pt>
                <c:pt idx="224">
                  <c:v>18.254919000000001</c:v>
                </c:pt>
                <c:pt idx="225">
                  <c:v>18.253433000000001</c:v>
                </c:pt>
                <c:pt idx="226">
                  <c:v>18.276737000000001</c:v>
                </c:pt>
                <c:pt idx="227">
                  <c:v>18.256260000000001</c:v>
                </c:pt>
                <c:pt idx="228">
                  <c:v>18.245111000000001</c:v>
                </c:pt>
                <c:pt idx="229">
                  <c:v>18.269703</c:v>
                </c:pt>
                <c:pt idx="230">
                  <c:v>18.301531000000001</c:v>
                </c:pt>
                <c:pt idx="231">
                  <c:v>18.297008999999999</c:v>
                </c:pt>
                <c:pt idx="232">
                  <c:v>18.290533</c:v>
                </c:pt>
                <c:pt idx="233">
                  <c:v>18.329699000000002</c:v>
                </c:pt>
                <c:pt idx="234">
                  <c:v>18.355996999999999</c:v>
                </c:pt>
                <c:pt idx="235">
                  <c:v>18.321847999999999</c:v>
                </c:pt>
                <c:pt idx="236">
                  <c:v>18.369726</c:v>
                </c:pt>
                <c:pt idx="237">
                  <c:v>18.335726000000001</c:v>
                </c:pt>
                <c:pt idx="238">
                  <c:v>18.301726000000002</c:v>
                </c:pt>
                <c:pt idx="239">
                  <c:v>18.267726000000003</c:v>
                </c:pt>
                <c:pt idx="240">
                  <c:v>18.233726000000004</c:v>
                </c:pt>
                <c:pt idx="241">
                  <c:v>18.199726000000005</c:v>
                </c:pt>
                <c:pt idx="242">
                  <c:v>18.165726000000006</c:v>
                </c:pt>
                <c:pt idx="243">
                  <c:v>18.131726000000008</c:v>
                </c:pt>
                <c:pt idx="244">
                  <c:v>18.097726000000009</c:v>
                </c:pt>
                <c:pt idx="245">
                  <c:v>18.06372600000001</c:v>
                </c:pt>
                <c:pt idx="246">
                  <c:v>18.048145000000002</c:v>
                </c:pt>
                <c:pt idx="247">
                  <c:v>18.061496999999999</c:v>
                </c:pt>
                <c:pt idx="248">
                  <c:v>18.103922000000001</c:v>
                </c:pt>
                <c:pt idx="249">
                  <c:v>18.123581000000001</c:v>
                </c:pt>
                <c:pt idx="250">
                  <c:v>18.080463000000002</c:v>
                </c:pt>
                <c:pt idx="251">
                  <c:v>18.062311000000001</c:v>
                </c:pt>
                <c:pt idx="252">
                  <c:v>18.111574000000001</c:v>
                </c:pt>
                <c:pt idx="253">
                  <c:v>18.108006</c:v>
                </c:pt>
                <c:pt idx="254">
                  <c:v>18.063123999999998</c:v>
                </c:pt>
                <c:pt idx="255">
                  <c:v>18.055516999999998</c:v>
                </c:pt>
                <c:pt idx="256">
                  <c:v>18.113261999999999</c:v>
                </c:pt>
                <c:pt idx="257">
                  <c:v>18.077556999999999</c:v>
                </c:pt>
                <c:pt idx="258">
                  <c:v>18.015785000000001</c:v>
                </c:pt>
                <c:pt idx="259">
                  <c:v>18.008448000000001</c:v>
                </c:pt>
                <c:pt idx="260">
                  <c:v>18.030847999999999</c:v>
                </c:pt>
                <c:pt idx="261">
                  <c:v>17.955853000000001</c:v>
                </c:pt>
                <c:pt idx="262">
                  <c:v>17.855885000000001</c:v>
                </c:pt>
                <c:pt idx="263">
                  <c:v>17.785202000000002</c:v>
                </c:pt>
                <c:pt idx="264">
                  <c:v>17.743646999999999</c:v>
                </c:pt>
                <c:pt idx="265">
                  <c:v>17.596416000000001</c:v>
                </c:pt>
                <c:pt idx="266">
                  <c:v>17.479811000000002</c:v>
                </c:pt>
                <c:pt idx="267">
                  <c:v>17.420491999999999</c:v>
                </c:pt>
                <c:pt idx="268">
                  <c:v>17.388905000000001</c:v>
                </c:pt>
                <c:pt idx="269">
                  <c:v>17.288955999999999</c:v>
                </c:pt>
                <c:pt idx="270">
                  <c:v>17.199821</c:v>
                </c:pt>
                <c:pt idx="271">
                  <c:v>17.197524999999999</c:v>
                </c:pt>
                <c:pt idx="272">
                  <c:v>17.199463000000002</c:v>
                </c:pt>
                <c:pt idx="273">
                  <c:v>17.195167999999999</c:v>
                </c:pt>
                <c:pt idx="274">
                  <c:v>17.179831</c:v>
                </c:pt>
                <c:pt idx="275">
                  <c:v>17.201370000000001</c:v>
                </c:pt>
                <c:pt idx="276">
                  <c:v>17.234062000000002</c:v>
                </c:pt>
                <c:pt idx="277">
                  <c:v>17.217759999999998</c:v>
                </c:pt>
                <c:pt idx="278">
                  <c:v>17.201650999999998</c:v>
                </c:pt>
                <c:pt idx="279">
                  <c:v>17.244215000000001</c:v>
                </c:pt>
                <c:pt idx="280">
                  <c:v>17.307825000000001</c:v>
                </c:pt>
                <c:pt idx="281">
                  <c:v>17.353182</c:v>
                </c:pt>
                <c:pt idx="282">
                  <c:v>17.369637000000001</c:v>
                </c:pt>
                <c:pt idx="283">
                  <c:v>17.482120999999999</c:v>
                </c:pt>
                <c:pt idx="284">
                  <c:v>17.609558</c:v>
                </c:pt>
                <c:pt idx="285">
                  <c:v>17.689812</c:v>
                </c:pt>
                <c:pt idx="286">
                  <c:v>17.772687999999999</c:v>
                </c:pt>
                <c:pt idx="287">
                  <c:v>17.923645</c:v>
                </c:pt>
                <c:pt idx="288">
                  <c:v>18.065761999999999</c:v>
                </c:pt>
                <c:pt idx="289">
                  <c:v>18.127571</c:v>
                </c:pt>
                <c:pt idx="290">
                  <c:v>18.202622999999999</c:v>
                </c:pt>
                <c:pt idx="291">
                  <c:v>18.287970999999999</c:v>
                </c:pt>
                <c:pt idx="292">
                  <c:v>18.333448000000001</c:v>
                </c:pt>
                <c:pt idx="293">
                  <c:v>18.332134</c:v>
                </c:pt>
                <c:pt idx="294">
                  <c:v>18.336655</c:v>
                </c:pt>
                <c:pt idx="295">
                  <c:v>18.335407</c:v>
                </c:pt>
                <c:pt idx="296">
                  <c:v>18.305119000000001</c:v>
                </c:pt>
                <c:pt idx="297">
                  <c:v>18.249281</c:v>
                </c:pt>
                <c:pt idx="298">
                  <c:v>18.196487000000001</c:v>
                </c:pt>
                <c:pt idx="299">
                  <c:v>18.136306999999999</c:v>
                </c:pt>
                <c:pt idx="300">
                  <c:v>18.059866</c:v>
                </c:pt>
                <c:pt idx="301">
                  <c:v>17.971277000000001</c:v>
                </c:pt>
                <c:pt idx="302">
                  <c:v>17.884011999999998</c:v>
                </c:pt>
                <c:pt idx="303">
                  <c:v>17.800587</c:v>
                </c:pt>
                <c:pt idx="304">
                  <c:v>17.727011000000001</c:v>
                </c:pt>
                <c:pt idx="305">
                  <c:v>17.635373999999999</c:v>
                </c:pt>
                <c:pt idx="306">
                  <c:v>17.543692</c:v>
                </c:pt>
                <c:pt idx="307">
                  <c:v>17.476908000000002</c:v>
                </c:pt>
                <c:pt idx="308">
                  <c:v>17.41197</c:v>
                </c:pt>
                <c:pt idx="309">
                  <c:v>17.331261000000001</c:v>
                </c:pt>
                <c:pt idx="310">
                  <c:v>17.257985999999999</c:v>
                </c:pt>
                <c:pt idx="311">
                  <c:v>17.221342</c:v>
                </c:pt>
                <c:pt idx="312">
                  <c:v>17.159355000000001</c:v>
                </c:pt>
                <c:pt idx="313">
                  <c:v>17.053626999999999</c:v>
                </c:pt>
                <c:pt idx="314">
                  <c:v>17.004438</c:v>
                </c:pt>
                <c:pt idx="315">
                  <c:v>16.841795000000001</c:v>
                </c:pt>
                <c:pt idx="316">
                  <c:v>16.708784000000001</c:v>
                </c:pt>
                <c:pt idx="317">
                  <c:v>16.555551999999999</c:v>
                </c:pt>
                <c:pt idx="318">
                  <c:v>16.343979000000001</c:v>
                </c:pt>
                <c:pt idx="319">
                  <c:v>16.229675</c:v>
                </c:pt>
                <c:pt idx="320">
                  <c:v>16.080459999999999</c:v>
                </c:pt>
                <c:pt idx="321">
                  <c:v>15.904086</c:v>
                </c:pt>
                <c:pt idx="322">
                  <c:v>15.766534999999999</c:v>
                </c:pt>
                <c:pt idx="323">
                  <c:v>15.610474</c:v>
                </c:pt>
                <c:pt idx="324">
                  <c:v>15.587735</c:v>
                </c:pt>
                <c:pt idx="325">
                  <c:v>15.483750000000001</c:v>
                </c:pt>
                <c:pt idx="326">
                  <c:v>15.415330000000001</c:v>
                </c:pt>
                <c:pt idx="327">
                  <c:v>15.471425999999999</c:v>
                </c:pt>
                <c:pt idx="328">
                  <c:v>15.434585</c:v>
                </c:pt>
                <c:pt idx="329">
                  <c:v>15.367387000000001</c:v>
                </c:pt>
                <c:pt idx="330">
                  <c:v>15.357025</c:v>
                </c:pt>
                <c:pt idx="331">
                  <c:v>15.396055</c:v>
                </c:pt>
                <c:pt idx="332">
                  <c:v>15.404666000000001</c:v>
                </c:pt>
                <c:pt idx="333">
                  <c:v>15.365149000000001</c:v>
                </c:pt>
                <c:pt idx="334">
                  <c:v>15.388975</c:v>
                </c:pt>
                <c:pt idx="335">
                  <c:v>15.422871000000001</c:v>
                </c:pt>
                <c:pt idx="336">
                  <c:v>15.38448</c:v>
                </c:pt>
                <c:pt idx="337">
                  <c:v>15.317561</c:v>
                </c:pt>
                <c:pt idx="338">
                  <c:v>15.307736</c:v>
                </c:pt>
                <c:pt idx="339">
                  <c:v>15.286581999999999</c:v>
                </c:pt>
                <c:pt idx="340">
                  <c:v>15.184307</c:v>
                </c:pt>
                <c:pt idx="341">
                  <c:v>15.046048000000001</c:v>
                </c:pt>
                <c:pt idx="342">
                  <c:v>14.971920000000001</c:v>
                </c:pt>
                <c:pt idx="343">
                  <c:v>14.878437999999999</c:v>
                </c:pt>
                <c:pt idx="344">
                  <c:v>14.712179000000001</c:v>
                </c:pt>
                <c:pt idx="345">
                  <c:v>14.556445</c:v>
                </c:pt>
                <c:pt idx="346">
                  <c:v>14.469803000000001</c:v>
                </c:pt>
                <c:pt idx="347">
                  <c:v>14.387719000000001</c:v>
                </c:pt>
                <c:pt idx="348">
                  <c:v>14.267007</c:v>
                </c:pt>
                <c:pt idx="349">
                  <c:v>14.1585</c:v>
                </c:pt>
                <c:pt idx="350">
                  <c:v>14.138151000000001</c:v>
                </c:pt>
                <c:pt idx="351">
                  <c:v>14.030587000000001</c:v>
                </c:pt>
                <c:pt idx="352">
                  <c:v>13.907768000000001</c:v>
                </c:pt>
                <c:pt idx="353">
                  <c:v>13.845136</c:v>
                </c:pt>
                <c:pt idx="354">
                  <c:v>13.725313</c:v>
                </c:pt>
                <c:pt idx="355">
                  <c:v>13.634693</c:v>
                </c:pt>
                <c:pt idx="356">
                  <c:v>13.554803</c:v>
                </c:pt>
                <c:pt idx="357">
                  <c:v>13.464656</c:v>
                </c:pt>
                <c:pt idx="358">
                  <c:v>13.436398000000001</c:v>
                </c:pt>
                <c:pt idx="359">
                  <c:v>13.377751</c:v>
                </c:pt>
                <c:pt idx="360">
                  <c:v>13.374171</c:v>
                </c:pt>
                <c:pt idx="361">
                  <c:v>13.351088000000001</c:v>
                </c:pt>
                <c:pt idx="362">
                  <c:v>13.279407000000001</c:v>
                </c:pt>
                <c:pt idx="363">
                  <c:v>13.291090000000001</c:v>
                </c:pt>
                <c:pt idx="364">
                  <c:v>13.125365</c:v>
                </c:pt>
                <c:pt idx="365">
                  <c:v>12.958447</c:v>
                </c:pt>
                <c:pt idx="366">
                  <c:v>12.800094</c:v>
                </c:pt>
                <c:pt idx="367">
                  <c:v>12.600069</c:v>
                </c:pt>
                <c:pt idx="368">
                  <c:v>12.330868000000001</c:v>
                </c:pt>
                <c:pt idx="369">
                  <c:v>12.142046000000001</c:v>
                </c:pt>
                <c:pt idx="370">
                  <c:v>11.954518999999999</c:v>
                </c:pt>
                <c:pt idx="371">
                  <c:v>11.757275</c:v>
                </c:pt>
                <c:pt idx="372">
                  <c:v>11.561033</c:v>
                </c:pt>
                <c:pt idx="373">
                  <c:v>11.487558</c:v>
                </c:pt>
                <c:pt idx="374">
                  <c:v>11.372817</c:v>
                </c:pt>
                <c:pt idx="375">
                  <c:v>11.203188000000001</c:v>
                </c:pt>
                <c:pt idx="376">
                  <c:v>10.989718999999999</c:v>
                </c:pt>
                <c:pt idx="377">
                  <c:v>10.86731</c:v>
                </c:pt>
                <c:pt idx="378">
                  <c:v>10.647430999999999</c:v>
                </c:pt>
                <c:pt idx="379">
                  <c:v>10.318664999999999</c:v>
                </c:pt>
                <c:pt idx="380">
                  <c:v>10.006263000000001</c:v>
                </c:pt>
                <c:pt idx="381">
                  <c:v>9.7217254999999998</c:v>
                </c:pt>
                <c:pt idx="382">
                  <c:v>9.3607797999999995</c:v>
                </c:pt>
                <c:pt idx="383">
                  <c:v>8.9179086999999999</c:v>
                </c:pt>
                <c:pt idx="384">
                  <c:v>8.4375915999999993</c:v>
                </c:pt>
                <c:pt idx="385">
                  <c:v>7.9475698000000001</c:v>
                </c:pt>
                <c:pt idx="386">
                  <c:v>7.3888059000000004</c:v>
                </c:pt>
                <c:pt idx="387">
                  <c:v>6.7826037000000001</c:v>
                </c:pt>
                <c:pt idx="388">
                  <c:v>6.2475376000000002</c:v>
                </c:pt>
                <c:pt idx="389">
                  <c:v>5.6435770999999999</c:v>
                </c:pt>
                <c:pt idx="390">
                  <c:v>4.9951667999999998</c:v>
                </c:pt>
                <c:pt idx="391">
                  <c:v>4.2849444999999999</c:v>
                </c:pt>
                <c:pt idx="392">
                  <c:v>3.7552781</c:v>
                </c:pt>
                <c:pt idx="393">
                  <c:v>3.5905821000000002</c:v>
                </c:pt>
                <c:pt idx="394">
                  <c:v>3.3340654000000001</c:v>
                </c:pt>
                <c:pt idx="395">
                  <c:v>3.1140838</c:v>
                </c:pt>
                <c:pt idx="396">
                  <c:v>2.8950201999999998</c:v>
                </c:pt>
                <c:pt idx="397">
                  <c:v>2.7438402000000002</c:v>
                </c:pt>
                <c:pt idx="398">
                  <c:v>2.6933465000000001</c:v>
                </c:pt>
                <c:pt idx="399">
                  <c:v>2.6552061999999998</c:v>
                </c:pt>
                <c:pt idx="400">
                  <c:v>2.7474954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99-4AD1-B243-D4D88D41F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8843022747156608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749002624671916"/>
          <c:y val="0.53172353455818011"/>
          <c:w val="0.17836242344706912"/>
          <c:h val="0.2476873724117818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Id_PAE_Cal!$Q$7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Id_PAE_Cal!$Q$8:$Q$48</c:f>
              <c:numCache>
                <c:formatCode>General</c:formatCode>
                <c:ptCount val="4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20-41F0-B177-01C0D9FE0A60}"/>
            </c:ext>
          </c:extLst>
        </c:ser>
        <c:ser>
          <c:idx val="1"/>
          <c:order val="1"/>
          <c:tx>
            <c:strRef>
              <c:f>Id_PAE_Cal!$R$7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Id_PAE_Cal!$R$8:$R$48</c:f>
              <c:numCache>
                <c:formatCode>General</c:formatCode>
                <c:ptCount val="4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20-41F0-B177-01C0D9FE0A60}"/>
            </c:ext>
          </c:extLst>
        </c:ser>
        <c:ser>
          <c:idx val="2"/>
          <c:order val="2"/>
          <c:tx>
            <c:strRef>
              <c:f>Id_PAE_Cal!$S$7</c:f>
              <c:strCache>
                <c:ptCount val="1"/>
                <c:pt idx="0">
                  <c:v>15 GHz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Id_PAE_Cal!$S$8:$S$48</c:f>
              <c:numCache>
                <c:formatCode>General</c:formatCode>
                <c:ptCount val="41"/>
                <c:pt idx="0">
                  <c:v>7.2587864899999097</c:v>
                </c:pt>
                <c:pt idx="1">
                  <c:v>7.7730132599999102</c:v>
                </c:pt>
                <c:pt idx="2">
                  <c:v>8.2829320199998993</c:v>
                </c:pt>
                <c:pt idx="3">
                  <c:v>8.792194729999899</c:v>
                </c:pt>
                <c:pt idx="4">
                  <c:v>9.3334756999998998</c:v>
                </c:pt>
                <c:pt idx="5">
                  <c:v>9.8600982419998999</c:v>
                </c:pt>
                <c:pt idx="6">
                  <c:v>10.3792717085999</c:v>
                </c:pt>
                <c:pt idx="7">
                  <c:v>10.838258309999899</c:v>
                </c:pt>
                <c:pt idx="8">
                  <c:v>11.440392467999899</c:v>
                </c:pt>
                <c:pt idx="9">
                  <c:v>11.98922055999989</c:v>
                </c:pt>
                <c:pt idx="10">
                  <c:v>12.54012442999989</c:v>
                </c:pt>
                <c:pt idx="11">
                  <c:v>13.101684319999901</c:v>
                </c:pt>
                <c:pt idx="12">
                  <c:v>13.682116029999889</c:v>
                </c:pt>
                <c:pt idx="13">
                  <c:v>14.272622609999889</c:v>
                </c:pt>
                <c:pt idx="14">
                  <c:v>14.90414819999989</c:v>
                </c:pt>
                <c:pt idx="15">
                  <c:v>15.5727192599999</c:v>
                </c:pt>
                <c:pt idx="16">
                  <c:v>16.233572939999888</c:v>
                </c:pt>
                <c:pt idx="17">
                  <c:v>16.702202349999901</c:v>
                </c:pt>
                <c:pt idx="18">
                  <c:v>16.925633209999891</c:v>
                </c:pt>
                <c:pt idx="19">
                  <c:v>17.023197579999902</c:v>
                </c:pt>
                <c:pt idx="20">
                  <c:v>17.068296259999901</c:v>
                </c:pt>
                <c:pt idx="21">
                  <c:v>17.091653149999889</c:v>
                </c:pt>
                <c:pt idx="22">
                  <c:v>17.1081090499999</c:v>
                </c:pt>
                <c:pt idx="23">
                  <c:v>17.1282127099999</c:v>
                </c:pt>
                <c:pt idx="24">
                  <c:v>17.16224419999989</c:v>
                </c:pt>
                <c:pt idx="25">
                  <c:v>17.220054859999898</c:v>
                </c:pt>
                <c:pt idx="26">
                  <c:v>17.306190219999898</c:v>
                </c:pt>
                <c:pt idx="27">
                  <c:v>17.428590179999901</c:v>
                </c:pt>
                <c:pt idx="28">
                  <c:v>17.583845859999901</c:v>
                </c:pt>
                <c:pt idx="29">
                  <c:v>17.7653833799999</c:v>
                </c:pt>
                <c:pt idx="30">
                  <c:v>17.972091019999901</c:v>
                </c:pt>
                <c:pt idx="31">
                  <c:v>18.1841281099999</c:v>
                </c:pt>
                <c:pt idx="32">
                  <c:v>18.409287189999901</c:v>
                </c:pt>
                <c:pt idx="33">
                  <c:v>18.632346089999892</c:v>
                </c:pt>
                <c:pt idx="34">
                  <c:v>18.845249769999889</c:v>
                </c:pt>
                <c:pt idx="35">
                  <c:v>19.0280008299999</c:v>
                </c:pt>
                <c:pt idx="36">
                  <c:v>19.148801339999892</c:v>
                </c:pt>
                <c:pt idx="37">
                  <c:v>19.1757568999999</c:v>
                </c:pt>
                <c:pt idx="38">
                  <c:v>19.099680619999887</c:v>
                </c:pt>
                <c:pt idx="39">
                  <c:v>18.96388485999989</c:v>
                </c:pt>
                <c:pt idx="40">
                  <c:v>18.804101239999902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20-41F0-B177-01C0D9FE0A60}"/>
            </c:ext>
          </c:extLst>
        </c:ser>
        <c:ser>
          <c:idx val="3"/>
          <c:order val="3"/>
          <c:tx>
            <c:strRef>
              <c:f>Id_PAE_Cal!$T$7</c:f>
              <c:strCache>
                <c:ptCount val="1"/>
                <c:pt idx="0">
                  <c:v>20 GHz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Id_PAE_Cal!$T$8:$T$48</c:f>
              <c:numCache>
                <c:formatCode>General</c:formatCode>
                <c:ptCount val="41"/>
                <c:pt idx="0">
                  <c:v>9.5354746919999016</c:v>
                </c:pt>
                <c:pt idx="1">
                  <c:v>9.7951863129999008</c:v>
                </c:pt>
                <c:pt idx="2">
                  <c:v>10.302691253999901</c:v>
                </c:pt>
                <c:pt idx="3">
                  <c:v>10.691679516999899</c:v>
                </c:pt>
                <c:pt idx="4">
                  <c:v>11.315804222999899</c:v>
                </c:pt>
                <c:pt idx="5">
                  <c:v>11.863342129999889</c:v>
                </c:pt>
                <c:pt idx="6">
                  <c:v>12.37949028999989</c:v>
                </c:pt>
                <c:pt idx="7">
                  <c:v>12.904996469999901</c:v>
                </c:pt>
                <c:pt idx="8">
                  <c:v>13.426506159999899</c:v>
                </c:pt>
                <c:pt idx="9">
                  <c:v>13.95193164999989</c:v>
                </c:pt>
                <c:pt idx="10">
                  <c:v>14.492974669999899</c:v>
                </c:pt>
                <c:pt idx="11">
                  <c:v>15.039153619999901</c:v>
                </c:pt>
                <c:pt idx="12">
                  <c:v>15.5919526699999</c:v>
                </c:pt>
                <c:pt idx="13">
                  <c:v>16.163077089999888</c:v>
                </c:pt>
                <c:pt idx="14">
                  <c:v>16.750288479999888</c:v>
                </c:pt>
                <c:pt idx="15">
                  <c:v>17.360050869999899</c:v>
                </c:pt>
                <c:pt idx="16">
                  <c:v>18.008566779999889</c:v>
                </c:pt>
                <c:pt idx="17">
                  <c:v>18.64379666999989</c:v>
                </c:pt>
                <c:pt idx="18">
                  <c:v>19.019061019999889</c:v>
                </c:pt>
                <c:pt idx="19">
                  <c:v>19.094434529999887</c:v>
                </c:pt>
                <c:pt idx="20">
                  <c:v>19.104500729999899</c:v>
                </c:pt>
                <c:pt idx="21">
                  <c:v>19.132552539999892</c:v>
                </c:pt>
                <c:pt idx="22">
                  <c:v>19.20831853999989</c:v>
                </c:pt>
                <c:pt idx="23">
                  <c:v>19.3235145999999</c:v>
                </c:pt>
                <c:pt idx="24">
                  <c:v>19.45922491999989</c:v>
                </c:pt>
                <c:pt idx="25">
                  <c:v>19.604496869999892</c:v>
                </c:pt>
                <c:pt idx="26">
                  <c:v>19.75018622999989</c:v>
                </c:pt>
                <c:pt idx="27">
                  <c:v>19.891035429999889</c:v>
                </c:pt>
                <c:pt idx="28">
                  <c:v>20.02347760999989</c:v>
                </c:pt>
                <c:pt idx="29">
                  <c:v>20.148394849999889</c:v>
                </c:pt>
                <c:pt idx="30">
                  <c:v>20.269722129999899</c:v>
                </c:pt>
                <c:pt idx="31">
                  <c:v>20.388730299999892</c:v>
                </c:pt>
                <c:pt idx="32">
                  <c:v>20.517924399999899</c:v>
                </c:pt>
                <c:pt idx="33">
                  <c:v>20.6715523999999</c:v>
                </c:pt>
                <c:pt idx="34">
                  <c:v>20.866640999999902</c:v>
                </c:pt>
                <c:pt idx="35">
                  <c:v>21.1010318999998</c:v>
                </c:pt>
                <c:pt idx="36">
                  <c:v>21.366338399999901</c:v>
                </c:pt>
                <c:pt idx="37">
                  <c:v>21.647279899999802</c:v>
                </c:pt>
                <c:pt idx="38">
                  <c:v>21.928441999999798</c:v>
                </c:pt>
                <c:pt idx="39">
                  <c:v>22.187171399999798</c:v>
                </c:pt>
                <c:pt idx="40">
                  <c:v>22.424174399999899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20-41F0-B177-01C0D9FE0A60}"/>
            </c:ext>
          </c:extLst>
        </c:ser>
        <c:ser>
          <c:idx val="4"/>
          <c:order val="4"/>
          <c:tx>
            <c:strRef>
              <c:f>Id_PAE_Cal!$U$7</c:f>
              <c:strCache>
                <c:ptCount val="1"/>
                <c:pt idx="0">
                  <c:v>25 GHz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Id_PAE_Cal!$U$8:$U$48</c:f>
              <c:numCache>
                <c:formatCode>General</c:formatCode>
                <c:ptCount val="41"/>
                <c:pt idx="0">
                  <c:v>7.9107974599999</c:v>
                </c:pt>
                <c:pt idx="1">
                  <c:v>8.3863146899999101</c:v>
                </c:pt>
                <c:pt idx="2">
                  <c:v>8.8914895599999095</c:v>
                </c:pt>
                <c:pt idx="3">
                  <c:v>9.3909758799998997</c:v>
                </c:pt>
                <c:pt idx="4">
                  <c:v>9.8978969009998998</c:v>
                </c:pt>
                <c:pt idx="5">
                  <c:v>10.4240003859999</c:v>
                </c:pt>
                <c:pt idx="6">
                  <c:v>10.840947693999899</c:v>
                </c:pt>
                <c:pt idx="7">
                  <c:v>11.4321937069999</c:v>
                </c:pt>
                <c:pt idx="8">
                  <c:v>11.935694939999889</c:v>
                </c:pt>
                <c:pt idx="9">
                  <c:v>12.4283839199999</c:v>
                </c:pt>
                <c:pt idx="10">
                  <c:v>12.930105359999899</c:v>
                </c:pt>
                <c:pt idx="11">
                  <c:v>13.425391839999889</c:v>
                </c:pt>
                <c:pt idx="12">
                  <c:v>13.923911349999891</c:v>
                </c:pt>
                <c:pt idx="13">
                  <c:v>14.418831619999899</c:v>
                </c:pt>
                <c:pt idx="14">
                  <c:v>14.90620177999989</c:v>
                </c:pt>
                <c:pt idx="15">
                  <c:v>15.3945469999999</c:v>
                </c:pt>
                <c:pt idx="16">
                  <c:v>15.8770300199999</c:v>
                </c:pt>
                <c:pt idx="17">
                  <c:v>16.357353749999888</c:v>
                </c:pt>
                <c:pt idx="18">
                  <c:v>16.83664292999989</c:v>
                </c:pt>
                <c:pt idx="19">
                  <c:v>17.301747589999891</c:v>
                </c:pt>
                <c:pt idx="20">
                  <c:v>17.748853899999901</c:v>
                </c:pt>
                <c:pt idx="21">
                  <c:v>18.193874179999888</c:v>
                </c:pt>
                <c:pt idx="22">
                  <c:v>18.620187229999889</c:v>
                </c:pt>
                <c:pt idx="23">
                  <c:v>19.0211585599999</c:v>
                </c:pt>
                <c:pt idx="24">
                  <c:v>19.3972873099999</c:v>
                </c:pt>
                <c:pt idx="25">
                  <c:v>19.7504755299999</c:v>
                </c:pt>
                <c:pt idx="26">
                  <c:v>20.0740257799999</c:v>
                </c:pt>
                <c:pt idx="27">
                  <c:v>20.36009146999989</c:v>
                </c:pt>
                <c:pt idx="28">
                  <c:v>20.633129399999902</c:v>
                </c:pt>
                <c:pt idx="29">
                  <c:v>20.883198899999901</c:v>
                </c:pt>
                <c:pt idx="30">
                  <c:v>21.123495499999798</c:v>
                </c:pt>
                <c:pt idx="31">
                  <c:v>21.3433929999998</c:v>
                </c:pt>
                <c:pt idx="32">
                  <c:v>21.549827599999801</c:v>
                </c:pt>
                <c:pt idx="33">
                  <c:v>21.738026799999901</c:v>
                </c:pt>
                <c:pt idx="34">
                  <c:v>21.913850299999901</c:v>
                </c:pt>
                <c:pt idx="35">
                  <c:v>22.0662124999998</c:v>
                </c:pt>
                <c:pt idx="36">
                  <c:v>22.1923266999998</c:v>
                </c:pt>
                <c:pt idx="37">
                  <c:v>22.294063199999901</c:v>
                </c:pt>
                <c:pt idx="38">
                  <c:v>22.368031499999802</c:v>
                </c:pt>
                <c:pt idx="39">
                  <c:v>22.4203685999999</c:v>
                </c:pt>
                <c:pt idx="40">
                  <c:v>22.4549595999998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420-41F0-B177-01C0D9FE0A60}"/>
            </c:ext>
          </c:extLst>
        </c:ser>
        <c:ser>
          <c:idx val="5"/>
          <c:order val="5"/>
          <c:tx>
            <c:strRef>
              <c:f>Id_PAE_Cal!$V$7</c:f>
              <c:strCache>
                <c:ptCount val="1"/>
                <c:pt idx="0">
                  <c:v>30 GHz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Id_PAE_Cal!$V$8:$V$48</c:f>
              <c:numCache>
                <c:formatCode>General</c:formatCode>
                <c:ptCount val="41"/>
                <c:pt idx="0">
                  <c:v>7.0798905199999096</c:v>
                </c:pt>
                <c:pt idx="1">
                  <c:v>7.5469798699999</c:v>
                </c:pt>
                <c:pt idx="2">
                  <c:v>8.0425249899998992</c:v>
                </c:pt>
                <c:pt idx="3">
                  <c:v>8.5333239699999002</c:v>
                </c:pt>
                <c:pt idx="4">
                  <c:v>9.0605256399999003</c:v>
                </c:pt>
                <c:pt idx="5">
                  <c:v>9.5813131899999107</c:v>
                </c:pt>
                <c:pt idx="6">
                  <c:v>10.090299799999901</c:v>
                </c:pt>
                <c:pt idx="7">
                  <c:v>10.4926392639999</c:v>
                </c:pt>
                <c:pt idx="8">
                  <c:v>11.085727500999898</c:v>
                </c:pt>
                <c:pt idx="9">
                  <c:v>11.577091020999898</c:v>
                </c:pt>
                <c:pt idx="10">
                  <c:v>12.0794094899999</c:v>
                </c:pt>
                <c:pt idx="11">
                  <c:v>12.5634866199999</c:v>
                </c:pt>
                <c:pt idx="12">
                  <c:v>13.057733409999891</c:v>
                </c:pt>
                <c:pt idx="13">
                  <c:v>13.547460219999889</c:v>
                </c:pt>
                <c:pt idx="14">
                  <c:v>14.036381469999899</c:v>
                </c:pt>
                <c:pt idx="15">
                  <c:v>14.508507139999899</c:v>
                </c:pt>
                <c:pt idx="16">
                  <c:v>14.99020787999989</c:v>
                </c:pt>
                <c:pt idx="17">
                  <c:v>15.464457079999889</c:v>
                </c:pt>
                <c:pt idx="18">
                  <c:v>15.9251325999999</c:v>
                </c:pt>
                <c:pt idx="19">
                  <c:v>16.3855260099999</c:v>
                </c:pt>
                <c:pt idx="20">
                  <c:v>16.830941019999891</c:v>
                </c:pt>
                <c:pt idx="21">
                  <c:v>17.264782359999892</c:v>
                </c:pt>
                <c:pt idx="22">
                  <c:v>17.6757520899999</c:v>
                </c:pt>
                <c:pt idx="23">
                  <c:v>18.082154849999899</c:v>
                </c:pt>
                <c:pt idx="24">
                  <c:v>18.455789319999891</c:v>
                </c:pt>
                <c:pt idx="25">
                  <c:v>18.807224099999889</c:v>
                </c:pt>
                <c:pt idx="26">
                  <c:v>19.128323649999892</c:v>
                </c:pt>
                <c:pt idx="27">
                  <c:v>19.412318279999887</c:v>
                </c:pt>
                <c:pt idx="28">
                  <c:v>19.671653709999902</c:v>
                </c:pt>
                <c:pt idx="29">
                  <c:v>19.9100874999999</c:v>
                </c:pt>
                <c:pt idx="30">
                  <c:v>20.121864729999892</c:v>
                </c:pt>
                <c:pt idx="31">
                  <c:v>20.317567869999898</c:v>
                </c:pt>
                <c:pt idx="32">
                  <c:v>20.4945416199999</c:v>
                </c:pt>
                <c:pt idx="33">
                  <c:v>20.6574492999999</c:v>
                </c:pt>
                <c:pt idx="34">
                  <c:v>20.8129197999999</c:v>
                </c:pt>
                <c:pt idx="35">
                  <c:v>20.959153699999902</c:v>
                </c:pt>
                <c:pt idx="36">
                  <c:v>21.0944141999999</c:v>
                </c:pt>
                <c:pt idx="37">
                  <c:v>21.2211682999998</c:v>
                </c:pt>
                <c:pt idx="38">
                  <c:v>21.3391142999998</c:v>
                </c:pt>
                <c:pt idx="39">
                  <c:v>21.448034699999802</c:v>
                </c:pt>
                <c:pt idx="40">
                  <c:v>21.5522990999998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420-41F0-B177-01C0D9FE0A60}"/>
            </c:ext>
          </c:extLst>
        </c:ser>
        <c:ser>
          <c:idx val="6"/>
          <c:order val="6"/>
          <c:tx>
            <c:strRef>
              <c:f>Id_PAE_Cal!$W$7</c:f>
              <c:strCache>
                <c:ptCount val="1"/>
                <c:pt idx="0">
                  <c:v>35 GHz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Id_PAE_Cal!$W$8:$W$48</c:f>
              <c:numCache>
                <c:formatCode>General</c:formatCode>
                <c:ptCount val="41"/>
                <c:pt idx="0">
                  <c:v>6.2425631599999098</c:v>
                </c:pt>
                <c:pt idx="1">
                  <c:v>6.7087505399999099</c:v>
                </c:pt>
                <c:pt idx="2">
                  <c:v>7.2164632599999097</c:v>
                </c:pt>
                <c:pt idx="3">
                  <c:v>7.7142803999999092</c:v>
                </c:pt>
                <c:pt idx="4">
                  <c:v>8.2412034899999007</c:v>
                </c:pt>
                <c:pt idx="5">
                  <c:v>8.7704123999999002</c:v>
                </c:pt>
                <c:pt idx="6">
                  <c:v>9.2890712799999005</c:v>
                </c:pt>
                <c:pt idx="7">
                  <c:v>9.7987700279999004</c:v>
                </c:pt>
                <c:pt idx="8">
                  <c:v>10.3120135269999</c:v>
                </c:pt>
                <c:pt idx="9">
                  <c:v>10.751843830499899</c:v>
                </c:pt>
                <c:pt idx="10">
                  <c:v>11.3449987409999</c:v>
                </c:pt>
                <c:pt idx="11">
                  <c:v>11.86440732999989</c:v>
                </c:pt>
                <c:pt idx="12">
                  <c:v>12.394699939999891</c:v>
                </c:pt>
                <c:pt idx="13">
                  <c:v>12.9306866799999</c:v>
                </c:pt>
                <c:pt idx="14">
                  <c:v>13.473504559999899</c:v>
                </c:pt>
                <c:pt idx="15">
                  <c:v>14.0231070899999</c:v>
                </c:pt>
                <c:pt idx="16">
                  <c:v>14.58488399999989</c:v>
                </c:pt>
                <c:pt idx="17">
                  <c:v>15.17560017999989</c:v>
                </c:pt>
                <c:pt idx="18">
                  <c:v>15.774809979999901</c:v>
                </c:pt>
                <c:pt idx="19">
                  <c:v>16.410876289999891</c:v>
                </c:pt>
                <c:pt idx="20">
                  <c:v>16.987683529999892</c:v>
                </c:pt>
                <c:pt idx="21">
                  <c:v>17.442343169999891</c:v>
                </c:pt>
                <c:pt idx="22">
                  <c:v>17.758973509999901</c:v>
                </c:pt>
                <c:pt idx="23">
                  <c:v>17.963811659999891</c:v>
                </c:pt>
                <c:pt idx="24">
                  <c:v>18.0839038199999</c:v>
                </c:pt>
                <c:pt idx="25">
                  <c:v>18.156140969999889</c:v>
                </c:pt>
                <c:pt idx="26">
                  <c:v>18.219512989999892</c:v>
                </c:pt>
                <c:pt idx="27">
                  <c:v>18.3217773299999</c:v>
                </c:pt>
                <c:pt idx="28">
                  <c:v>18.486091339999902</c:v>
                </c:pt>
                <c:pt idx="29">
                  <c:v>18.700242279999898</c:v>
                </c:pt>
                <c:pt idx="30">
                  <c:v>18.949461919999891</c:v>
                </c:pt>
                <c:pt idx="31">
                  <c:v>19.21521164999989</c:v>
                </c:pt>
                <c:pt idx="32">
                  <c:v>19.481117819999902</c:v>
                </c:pt>
                <c:pt idx="33">
                  <c:v>19.735455599999902</c:v>
                </c:pt>
                <c:pt idx="34">
                  <c:v>19.973979739999891</c:v>
                </c:pt>
                <c:pt idx="35">
                  <c:v>20.1876103899999</c:v>
                </c:pt>
                <c:pt idx="36">
                  <c:v>20.363419009999902</c:v>
                </c:pt>
                <c:pt idx="37">
                  <c:v>20.49238196999989</c:v>
                </c:pt>
                <c:pt idx="38">
                  <c:v>20.550810259999892</c:v>
                </c:pt>
                <c:pt idx="39">
                  <c:v>20.55307985999989</c:v>
                </c:pt>
                <c:pt idx="40">
                  <c:v>20.538664429999891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420-41F0-B177-01C0D9FE0A60}"/>
            </c:ext>
          </c:extLst>
        </c:ser>
        <c:ser>
          <c:idx val="7"/>
          <c:order val="7"/>
          <c:tx>
            <c:strRef>
              <c:f>Id_PAE_Cal!$X$7</c:f>
              <c:strCache>
                <c:ptCount val="1"/>
                <c:pt idx="0">
                  <c:v>40 GHz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Id_PAE_Cal!$X$8:$X$48</c:f>
              <c:numCache>
                <c:formatCode>General</c:formatCode>
                <c:ptCount val="41"/>
                <c:pt idx="0">
                  <c:v>4.1267517999998997</c:v>
                </c:pt>
                <c:pt idx="1">
                  <c:v>4.5698955899999101</c:v>
                </c:pt>
                <c:pt idx="2">
                  <c:v>5.0833532399998997</c:v>
                </c:pt>
                <c:pt idx="3">
                  <c:v>5.5844999299999101</c:v>
                </c:pt>
                <c:pt idx="4">
                  <c:v>6.0950886699998996</c:v>
                </c:pt>
                <c:pt idx="5">
                  <c:v>6.6306785099998997</c:v>
                </c:pt>
                <c:pt idx="6">
                  <c:v>7.1450043999999098</c:v>
                </c:pt>
                <c:pt idx="7">
                  <c:v>7.6567338599998997</c:v>
                </c:pt>
                <c:pt idx="8">
                  <c:v>8.1742331199999008</c:v>
                </c:pt>
                <c:pt idx="9">
                  <c:v>8.6890849799998993</c:v>
                </c:pt>
                <c:pt idx="10">
                  <c:v>9.2202925899999109</c:v>
                </c:pt>
                <c:pt idx="11">
                  <c:v>9.7454827499999102</c:v>
                </c:pt>
                <c:pt idx="12">
                  <c:v>10.2764740149999</c:v>
                </c:pt>
                <c:pt idx="13">
                  <c:v>10.7224617784999</c:v>
                </c:pt>
                <c:pt idx="14">
                  <c:v>11.3824354489999</c:v>
                </c:pt>
                <c:pt idx="15">
                  <c:v>11.95021643999989</c:v>
                </c:pt>
                <c:pt idx="16">
                  <c:v>12.541268809999901</c:v>
                </c:pt>
                <c:pt idx="17">
                  <c:v>13.17165781999989</c:v>
                </c:pt>
                <c:pt idx="18">
                  <c:v>13.83533120999989</c:v>
                </c:pt>
                <c:pt idx="19">
                  <c:v>14.594609709999901</c:v>
                </c:pt>
                <c:pt idx="20">
                  <c:v>15.31023402999989</c:v>
                </c:pt>
                <c:pt idx="21">
                  <c:v>15.805081229999889</c:v>
                </c:pt>
                <c:pt idx="22">
                  <c:v>16.101880569999899</c:v>
                </c:pt>
                <c:pt idx="23">
                  <c:v>16.271688419999901</c:v>
                </c:pt>
                <c:pt idx="24">
                  <c:v>16.367952299999899</c:v>
                </c:pt>
                <c:pt idx="25">
                  <c:v>16.424946199999891</c:v>
                </c:pt>
                <c:pt idx="26">
                  <c:v>16.466757979999901</c:v>
                </c:pt>
                <c:pt idx="27">
                  <c:v>16.510715059999889</c:v>
                </c:pt>
                <c:pt idx="28">
                  <c:v>16.561533269999892</c:v>
                </c:pt>
                <c:pt idx="29">
                  <c:v>16.620615389999891</c:v>
                </c:pt>
                <c:pt idx="30">
                  <c:v>16.68802379999989</c:v>
                </c:pt>
                <c:pt idx="31">
                  <c:v>16.75926749999989</c:v>
                </c:pt>
                <c:pt idx="32">
                  <c:v>16.83170770999989</c:v>
                </c:pt>
                <c:pt idx="33">
                  <c:v>16.90350195999989</c:v>
                </c:pt>
                <c:pt idx="34">
                  <c:v>16.97258904999989</c:v>
                </c:pt>
                <c:pt idx="35">
                  <c:v>17.038746369999892</c:v>
                </c:pt>
                <c:pt idx="36">
                  <c:v>17.102391079999901</c:v>
                </c:pt>
                <c:pt idx="37">
                  <c:v>17.16280432999989</c:v>
                </c:pt>
                <c:pt idx="38">
                  <c:v>17.216921799999902</c:v>
                </c:pt>
                <c:pt idx="39">
                  <c:v>17.271710499999891</c:v>
                </c:pt>
                <c:pt idx="40">
                  <c:v>17.3232288499999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420-41F0-B177-01C0D9FE0A60}"/>
            </c:ext>
          </c:extLst>
        </c:ser>
        <c:ser>
          <c:idx val="8"/>
          <c:order val="8"/>
          <c:tx>
            <c:strRef>
              <c:f>Id_PAE_Cal!$Y$7</c:f>
              <c:strCache>
                <c:ptCount val="1"/>
                <c:pt idx="0">
                  <c:v>45 GHz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Id_PAE_Cal!$Y$8:$Y$48</c:f>
              <c:numCache>
                <c:formatCode>General</c:formatCode>
                <c:ptCount val="41"/>
                <c:pt idx="0">
                  <c:v>2.0534316599998998</c:v>
                </c:pt>
                <c:pt idx="1">
                  <c:v>2.5301251499999093</c:v>
                </c:pt>
                <c:pt idx="2">
                  <c:v>3.0303561699998998</c:v>
                </c:pt>
                <c:pt idx="3">
                  <c:v>3.5263638299998998</c:v>
                </c:pt>
                <c:pt idx="4">
                  <c:v>3.9683819699998999</c:v>
                </c:pt>
                <c:pt idx="5">
                  <c:v>4.4963476799999098</c:v>
                </c:pt>
                <c:pt idx="6">
                  <c:v>4.9959167799999102</c:v>
                </c:pt>
                <c:pt idx="7">
                  <c:v>5.5107819799998996</c:v>
                </c:pt>
                <c:pt idx="8">
                  <c:v>6.0161794399998998</c:v>
                </c:pt>
                <c:pt idx="9">
                  <c:v>6.5339954599999102</c:v>
                </c:pt>
                <c:pt idx="10">
                  <c:v>7.0456671499999004</c:v>
                </c:pt>
                <c:pt idx="11">
                  <c:v>7.5571526199999095</c:v>
                </c:pt>
                <c:pt idx="12">
                  <c:v>8.0822838299999002</c:v>
                </c:pt>
                <c:pt idx="13">
                  <c:v>8.6096258099998995</c:v>
                </c:pt>
                <c:pt idx="14">
                  <c:v>9.1389270899998998</c:v>
                </c:pt>
                <c:pt idx="15">
                  <c:v>9.6740770199998991</c:v>
                </c:pt>
                <c:pt idx="16">
                  <c:v>10.2278100859999</c:v>
                </c:pt>
                <c:pt idx="17">
                  <c:v>10.796199377999901</c:v>
                </c:pt>
                <c:pt idx="18">
                  <c:v>11.286080263999899</c:v>
                </c:pt>
                <c:pt idx="19">
                  <c:v>11.987031309999891</c:v>
                </c:pt>
                <c:pt idx="20">
                  <c:v>12.63079288999989</c:v>
                </c:pt>
                <c:pt idx="21">
                  <c:v>13.308126549999891</c:v>
                </c:pt>
                <c:pt idx="22">
                  <c:v>14.048802539999901</c:v>
                </c:pt>
                <c:pt idx="23">
                  <c:v>14.7056243099999</c:v>
                </c:pt>
                <c:pt idx="24">
                  <c:v>15.08409665999989</c:v>
                </c:pt>
                <c:pt idx="25">
                  <c:v>15.2790485599999</c:v>
                </c:pt>
                <c:pt idx="26">
                  <c:v>15.375480809999889</c:v>
                </c:pt>
                <c:pt idx="27">
                  <c:v>15.426630509999899</c:v>
                </c:pt>
                <c:pt idx="28">
                  <c:v>15.446763969999889</c:v>
                </c:pt>
                <c:pt idx="29">
                  <c:v>15.44927471999989</c:v>
                </c:pt>
                <c:pt idx="30">
                  <c:v>15.43745527999989</c:v>
                </c:pt>
                <c:pt idx="31">
                  <c:v>15.41557033999989</c:v>
                </c:pt>
                <c:pt idx="32">
                  <c:v>15.386495159999889</c:v>
                </c:pt>
                <c:pt idx="33">
                  <c:v>15.3505360099999</c:v>
                </c:pt>
                <c:pt idx="34">
                  <c:v>15.3086339799999</c:v>
                </c:pt>
                <c:pt idx="35">
                  <c:v>15.265461369999901</c:v>
                </c:pt>
                <c:pt idx="36">
                  <c:v>15.222291999999889</c:v>
                </c:pt>
                <c:pt idx="37">
                  <c:v>15.180491069999899</c:v>
                </c:pt>
                <c:pt idx="38">
                  <c:v>15.150131179999899</c:v>
                </c:pt>
                <c:pt idx="39">
                  <c:v>15.134071409999901</c:v>
                </c:pt>
                <c:pt idx="40">
                  <c:v>15.133185689999891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420-41F0-B177-01C0D9FE0A60}"/>
            </c:ext>
          </c:extLst>
        </c:ser>
        <c:ser>
          <c:idx val="9"/>
          <c:order val="9"/>
          <c:tx>
            <c:strRef>
              <c:f>Id_PAE_Cal!$Z$7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Id_PAE_Cal!$Z$8:$Z$48</c:f>
              <c:numCache>
                <c:formatCode>General</c:formatCode>
                <c:ptCount val="4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420-41F0-B177-01C0D9FE0A60}"/>
            </c:ext>
          </c:extLst>
        </c:ser>
        <c:ser>
          <c:idx val="10"/>
          <c:order val="10"/>
          <c:tx>
            <c:strRef>
              <c:f>Id_PAE_Cal!$AA$7</c:f>
              <c:strCache>
                <c:ptCount val="1"/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Id_PAE_Cal!$AA$8:$AA$48</c:f>
              <c:numCache>
                <c:formatCode>General</c:formatCode>
                <c:ptCount val="4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420-41F0-B177-01C0D9FE0A60}"/>
            </c:ext>
          </c:extLst>
        </c:ser>
        <c:ser>
          <c:idx val="11"/>
          <c:order val="11"/>
          <c:tx>
            <c:strRef>
              <c:f>Id_PAE_Cal!$AB$7</c:f>
              <c:strCache>
                <c:ptCount val="1"/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Id_PAE_Cal!$AB$8:$AB$48</c:f>
              <c:numCache>
                <c:formatCode>General</c:formatCode>
                <c:ptCount val="4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420-41F0-B177-01C0D9FE0A60}"/>
            </c:ext>
          </c:extLst>
        </c:ser>
        <c:ser>
          <c:idx val="12"/>
          <c:order val="12"/>
          <c:tx>
            <c:strRef>
              <c:f>Id_PAE_Cal!$AC$7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Id_PAE_Cal!$P$8:$P$48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Id_PAE_Cal!$AC$8:$AC$48</c:f>
              <c:numCache>
                <c:formatCode>General</c:formatCode>
                <c:ptCount val="4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420-41F0-B177-01C0D9FE0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881023"/>
        <c:axId val="1328328447"/>
      </c:scatterChart>
      <c:valAx>
        <c:axId val="151888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328447"/>
        <c:crosses val="autoZero"/>
        <c:crossBetween val="midCat"/>
      </c:valAx>
      <c:valAx>
        <c:axId val="132832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881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</a:t>
            </a:r>
            <a:r>
              <a:rPr lang="en-US" baseline="0"/>
              <a:t> Current (mA) vs. RF Input Power, 3V/-0.5V Bias</a:t>
            </a:r>
            <a:endParaRPr lang="en-US"/>
          </a:p>
        </c:rich>
      </c:tx>
      <c:layout>
        <c:manualLayout>
          <c:xMode val="edge"/>
          <c:yMode val="edge"/>
          <c:x val="0.21734525787610892"/>
          <c:y val="3.9173863950766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Sheet1!$K$5</c:f>
              <c:strCache>
                <c:ptCount val="1"/>
                <c:pt idx="0">
                  <c:v>15 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Sheet1!$J$6:$J$46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Sheet1!$K$6:$K$46</c:f>
              <c:numCache>
                <c:formatCode>General</c:formatCode>
                <c:ptCount val="41"/>
                <c:pt idx="0">
                  <c:v>194.33700000000002</c:v>
                </c:pt>
                <c:pt idx="1">
                  <c:v>194.86100000000002</c:v>
                </c:pt>
                <c:pt idx="2">
                  <c:v>195.42999999999898</c:v>
                </c:pt>
                <c:pt idx="3">
                  <c:v>196.10299999999901</c:v>
                </c:pt>
                <c:pt idx="4">
                  <c:v>196.90099999999899</c:v>
                </c:pt>
                <c:pt idx="5">
                  <c:v>197.911</c:v>
                </c:pt>
                <c:pt idx="6">
                  <c:v>199.087999999999</c:v>
                </c:pt>
                <c:pt idx="7">
                  <c:v>200.563999999999</c:v>
                </c:pt>
                <c:pt idx="8">
                  <c:v>202.38999999999899</c:v>
                </c:pt>
                <c:pt idx="9">
                  <c:v>204.66799999999898</c:v>
                </c:pt>
                <c:pt idx="10">
                  <c:v>207.60700000000003</c:v>
                </c:pt>
                <c:pt idx="11">
                  <c:v>211.435</c:v>
                </c:pt>
                <c:pt idx="12">
                  <c:v>216.551999999999</c:v>
                </c:pt>
                <c:pt idx="13">
                  <c:v>223.48399999999899</c:v>
                </c:pt>
                <c:pt idx="14">
                  <c:v>233.509999999999</c:v>
                </c:pt>
                <c:pt idx="15">
                  <c:v>248.923</c:v>
                </c:pt>
                <c:pt idx="16">
                  <c:v>273.54000000000002</c:v>
                </c:pt>
                <c:pt idx="17">
                  <c:v>303.844999999999</c:v>
                </c:pt>
                <c:pt idx="18">
                  <c:v>327.59500000000003</c:v>
                </c:pt>
                <c:pt idx="19">
                  <c:v>344.53099999999898</c:v>
                </c:pt>
                <c:pt idx="20">
                  <c:v>357.24499999999898</c:v>
                </c:pt>
                <c:pt idx="21">
                  <c:v>367.41200000000003</c:v>
                </c:pt>
                <c:pt idx="22">
                  <c:v>375.74999999999898</c:v>
                </c:pt>
                <c:pt idx="23">
                  <c:v>382.55799999999999</c:v>
                </c:pt>
                <c:pt idx="24">
                  <c:v>387.91799999999898</c:v>
                </c:pt>
                <c:pt idx="25">
                  <c:v>391.66299999999899</c:v>
                </c:pt>
                <c:pt idx="26">
                  <c:v>393.69199999999898</c:v>
                </c:pt>
                <c:pt idx="27">
                  <c:v>393.82499999999897</c:v>
                </c:pt>
                <c:pt idx="28">
                  <c:v>392.34599999999898</c:v>
                </c:pt>
                <c:pt idx="29">
                  <c:v>389.14399999999898</c:v>
                </c:pt>
                <c:pt idx="30">
                  <c:v>384.28800000000001</c:v>
                </c:pt>
                <c:pt idx="31">
                  <c:v>377.73599999999999</c:v>
                </c:pt>
                <c:pt idx="32">
                  <c:v>369.33899999999898</c:v>
                </c:pt>
                <c:pt idx="33">
                  <c:v>358.71599999999899</c:v>
                </c:pt>
                <c:pt idx="34">
                  <c:v>345.47199999999998</c:v>
                </c:pt>
                <c:pt idx="35">
                  <c:v>329.22299999999899</c:v>
                </c:pt>
                <c:pt idx="36">
                  <c:v>310.55399999999901</c:v>
                </c:pt>
                <c:pt idx="37">
                  <c:v>291.27699999999999</c:v>
                </c:pt>
                <c:pt idx="38">
                  <c:v>274.077</c:v>
                </c:pt>
                <c:pt idx="39">
                  <c:v>258.71800000000002</c:v>
                </c:pt>
                <c:pt idx="40">
                  <c:v>245.065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EA-4C20-9FA6-C432EDAB4089}"/>
            </c:ext>
          </c:extLst>
        </c:ser>
        <c:ser>
          <c:idx val="1"/>
          <c:order val="1"/>
          <c:tx>
            <c:strRef>
              <c:f>Sheet1!$L$5</c:f>
              <c:strCache>
                <c:ptCount val="1"/>
                <c:pt idx="0">
                  <c:v>20 GHz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Sheet1!$J$6:$J$46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Sheet1!$L$6:$L$46</c:f>
              <c:numCache>
                <c:formatCode>General</c:formatCode>
                <c:ptCount val="41"/>
                <c:pt idx="0">
                  <c:v>194.41200000000001</c:v>
                </c:pt>
                <c:pt idx="1">
                  <c:v>194.896999999999</c:v>
                </c:pt>
                <c:pt idx="2">
                  <c:v>195.44300000000001</c:v>
                </c:pt>
                <c:pt idx="3">
                  <c:v>196.04399999999899</c:v>
                </c:pt>
                <c:pt idx="4">
                  <c:v>196.81699999999898</c:v>
                </c:pt>
                <c:pt idx="5">
                  <c:v>197.62799999999899</c:v>
                </c:pt>
                <c:pt idx="6">
                  <c:v>198.745</c:v>
                </c:pt>
                <c:pt idx="7">
                  <c:v>200.02900000000002</c:v>
                </c:pt>
                <c:pt idx="8">
                  <c:v>201.59799999999899</c:v>
                </c:pt>
                <c:pt idx="9">
                  <c:v>203.50299999999899</c:v>
                </c:pt>
                <c:pt idx="10">
                  <c:v>205.94199999999898</c:v>
                </c:pt>
                <c:pt idx="11">
                  <c:v>208.998999999999</c:v>
                </c:pt>
                <c:pt idx="12">
                  <c:v>212.90799999999899</c:v>
                </c:pt>
                <c:pt idx="13">
                  <c:v>218.02099999999899</c:v>
                </c:pt>
                <c:pt idx="14">
                  <c:v>224.96700000000001</c:v>
                </c:pt>
                <c:pt idx="15">
                  <c:v>234.98499999999899</c:v>
                </c:pt>
                <c:pt idx="16">
                  <c:v>251.46499999999901</c:v>
                </c:pt>
                <c:pt idx="17">
                  <c:v>283.183999999999</c:v>
                </c:pt>
                <c:pt idx="18">
                  <c:v>331.986999999999</c:v>
                </c:pt>
                <c:pt idx="19">
                  <c:v>367.21599999999899</c:v>
                </c:pt>
                <c:pt idx="20">
                  <c:v>389.41700000000003</c:v>
                </c:pt>
                <c:pt idx="21">
                  <c:v>403.52900000000005</c:v>
                </c:pt>
                <c:pt idx="22">
                  <c:v>412.08699999999897</c:v>
                </c:pt>
                <c:pt idx="23">
                  <c:v>417.31600000000003</c:v>
                </c:pt>
                <c:pt idx="24">
                  <c:v>420.71699999999998</c:v>
                </c:pt>
                <c:pt idx="25">
                  <c:v>423.12499999999898</c:v>
                </c:pt>
                <c:pt idx="26">
                  <c:v>425.05999999999898</c:v>
                </c:pt>
                <c:pt idx="27">
                  <c:v>426.738</c:v>
                </c:pt>
                <c:pt idx="28">
                  <c:v>428.279</c:v>
                </c:pt>
                <c:pt idx="29">
                  <c:v>429.76499999999999</c:v>
                </c:pt>
                <c:pt idx="30">
                  <c:v>431.13400000000001</c:v>
                </c:pt>
                <c:pt idx="31">
                  <c:v>432.20599999999899</c:v>
                </c:pt>
                <c:pt idx="32">
                  <c:v>432.54799999999898</c:v>
                </c:pt>
                <c:pt idx="33">
                  <c:v>431.69699999999898</c:v>
                </c:pt>
                <c:pt idx="34">
                  <c:v>428.70699999999999</c:v>
                </c:pt>
                <c:pt idx="35">
                  <c:v>423.02699999999896</c:v>
                </c:pt>
                <c:pt idx="36">
                  <c:v>414.47399999999999</c:v>
                </c:pt>
                <c:pt idx="37">
                  <c:v>402.741999999999</c:v>
                </c:pt>
                <c:pt idx="38">
                  <c:v>387.61</c:v>
                </c:pt>
                <c:pt idx="39">
                  <c:v>368.56699999999898</c:v>
                </c:pt>
                <c:pt idx="40">
                  <c:v>344.49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EA-4C20-9FA6-C432EDAB4089}"/>
            </c:ext>
          </c:extLst>
        </c:ser>
        <c:ser>
          <c:idx val="2"/>
          <c:order val="2"/>
          <c:tx>
            <c:strRef>
              <c:f>Sheet1!$M$5</c:f>
              <c:strCache>
                <c:ptCount val="1"/>
                <c:pt idx="0">
                  <c:v>25 GHz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Sheet1!$J$6:$J$46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Sheet1!$M$6:$M$46</c:f>
              <c:numCache>
                <c:formatCode>General</c:formatCode>
                <c:ptCount val="41"/>
                <c:pt idx="0">
                  <c:v>192.86100000000002</c:v>
                </c:pt>
                <c:pt idx="1">
                  <c:v>192.953</c:v>
                </c:pt>
                <c:pt idx="2">
                  <c:v>193.22800000000001</c:v>
                </c:pt>
                <c:pt idx="3">
                  <c:v>193.34599999999898</c:v>
                </c:pt>
                <c:pt idx="4">
                  <c:v>193.745</c:v>
                </c:pt>
                <c:pt idx="5">
                  <c:v>194.06</c:v>
                </c:pt>
                <c:pt idx="6">
                  <c:v>194.39500000000001</c:v>
                </c:pt>
                <c:pt idx="7">
                  <c:v>194.81299999999899</c:v>
                </c:pt>
                <c:pt idx="8">
                  <c:v>195.31100000000001</c:v>
                </c:pt>
                <c:pt idx="9">
                  <c:v>195.83500000000001</c:v>
                </c:pt>
                <c:pt idx="10">
                  <c:v>196.432999999999</c:v>
                </c:pt>
                <c:pt idx="11">
                  <c:v>197.128999999999</c:v>
                </c:pt>
                <c:pt idx="12">
                  <c:v>197.951999999999</c:v>
                </c:pt>
                <c:pt idx="13">
                  <c:v>198.86</c:v>
                </c:pt>
                <c:pt idx="14">
                  <c:v>199.934</c:v>
                </c:pt>
                <c:pt idx="15">
                  <c:v>201.117999999999</c:v>
                </c:pt>
                <c:pt idx="16">
                  <c:v>202.46600000000001</c:v>
                </c:pt>
                <c:pt idx="17">
                  <c:v>203.99700000000001</c:v>
                </c:pt>
                <c:pt idx="18">
                  <c:v>205.70699999999999</c:v>
                </c:pt>
                <c:pt idx="19">
                  <c:v>207.62800000000001</c:v>
                </c:pt>
                <c:pt idx="20">
                  <c:v>209.66799999999898</c:v>
                </c:pt>
                <c:pt idx="21">
                  <c:v>211.95600000000002</c:v>
                </c:pt>
                <c:pt idx="22">
                  <c:v>214.40200000000002</c:v>
                </c:pt>
                <c:pt idx="23">
                  <c:v>216.98500000000001</c:v>
                </c:pt>
                <c:pt idx="24">
                  <c:v>220.02399999999901</c:v>
                </c:pt>
                <c:pt idx="25">
                  <c:v>223.30199999999999</c:v>
                </c:pt>
                <c:pt idx="26">
                  <c:v>227.029</c:v>
                </c:pt>
                <c:pt idx="27">
                  <c:v>231.152999999999</c:v>
                </c:pt>
                <c:pt idx="28">
                  <c:v>235.78199999999899</c:v>
                </c:pt>
                <c:pt idx="29">
                  <c:v>240.90700000000001</c:v>
                </c:pt>
                <c:pt idx="30">
                  <c:v>246.48500000000001</c:v>
                </c:pt>
                <c:pt idx="31">
                  <c:v>252.45899999999898</c:v>
                </c:pt>
                <c:pt idx="32">
                  <c:v>258.85000000000002</c:v>
                </c:pt>
                <c:pt idx="33">
                  <c:v>265.44899999999899</c:v>
                </c:pt>
                <c:pt idx="34">
                  <c:v>272.135999999999</c:v>
                </c:pt>
                <c:pt idx="35">
                  <c:v>278.63300000000004</c:v>
                </c:pt>
                <c:pt idx="36">
                  <c:v>284.652999999999</c:v>
                </c:pt>
                <c:pt idx="37">
                  <c:v>289.83500000000004</c:v>
                </c:pt>
                <c:pt idx="38">
                  <c:v>294.202</c:v>
                </c:pt>
                <c:pt idx="39">
                  <c:v>297.760999999999</c:v>
                </c:pt>
                <c:pt idx="40">
                  <c:v>300.875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EA-4C20-9FA6-C432EDAB4089}"/>
            </c:ext>
          </c:extLst>
        </c:ser>
        <c:ser>
          <c:idx val="3"/>
          <c:order val="3"/>
          <c:tx>
            <c:strRef>
              <c:f>Sheet1!$N$5</c:f>
              <c:strCache>
                <c:ptCount val="1"/>
                <c:pt idx="0">
                  <c:v>30 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Sheet1!$J$6:$J$46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Sheet1!$N$6:$N$46</c:f>
              <c:numCache>
                <c:formatCode>General</c:formatCode>
                <c:ptCount val="41"/>
                <c:pt idx="0">
                  <c:v>192.613</c:v>
                </c:pt>
                <c:pt idx="1">
                  <c:v>192.69400000000002</c:v>
                </c:pt>
                <c:pt idx="2">
                  <c:v>192.83500000000001</c:v>
                </c:pt>
                <c:pt idx="3">
                  <c:v>193.08700000000002</c:v>
                </c:pt>
                <c:pt idx="4">
                  <c:v>193.15699999999899</c:v>
                </c:pt>
                <c:pt idx="5">
                  <c:v>193.50400000000002</c:v>
                </c:pt>
                <c:pt idx="6">
                  <c:v>193.779</c:v>
                </c:pt>
                <c:pt idx="7">
                  <c:v>194.04799999999901</c:v>
                </c:pt>
                <c:pt idx="8">
                  <c:v>194.41499999999999</c:v>
                </c:pt>
                <c:pt idx="9">
                  <c:v>194.773</c:v>
                </c:pt>
                <c:pt idx="10">
                  <c:v>195.20599999999899</c:v>
                </c:pt>
                <c:pt idx="11">
                  <c:v>195.74299999999999</c:v>
                </c:pt>
                <c:pt idx="12">
                  <c:v>196.32299999999898</c:v>
                </c:pt>
                <c:pt idx="13">
                  <c:v>196.95899999999901</c:v>
                </c:pt>
                <c:pt idx="14">
                  <c:v>197.67199999999897</c:v>
                </c:pt>
                <c:pt idx="15">
                  <c:v>198.501</c:v>
                </c:pt>
                <c:pt idx="16">
                  <c:v>199.42999999999898</c:v>
                </c:pt>
                <c:pt idx="17">
                  <c:v>200.44999999999899</c:v>
                </c:pt>
                <c:pt idx="18">
                  <c:v>201.59899999999999</c:v>
                </c:pt>
                <c:pt idx="19">
                  <c:v>202.84199999999899</c:v>
                </c:pt>
                <c:pt idx="20">
                  <c:v>204.24</c:v>
                </c:pt>
                <c:pt idx="21">
                  <c:v>205.77500000000001</c:v>
                </c:pt>
                <c:pt idx="22">
                  <c:v>207.37800000000001</c:v>
                </c:pt>
                <c:pt idx="23">
                  <c:v>209.33699999999899</c:v>
                </c:pt>
                <c:pt idx="24">
                  <c:v>211.37700000000001</c:v>
                </c:pt>
                <c:pt idx="25">
                  <c:v>213.57799999999898</c:v>
                </c:pt>
                <c:pt idx="26">
                  <c:v>215.92</c:v>
                </c:pt>
                <c:pt idx="27">
                  <c:v>218.47199999999901</c:v>
                </c:pt>
                <c:pt idx="28">
                  <c:v>221.15499999999898</c:v>
                </c:pt>
                <c:pt idx="29">
                  <c:v>223.908999999999</c:v>
                </c:pt>
                <c:pt idx="30">
                  <c:v>226.72900000000001</c:v>
                </c:pt>
                <c:pt idx="31">
                  <c:v>229.691</c:v>
                </c:pt>
                <c:pt idx="32">
                  <c:v>232.715</c:v>
                </c:pt>
                <c:pt idx="33">
                  <c:v>235.738</c:v>
                </c:pt>
                <c:pt idx="34">
                  <c:v>238.99699999999899</c:v>
                </c:pt>
                <c:pt idx="35">
                  <c:v>242.27499999999898</c:v>
                </c:pt>
                <c:pt idx="36">
                  <c:v>245.643</c:v>
                </c:pt>
                <c:pt idx="37">
                  <c:v>249.08600000000001</c:v>
                </c:pt>
                <c:pt idx="38">
                  <c:v>252.65700000000001</c:v>
                </c:pt>
                <c:pt idx="39">
                  <c:v>256.28299999999899</c:v>
                </c:pt>
                <c:pt idx="40">
                  <c:v>260.041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EA-4C20-9FA6-C432EDAB4089}"/>
            </c:ext>
          </c:extLst>
        </c:ser>
        <c:ser>
          <c:idx val="4"/>
          <c:order val="4"/>
          <c:tx>
            <c:strRef>
              <c:f>Sheet1!$O$5</c:f>
              <c:strCache>
                <c:ptCount val="1"/>
                <c:pt idx="0">
                  <c:v>35 GHz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Sheet1!$J$6:$J$46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Sheet1!$O$6:$O$46</c:f>
              <c:numCache>
                <c:formatCode>General</c:formatCode>
                <c:ptCount val="41"/>
                <c:pt idx="0">
                  <c:v>193.15199999999899</c:v>
                </c:pt>
                <c:pt idx="1">
                  <c:v>193.40599999999898</c:v>
                </c:pt>
                <c:pt idx="2">
                  <c:v>193.66499999999999</c:v>
                </c:pt>
                <c:pt idx="3">
                  <c:v>194.001</c:v>
                </c:pt>
                <c:pt idx="4">
                  <c:v>194.42499999999899</c:v>
                </c:pt>
                <c:pt idx="5">
                  <c:v>194.886</c:v>
                </c:pt>
                <c:pt idx="6">
                  <c:v>195.41900000000001</c:v>
                </c:pt>
                <c:pt idx="7">
                  <c:v>196.07399999999899</c:v>
                </c:pt>
                <c:pt idx="8">
                  <c:v>196.814999999999</c:v>
                </c:pt>
                <c:pt idx="9">
                  <c:v>197.77700000000002</c:v>
                </c:pt>
                <c:pt idx="10">
                  <c:v>198.94500000000002</c:v>
                </c:pt>
                <c:pt idx="11">
                  <c:v>200.38900000000001</c:v>
                </c:pt>
                <c:pt idx="12">
                  <c:v>202.23399999999899</c:v>
                </c:pt>
                <c:pt idx="13">
                  <c:v>204.55100000000002</c:v>
                </c:pt>
                <c:pt idx="14">
                  <c:v>207.49999999999898</c:v>
                </c:pt>
                <c:pt idx="15">
                  <c:v>211.26500000000001</c:v>
                </c:pt>
                <c:pt idx="16">
                  <c:v>216.21699999999899</c:v>
                </c:pt>
                <c:pt idx="17">
                  <c:v>222.98499999999899</c:v>
                </c:pt>
                <c:pt idx="18">
                  <c:v>232.66999999999899</c:v>
                </c:pt>
                <c:pt idx="19">
                  <c:v>246.86799999999999</c:v>
                </c:pt>
                <c:pt idx="20">
                  <c:v>266.29399999999896</c:v>
                </c:pt>
                <c:pt idx="21">
                  <c:v>288.13299999999896</c:v>
                </c:pt>
                <c:pt idx="22">
                  <c:v>310.265999999999</c:v>
                </c:pt>
                <c:pt idx="23">
                  <c:v>331.41199999999901</c:v>
                </c:pt>
                <c:pt idx="24">
                  <c:v>350.596</c:v>
                </c:pt>
                <c:pt idx="25">
                  <c:v>367.21100000000001</c:v>
                </c:pt>
                <c:pt idx="26">
                  <c:v>380.07499999999902</c:v>
                </c:pt>
                <c:pt idx="27">
                  <c:v>387.75100000000003</c:v>
                </c:pt>
                <c:pt idx="28">
                  <c:v>390.09500000000003</c:v>
                </c:pt>
                <c:pt idx="29">
                  <c:v>388.09799999999899</c:v>
                </c:pt>
                <c:pt idx="30">
                  <c:v>382.60300000000001</c:v>
                </c:pt>
                <c:pt idx="31">
                  <c:v>374.16899999999896</c:v>
                </c:pt>
                <c:pt idx="32">
                  <c:v>363.14699999999903</c:v>
                </c:pt>
                <c:pt idx="33">
                  <c:v>349.81699999999898</c:v>
                </c:pt>
                <c:pt idx="34">
                  <c:v>334.49699999999899</c:v>
                </c:pt>
                <c:pt idx="35">
                  <c:v>317.60199999999901</c:v>
                </c:pt>
                <c:pt idx="36">
                  <c:v>299.38900000000001</c:v>
                </c:pt>
                <c:pt idx="37">
                  <c:v>280.28100000000001</c:v>
                </c:pt>
                <c:pt idx="38">
                  <c:v>263.38</c:v>
                </c:pt>
                <c:pt idx="39">
                  <c:v>252.03100000000001</c:v>
                </c:pt>
                <c:pt idx="40">
                  <c:v>244.891999999999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A6C-4CA2-B56E-2B1FD459B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Input Power (dBm)</a:t>
                </a:r>
              </a:p>
            </c:rich>
          </c:tx>
          <c:layout>
            <c:manualLayout>
              <c:xMode val="edge"/>
              <c:yMode val="edge"/>
              <c:x val="0.39120800524934385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500"/>
          <c:min val="10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387891513560805"/>
          <c:y val="0.19839020122484685"/>
          <c:w val="0.22836242344706914"/>
          <c:h val="0.2800947798191892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 IIP3, 91MHz IF, EVAL-AMM-7200SM</a:t>
            </a:r>
            <a:r>
              <a:rPr lang="en-US" baseline="0"/>
              <a:t> Driver</a:t>
            </a:r>
            <a:endParaRPr lang="en-US"/>
          </a:p>
        </c:rich>
      </c:tx>
      <c:layout>
        <c:manualLayout>
          <c:xMode val="edge"/>
          <c:yMode val="edge"/>
          <c:x val="0.21734525787610892"/>
          <c:y val="3.9173863950766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[1]Sheet2!$H$5</c:f>
              <c:strCache>
                <c:ptCount val="1"/>
                <c:pt idx="0">
                  <c:v>-3dBm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[1]Sheet2!$G$6:$G$104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[1]Sheet2!$H$6:$H$104</c:f>
              <c:numCache>
                <c:formatCode>General</c:formatCode>
                <c:ptCount val="99"/>
                <c:pt idx="0">
                  <c:v>0.1274429</c:v>
                </c:pt>
                <c:pt idx="1">
                  <c:v>0.33389386999999998</c:v>
                </c:pt>
                <c:pt idx="2">
                  <c:v>-0.73399221999999997</c:v>
                </c:pt>
                <c:pt idx="3">
                  <c:v>-2.1187708000000001</c:v>
                </c:pt>
                <c:pt idx="4">
                  <c:v>-2.6560275999999998</c:v>
                </c:pt>
                <c:pt idx="5">
                  <c:v>-2.3503392000000001</c:v>
                </c:pt>
                <c:pt idx="6">
                  <c:v>-1.9024840999999999</c:v>
                </c:pt>
                <c:pt idx="7">
                  <c:v>-1.7907819</c:v>
                </c:pt>
                <c:pt idx="8">
                  <c:v>2.4034277999999998</c:v>
                </c:pt>
                <c:pt idx="9">
                  <c:v>6.1885928999999997</c:v>
                </c:pt>
                <c:pt idx="10">
                  <c:v>8.3913049999999991</c:v>
                </c:pt>
                <c:pt idx="11">
                  <c:v>7.6165346999999999</c:v>
                </c:pt>
                <c:pt idx="12">
                  <c:v>9.8393067999999992</c:v>
                </c:pt>
                <c:pt idx="13">
                  <c:v>13.168696000000001</c:v>
                </c:pt>
                <c:pt idx="14">
                  <c:v>15.209680000000001</c:v>
                </c:pt>
                <c:pt idx="15">
                  <c:v>15.700741000000001</c:v>
                </c:pt>
                <c:pt idx="16">
                  <c:v>16.497634999999999</c:v>
                </c:pt>
                <c:pt idx="17">
                  <c:v>17.831714999999999</c:v>
                </c:pt>
                <c:pt idx="18">
                  <c:v>18.158279</c:v>
                </c:pt>
                <c:pt idx="19">
                  <c:v>19.155415000000001</c:v>
                </c:pt>
                <c:pt idx="20">
                  <c:v>20.615368</c:v>
                </c:pt>
                <c:pt idx="21">
                  <c:v>21.417912000000001</c:v>
                </c:pt>
                <c:pt idx="22">
                  <c:v>21.153219</c:v>
                </c:pt>
                <c:pt idx="23">
                  <c:v>22.724270000000001</c:v>
                </c:pt>
                <c:pt idx="24">
                  <c:v>23.570758999999999</c:v>
                </c:pt>
                <c:pt idx="25">
                  <c:v>25.044267999999999</c:v>
                </c:pt>
                <c:pt idx="26">
                  <c:v>23.933824999999999</c:v>
                </c:pt>
                <c:pt idx="27">
                  <c:v>23.661059999999999</c:v>
                </c:pt>
                <c:pt idx="28">
                  <c:v>24.717749000000001</c:v>
                </c:pt>
                <c:pt idx="29">
                  <c:v>25.247741999999999</c:v>
                </c:pt>
                <c:pt idx="30">
                  <c:v>26.650784000000002</c:v>
                </c:pt>
                <c:pt idx="31">
                  <c:v>26.616032000000001</c:v>
                </c:pt>
                <c:pt idx="32">
                  <c:v>27.383343</c:v>
                </c:pt>
                <c:pt idx="33">
                  <c:v>26.936609000000001</c:v>
                </c:pt>
                <c:pt idx="34">
                  <c:v>26.081755000000001</c:v>
                </c:pt>
                <c:pt idx="35">
                  <c:v>25.452815999999999</c:v>
                </c:pt>
                <c:pt idx="36">
                  <c:v>25.221686999999999</c:v>
                </c:pt>
                <c:pt idx="37">
                  <c:v>25.663924999999999</c:v>
                </c:pt>
                <c:pt idx="38">
                  <c:v>25.566037999999999</c:v>
                </c:pt>
                <c:pt idx="39">
                  <c:v>26.177536</c:v>
                </c:pt>
                <c:pt idx="40">
                  <c:v>27.948557000000001</c:v>
                </c:pt>
                <c:pt idx="41">
                  <c:v>28.077397999999999</c:v>
                </c:pt>
                <c:pt idx="42">
                  <c:v>27.892479000000002</c:v>
                </c:pt>
                <c:pt idx="43">
                  <c:v>25.151758000000001</c:v>
                </c:pt>
                <c:pt idx="44">
                  <c:v>23.746673999999999</c:v>
                </c:pt>
                <c:pt idx="45">
                  <c:v>22.133756999999999</c:v>
                </c:pt>
                <c:pt idx="46">
                  <c:v>20.707471999999999</c:v>
                </c:pt>
                <c:pt idx="47">
                  <c:v>19.734273999999999</c:v>
                </c:pt>
                <c:pt idx="48">
                  <c:v>19.055641000000001</c:v>
                </c:pt>
                <c:pt idx="49">
                  <c:v>19.091187999999999</c:v>
                </c:pt>
                <c:pt idx="50">
                  <c:v>19.354454</c:v>
                </c:pt>
                <c:pt idx="51">
                  <c:v>19.312511000000001</c:v>
                </c:pt>
                <c:pt idx="52">
                  <c:v>20.468124</c:v>
                </c:pt>
                <c:pt idx="53">
                  <c:v>20.952432999999999</c:v>
                </c:pt>
                <c:pt idx="54">
                  <c:v>22.368738</c:v>
                </c:pt>
                <c:pt idx="55">
                  <c:v>21.497629</c:v>
                </c:pt>
                <c:pt idx="56">
                  <c:v>21.95421</c:v>
                </c:pt>
                <c:pt idx="57">
                  <c:v>21.221723999999998</c:v>
                </c:pt>
                <c:pt idx="58">
                  <c:v>21.664391999999999</c:v>
                </c:pt>
                <c:pt idx="59">
                  <c:v>21.272673000000001</c:v>
                </c:pt>
                <c:pt idx="60">
                  <c:v>21.072490999999999</c:v>
                </c:pt>
                <c:pt idx="61">
                  <c:v>20.863268000000001</c:v>
                </c:pt>
                <c:pt idx="62">
                  <c:v>20.642797000000002</c:v>
                </c:pt>
                <c:pt idx="63">
                  <c:v>20.394686</c:v>
                </c:pt>
                <c:pt idx="64">
                  <c:v>19.991295000000001</c:v>
                </c:pt>
                <c:pt idx="65">
                  <c:v>19.388549999999999</c:v>
                </c:pt>
                <c:pt idx="66">
                  <c:v>19.440390000000001</c:v>
                </c:pt>
                <c:pt idx="67">
                  <c:v>19.909229</c:v>
                </c:pt>
                <c:pt idx="68">
                  <c:v>21.100639000000001</c:v>
                </c:pt>
                <c:pt idx="69">
                  <c:v>21.055893000000001</c:v>
                </c:pt>
                <c:pt idx="70">
                  <c:v>20.311191999999998</c:v>
                </c:pt>
                <c:pt idx="71">
                  <c:v>19.756444999999999</c:v>
                </c:pt>
                <c:pt idx="72">
                  <c:v>20.134098000000002</c:v>
                </c:pt>
                <c:pt idx="73">
                  <c:v>20.862006999999998</c:v>
                </c:pt>
                <c:pt idx="74">
                  <c:v>21.265549</c:v>
                </c:pt>
                <c:pt idx="75">
                  <c:v>21.121872</c:v>
                </c:pt>
                <c:pt idx="76">
                  <c:v>20.556235999999998</c:v>
                </c:pt>
                <c:pt idx="77">
                  <c:v>19.890930000000001</c:v>
                </c:pt>
                <c:pt idx="78">
                  <c:v>19.108491999999998</c:v>
                </c:pt>
                <c:pt idx="79">
                  <c:v>18.454508000000001</c:v>
                </c:pt>
                <c:pt idx="80">
                  <c:v>19.055534000000002</c:v>
                </c:pt>
                <c:pt idx="81">
                  <c:v>18.916021000000001</c:v>
                </c:pt>
                <c:pt idx="82">
                  <c:v>19.529091000000001</c:v>
                </c:pt>
                <c:pt idx="83">
                  <c:v>19.371735000000001</c:v>
                </c:pt>
                <c:pt idx="84">
                  <c:v>19.809507</c:v>
                </c:pt>
                <c:pt idx="85">
                  <c:v>15.175043000000001</c:v>
                </c:pt>
                <c:pt idx="86">
                  <c:v>9.4326381999999995</c:v>
                </c:pt>
                <c:pt idx="87">
                  <c:v>6.1561994999999996</c:v>
                </c:pt>
                <c:pt idx="88">
                  <c:v>11.526971</c:v>
                </c:pt>
                <c:pt idx="89">
                  <c:v>13.64593</c:v>
                </c:pt>
                <c:pt idx="90">
                  <c:v>10.892241</c:v>
                </c:pt>
                <c:pt idx="91">
                  <c:v>3.766829</c:v>
                </c:pt>
                <c:pt idx="92">
                  <c:v>2.2358885000000002</c:v>
                </c:pt>
                <c:pt idx="93">
                  <c:v>6.1443782000000002</c:v>
                </c:pt>
                <c:pt idx="94">
                  <c:v>9.4064531000000002</c:v>
                </c:pt>
                <c:pt idx="95">
                  <c:v>10.28908</c:v>
                </c:pt>
                <c:pt idx="96">
                  <c:v>9.7866382999999999</c:v>
                </c:pt>
                <c:pt idx="97">
                  <c:v>10.379336</c:v>
                </c:pt>
                <c:pt idx="98">
                  <c:v>11.557423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3-4659-8EBD-8ADF4B90FA1D}"/>
            </c:ext>
          </c:extLst>
        </c:ser>
        <c:ser>
          <c:idx val="1"/>
          <c:order val="1"/>
          <c:tx>
            <c:strRef>
              <c:f>[1]Sheet2!$I$5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[1]Sheet2!$G$6:$G$104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[1]Sheet2!$I$6:$I$104</c:f>
              <c:numCache>
                <c:formatCode>General</c:formatCode>
                <c:ptCount val="99"/>
                <c:pt idx="0">
                  <c:v>-1.617337</c:v>
                </c:pt>
                <c:pt idx="1">
                  <c:v>-2.397583</c:v>
                </c:pt>
                <c:pt idx="2">
                  <c:v>-2.8168156</c:v>
                </c:pt>
                <c:pt idx="3">
                  <c:v>-1.7332425</c:v>
                </c:pt>
                <c:pt idx="4">
                  <c:v>0.47155371000000001</c:v>
                </c:pt>
                <c:pt idx="5">
                  <c:v>1.2170013</c:v>
                </c:pt>
                <c:pt idx="6">
                  <c:v>1.2497792999999999</c:v>
                </c:pt>
                <c:pt idx="7">
                  <c:v>1.4343703000000001</c:v>
                </c:pt>
                <c:pt idx="8">
                  <c:v>5.0772271</c:v>
                </c:pt>
                <c:pt idx="9">
                  <c:v>8.5199566000000004</c:v>
                </c:pt>
                <c:pt idx="10">
                  <c:v>11.20571</c:v>
                </c:pt>
                <c:pt idx="11">
                  <c:v>12.309464</c:v>
                </c:pt>
                <c:pt idx="12">
                  <c:v>13.387382000000001</c:v>
                </c:pt>
                <c:pt idx="13">
                  <c:v>14.628232000000001</c:v>
                </c:pt>
                <c:pt idx="14">
                  <c:v>14.702671</c:v>
                </c:pt>
                <c:pt idx="15">
                  <c:v>15.225631</c:v>
                </c:pt>
                <c:pt idx="16">
                  <c:v>16.340568999999999</c:v>
                </c:pt>
                <c:pt idx="17">
                  <c:v>17.525894000000001</c:v>
                </c:pt>
                <c:pt idx="18">
                  <c:v>18.815526999999999</c:v>
                </c:pt>
                <c:pt idx="19">
                  <c:v>19.251740999999999</c:v>
                </c:pt>
                <c:pt idx="20">
                  <c:v>20.924143000000001</c:v>
                </c:pt>
                <c:pt idx="21">
                  <c:v>21.282700999999999</c:v>
                </c:pt>
                <c:pt idx="22">
                  <c:v>21.419208999999999</c:v>
                </c:pt>
                <c:pt idx="23">
                  <c:v>22.848137000000001</c:v>
                </c:pt>
                <c:pt idx="24">
                  <c:v>23.265267999999999</c:v>
                </c:pt>
                <c:pt idx="25">
                  <c:v>23.577293000000001</c:v>
                </c:pt>
                <c:pt idx="26">
                  <c:v>22.516741</c:v>
                </c:pt>
                <c:pt idx="27">
                  <c:v>23.800663</c:v>
                </c:pt>
                <c:pt idx="28">
                  <c:v>25.885479</c:v>
                </c:pt>
                <c:pt idx="29">
                  <c:v>27.585609000000002</c:v>
                </c:pt>
                <c:pt idx="30">
                  <c:v>28.954826000000001</c:v>
                </c:pt>
                <c:pt idx="31">
                  <c:v>29.834202000000001</c:v>
                </c:pt>
                <c:pt idx="32">
                  <c:v>30.065134</c:v>
                </c:pt>
                <c:pt idx="33">
                  <c:v>29.72917</c:v>
                </c:pt>
                <c:pt idx="34">
                  <c:v>29.146719000000001</c:v>
                </c:pt>
                <c:pt idx="35">
                  <c:v>28.028763000000001</c:v>
                </c:pt>
                <c:pt idx="36">
                  <c:v>27.436577</c:v>
                </c:pt>
                <c:pt idx="37">
                  <c:v>27.162929999999999</c:v>
                </c:pt>
                <c:pt idx="38">
                  <c:v>26.334005000000001</c:v>
                </c:pt>
                <c:pt idx="39">
                  <c:v>24.751591000000001</c:v>
                </c:pt>
                <c:pt idx="40">
                  <c:v>23.316662000000001</c:v>
                </c:pt>
                <c:pt idx="41">
                  <c:v>23.088830999999999</c:v>
                </c:pt>
                <c:pt idx="42">
                  <c:v>23.604198</c:v>
                </c:pt>
                <c:pt idx="43">
                  <c:v>23.092409</c:v>
                </c:pt>
                <c:pt idx="44">
                  <c:v>22.141539000000002</c:v>
                </c:pt>
                <c:pt idx="45">
                  <c:v>21.298947999999999</c:v>
                </c:pt>
                <c:pt idx="46">
                  <c:v>20.334468999999999</c:v>
                </c:pt>
                <c:pt idx="47">
                  <c:v>19.523163</c:v>
                </c:pt>
                <c:pt idx="48">
                  <c:v>18.689402000000001</c:v>
                </c:pt>
                <c:pt idx="49">
                  <c:v>18.514693999999999</c:v>
                </c:pt>
                <c:pt idx="50">
                  <c:v>18.664950999999999</c:v>
                </c:pt>
                <c:pt idx="51">
                  <c:v>18.661386</c:v>
                </c:pt>
                <c:pt idx="52">
                  <c:v>20.163378000000002</c:v>
                </c:pt>
                <c:pt idx="53">
                  <c:v>21.034893</c:v>
                </c:pt>
                <c:pt idx="54">
                  <c:v>23.140544999999999</c:v>
                </c:pt>
                <c:pt idx="55">
                  <c:v>22.295383000000001</c:v>
                </c:pt>
                <c:pt idx="56">
                  <c:v>22.824484000000002</c:v>
                </c:pt>
                <c:pt idx="57">
                  <c:v>21.587078000000002</c:v>
                </c:pt>
                <c:pt idx="58">
                  <c:v>21.647333</c:v>
                </c:pt>
                <c:pt idx="59">
                  <c:v>20.718197</c:v>
                </c:pt>
                <c:pt idx="60">
                  <c:v>20.173573999999999</c:v>
                </c:pt>
                <c:pt idx="61">
                  <c:v>19.787699</c:v>
                </c:pt>
                <c:pt idx="62">
                  <c:v>19.499521000000001</c:v>
                </c:pt>
                <c:pt idx="63">
                  <c:v>19.324397999999999</c:v>
                </c:pt>
                <c:pt idx="64">
                  <c:v>19.118621999999998</c:v>
                </c:pt>
                <c:pt idx="65">
                  <c:v>19.592527</c:v>
                </c:pt>
                <c:pt idx="66">
                  <c:v>20.477352</c:v>
                </c:pt>
                <c:pt idx="67">
                  <c:v>21.178291000000002</c:v>
                </c:pt>
                <c:pt idx="68">
                  <c:v>21.673555</c:v>
                </c:pt>
                <c:pt idx="69">
                  <c:v>21.748858999999999</c:v>
                </c:pt>
                <c:pt idx="70">
                  <c:v>21.729378000000001</c:v>
                </c:pt>
                <c:pt idx="71">
                  <c:v>21.840036000000001</c:v>
                </c:pt>
                <c:pt idx="72">
                  <c:v>22.003643</c:v>
                </c:pt>
                <c:pt idx="73">
                  <c:v>21.764589000000001</c:v>
                </c:pt>
                <c:pt idx="74">
                  <c:v>21.554251000000001</c:v>
                </c:pt>
                <c:pt idx="75">
                  <c:v>21.514444000000001</c:v>
                </c:pt>
                <c:pt idx="76">
                  <c:v>21.874442999999999</c:v>
                </c:pt>
                <c:pt idx="77">
                  <c:v>22.174913</c:v>
                </c:pt>
                <c:pt idx="78">
                  <c:v>21.765671000000001</c:v>
                </c:pt>
                <c:pt idx="79">
                  <c:v>21.221471999999999</c:v>
                </c:pt>
                <c:pt idx="80">
                  <c:v>20.205031999999999</c:v>
                </c:pt>
                <c:pt idx="81">
                  <c:v>20.068878000000002</c:v>
                </c:pt>
                <c:pt idx="82">
                  <c:v>20.339853000000002</c:v>
                </c:pt>
                <c:pt idx="83">
                  <c:v>21.045570000000001</c:v>
                </c:pt>
                <c:pt idx="84">
                  <c:v>20.407323999999999</c:v>
                </c:pt>
                <c:pt idx="85">
                  <c:v>20.711241000000001</c:v>
                </c:pt>
                <c:pt idx="86">
                  <c:v>20.963412999999999</c:v>
                </c:pt>
                <c:pt idx="87">
                  <c:v>22.908166999999999</c:v>
                </c:pt>
                <c:pt idx="88">
                  <c:v>22.674133000000001</c:v>
                </c:pt>
                <c:pt idx="89">
                  <c:v>22.403497999999999</c:v>
                </c:pt>
                <c:pt idx="90">
                  <c:v>20.870953</c:v>
                </c:pt>
                <c:pt idx="91">
                  <c:v>20.413907999999999</c:v>
                </c:pt>
                <c:pt idx="92">
                  <c:v>19.781376000000002</c:v>
                </c:pt>
                <c:pt idx="93">
                  <c:v>20.569855</c:v>
                </c:pt>
                <c:pt idx="94">
                  <c:v>21.437296</c:v>
                </c:pt>
                <c:pt idx="95">
                  <c:v>22.576461999999999</c:v>
                </c:pt>
                <c:pt idx="96">
                  <c:v>21.884884</c:v>
                </c:pt>
                <c:pt idx="97">
                  <c:v>21.350062999999999</c:v>
                </c:pt>
                <c:pt idx="98">
                  <c:v>20.444797999999999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E3-4659-8EBD-8ADF4B90FA1D}"/>
            </c:ext>
          </c:extLst>
        </c:ser>
        <c:ser>
          <c:idx val="2"/>
          <c:order val="2"/>
          <c:tx>
            <c:strRef>
              <c:f>[1]Sheet2!$J$5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[1]Sheet2!$G$6:$G$104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[1]Sheet2!$J$6:$J$104</c:f>
              <c:numCache>
                <c:formatCode>General</c:formatCode>
                <c:ptCount val="99"/>
                <c:pt idx="0">
                  <c:v>3.2272083999999999</c:v>
                </c:pt>
                <c:pt idx="1">
                  <c:v>6.6694796000000001E-2</c:v>
                </c:pt>
                <c:pt idx="2">
                  <c:v>1.5494756000000001</c:v>
                </c:pt>
                <c:pt idx="3">
                  <c:v>8.9590054000000006</c:v>
                </c:pt>
                <c:pt idx="4">
                  <c:v>11.900221999999999</c:v>
                </c:pt>
                <c:pt idx="5">
                  <c:v>10.524627000000001</c:v>
                </c:pt>
                <c:pt idx="6">
                  <c:v>8.1204967000000003</c:v>
                </c:pt>
                <c:pt idx="7">
                  <c:v>8.1630821000000005</c:v>
                </c:pt>
                <c:pt idx="8">
                  <c:v>9.3285589000000009</c:v>
                </c:pt>
                <c:pt idx="9">
                  <c:v>10.923849000000001</c:v>
                </c:pt>
                <c:pt idx="10">
                  <c:v>13.581878</c:v>
                </c:pt>
                <c:pt idx="11">
                  <c:v>13.675098</c:v>
                </c:pt>
                <c:pt idx="12">
                  <c:v>13.275869</c:v>
                </c:pt>
                <c:pt idx="13">
                  <c:v>13.355651999999999</c:v>
                </c:pt>
                <c:pt idx="14">
                  <c:v>15.240410000000001</c:v>
                </c:pt>
                <c:pt idx="15">
                  <c:v>19.525258999999998</c:v>
                </c:pt>
                <c:pt idx="16">
                  <c:v>17.454142000000001</c:v>
                </c:pt>
                <c:pt idx="17">
                  <c:v>14.152061</c:v>
                </c:pt>
                <c:pt idx="18">
                  <c:v>11.735647</c:v>
                </c:pt>
                <c:pt idx="19">
                  <c:v>15.077116</c:v>
                </c:pt>
                <c:pt idx="20">
                  <c:v>17.977319999999999</c:v>
                </c:pt>
                <c:pt idx="21">
                  <c:v>16.387066000000001</c:v>
                </c:pt>
                <c:pt idx="22">
                  <c:v>14.047525</c:v>
                </c:pt>
                <c:pt idx="23">
                  <c:v>15.629059</c:v>
                </c:pt>
                <c:pt idx="24">
                  <c:v>18.692352</c:v>
                </c:pt>
                <c:pt idx="25">
                  <c:v>22.026371000000001</c:v>
                </c:pt>
                <c:pt idx="26">
                  <c:v>22.581665000000001</c:v>
                </c:pt>
                <c:pt idx="27">
                  <c:v>23.903476999999999</c:v>
                </c:pt>
                <c:pt idx="28">
                  <c:v>24.511075999999999</c:v>
                </c:pt>
                <c:pt idx="29">
                  <c:v>23.589300000000001</c:v>
                </c:pt>
                <c:pt idx="30">
                  <c:v>24.924149</c:v>
                </c:pt>
                <c:pt idx="31">
                  <c:v>25.827497000000001</c:v>
                </c:pt>
                <c:pt idx="32">
                  <c:v>29.117781000000001</c:v>
                </c:pt>
                <c:pt idx="33">
                  <c:v>29.202380999999999</c:v>
                </c:pt>
                <c:pt idx="34">
                  <c:v>30.034383999999999</c:v>
                </c:pt>
                <c:pt idx="35">
                  <c:v>28.701848999999999</c:v>
                </c:pt>
                <c:pt idx="36">
                  <c:v>28.064945000000002</c:v>
                </c:pt>
                <c:pt idx="37">
                  <c:v>26.317468999999999</c:v>
                </c:pt>
                <c:pt idx="38">
                  <c:v>24.057901000000001</c:v>
                </c:pt>
                <c:pt idx="39">
                  <c:v>21.300592000000002</c:v>
                </c:pt>
                <c:pt idx="40">
                  <c:v>20.674296999999999</c:v>
                </c:pt>
                <c:pt idx="41">
                  <c:v>21.368668</c:v>
                </c:pt>
                <c:pt idx="42">
                  <c:v>22.300723999999999</c:v>
                </c:pt>
                <c:pt idx="43">
                  <c:v>21.673634</c:v>
                </c:pt>
                <c:pt idx="44">
                  <c:v>20.744924999999999</c:v>
                </c:pt>
                <c:pt idx="45">
                  <c:v>19.889544999999998</c:v>
                </c:pt>
                <c:pt idx="46">
                  <c:v>18.662298</c:v>
                </c:pt>
                <c:pt idx="47">
                  <c:v>17.932725999999999</c:v>
                </c:pt>
                <c:pt idx="48">
                  <c:v>17.278058999999999</c:v>
                </c:pt>
                <c:pt idx="49">
                  <c:v>17.285876999999999</c:v>
                </c:pt>
                <c:pt idx="50">
                  <c:v>17.188321999999999</c:v>
                </c:pt>
                <c:pt idx="51">
                  <c:v>16.948436999999998</c:v>
                </c:pt>
                <c:pt idx="52">
                  <c:v>17.643629000000001</c:v>
                </c:pt>
                <c:pt idx="53">
                  <c:v>18.576443000000001</c:v>
                </c:pt>
                <c:pt idx="54">
                  <c:v>20.356285</c:v>
                </c:pt>
                <c:pt idx="55">
                  <c:v>20.291729</c:v>
                </c:pt>
                <c:pt idx="56">
                  <c:v>20.896971000000001</c:v>
                </c:pt>
                <c:pt idx="57">
                  <c:v>20.211510000000001</c:v>
                </c:pt>
                <c:pt idx="58">
                  <c:v>20.045261</c:v>
                </c:pt>
                <c:pt idx="59">
                  <c:v>18.678825</c:v>
                </c:pt>
                <c:pt idx="60">
                  <c:v>17.165422</c:v>
                </c:pt>
                <c:pt idx="61">
                  <c:v>16.294518</c:v>
                </c:pt>
                <c:pt idx="62">
                  <c:v>16.026679999999999</c:v>
                </c:pt>
                <c:pt idx="63">
                  <c:v>16.259335</c:v>
                </c:pt>
                <c:pt idx="64">
                  <c:v>16.148955999999998</c:v>
                </c:pt>
                <c:pt idx="65">
                  <c:v>16.398018</c:v>
                </c:pt>
                <c:pt idx="66">
                  <c:v>17.044910000000002</c:v>
                </c:pt>
                <c:pt idx="67">
                  <c:v>17.664964999999999</c:v>
                </c:pt>
                <c:pt idx="68">
                  <c:v>18.125874</c:v>
                </c:pt>
                <c:pt idx="69">
                  <c:v>18.603092</c:v>
                </c:pt>
                <c:pt idx="70">
                  <c:v>19.155488999999999</c:v>
                </c:pt>
                <c:pt idx="71">
                  <c:v>19.637460999999998</c:v>
                </c:pt>
                <c:pt idx="72">
                  <c:v>19.260818</c:v>
                </c:pt>
                <c:pt idx="73">
                  <c:v>18.575130000000001</c:v>
                </c:pt>
                <c:pt idx="74">
                  <c:v>18.458220000000001</c:v>
                </c:pt>
                <c:pt idx="75">
                  <c:v>19.005293000000002</c:v>
                </c:pt>
                <c:pt idx="76">
                  <c:v>19.674709</c:v>
                </c:pt>
                <c:pt idx="77">
                  <c:v>19.779890000000002</c:v>
                </c:pt>
                <c:pt idx="78">
                  <c:v>19.706951</c:v>
                </c:pt>
                <c:pt idx="79">
                  <c:v>19.964341999999998</c:v>
                </c:pt>
                <c:pt idx="80">
                  <c:v>20.336876</c:v>
                </c:pt>
                <c:pt idx="81">
                  <c:v>20.793178999999999</c:v>
                </c:pt>
                <c:pt idx="82">
                  <c:v>20.703710999999998</c:v>
                </c:pt>
                <c:pt idx="83">
                  <c:v>21.113610999999999</c:v>
                </c:pt>
                <c:pt idx="84">
                  <c:v>20.562335999999998</c:v>
                </c:pt>
                <c:pt idx="85">
                  <c:v>21.190853000000001</c:v>
                </c:pt>
                <c:pt idx="86">
                  <c:v>22.974121</c:v>
                </c:pt>
                <c:pt idx="87">
                  <c:v>23.487503</c:v>
                </c:pt>
                <c:pt idx="88">
                  <c:v>22.963722000000001</c:v>
                </c:pt>
                <c:pt idx="89">
                  <c:v>22.050837999999999</c:v>
                </c:pt>
                <c:pt idx="90">
                  <c:v>22.197755999999998</c:v>
                </c:pt>
                <c:pt idx="91">
                  <c:v>21.987009</c:v>
                </c:pt>
                <c:pt idx="92">
                  <c:v>21.405235000000001</c:v>
                </c:pt>
                <c:pt idx="93">
                  <c:v>21.672487</c:v>
                </c:pt>
                <c:pt idx="94">
                  <c:v>21.727990999999999</c:v>
                </c:pt>
                <c:pt idx="95">
                  <c:v>21.368786</c:v>
                </c:pt>
                <c:pt idx="96">
                  <c:v>21.064136999999999</c:v>
                </c:pt>
                <c:pt idx="97">
                  <c:v>21.267209999999999</c:v>
                </c:pt>
                <c:pt idx="98">
                  <c:v>20.682137999999998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E3-4659-8EBD-8ADF4B90FA1D}"/>
            </c:ext>
          </c:extLst>
        </c:ser>
        <c:ser>
          <c:idx val="3"/>
          <c:order val="3"/>
          <c:tx>
            <c:strRef>
              <c:f>[1]Sheet2!$K$5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[1]Sheet2!$G$6:$G$104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[1]Sheet2!$K$6:$K$104</c:f>
              <c:numCache>
                <c:formatCode>General</c:formatCode>
                <c:ptCount val="99"/>
                <c:pt idx="0">
                  <c:v>10.408479</c:v>
                </c:pt>
                <c:pt idx="1">
                  <c:v>9.5927544000000005</c:v>
                </c:pt>
                <c:pt idx="2">
                  <c:v>9.4666823999999998</c:v>
                </c:pt>
                <c:pt idx="3">
                  <c:v>10.167021</c:v>
                </c:pt>
                <c:pt idx="4">
                  <c:v>13.114185000000001</c:v>
                </c:pt>
                <c:pt idx="5">
                  <c:v>13.798821</c:v>
                </c:pt>
                <c:pt idx="6">
                  <c:v>11.515079</c:v>
                </c:pt>
                <c:pt idx="7">
                  <c:v>8.1078481999999994</c:v>
                </c:pt>
                <c:pt idx="8">
                  <c:v>7.4032302000000003</c:v>
                </c:pt>
                <c:pt idx="9">
                  <c:v>10.881976999999999</c:v>
                </c:pt>
                <c:pt idx="10">
                  <c:v>13.613588999999999</c:v>
                </c:pt>
                <c:pt idx="11">
                  <c:v>13.873983000000001</c:v>
                </c:pt>
                <c:pt idx="12">
                  <c:v>11.74821</c:v>
                </c:pt>
                <c:pt idx="13">
                  <c:v>13.042294999999999</c:v>
                </c:pt>
                <c:pt idx="14">
                  <c:v>20.864346000000001</c:v>
                </c:pt>
                <c:pt idx="15">
                  <c:v>26.117649</c:v>
                </c:pt>
                <c:pt idx="16">
                  <c:v>23.501408000000001</c:v>
                </c:pt>
                <c:pt idx="17">
                  <c:v>14.86971</c:v>
                </c:pt>
                <c:pt idx="18">
                  <c:v>10.475483000000001</c:v>
                </c:pt>
                <c:pt idx="19">
                  <c:v>13.573164</c:v>
                </c:pt>
                <c:pt idx="20">
                  <c:v>15.978524</c:v>
                </c:pt>
                <c:pt idx="21">
                  <c:v>15.157978</c:v>
                </c:pt>
                <c:pt idx="22">
                  <c:v>11.987132000000001</c:v>
                </c:pt>
                <c:pt idx="23">
                  <c:v>12.336817999999999</c:v>
                </c:pt>
                <c:pt idx="24">
                  <c:v>15.303648000000001</c:v>
                </c:pt>
                <c:pt idx="25">
                  <c:v>18.553609999999999</c:v>
                </c:pt>
                <c:pt idx="26">
                  <c:v>20.309356999999999</c:v>
                </c:pt>
                <c:pt idx="27">
                  <c:v>21.475280999999999</c:v>
                </c:pt>
                <c:pt idx="28">
                  <c:v>22.79777</c:v>
                </c:pt>
                <c:pt idx="29">
                  <c:v>24.147677999999999</c:v>
                </c:pt>
                <c:pt idx="30">
                  <c:v>25.693940999999999</c:v>
                </c:pt>
                <c:pt idx="31">
                  <c:v>26.833500000000001</c:v>
                </c:pt>
                <c:pt idx="32">
                  <c:v>28.173607000000001</c:v>
                </c:pt>
                <c:pt idx="33">
                  <c:v>28.553536999999999</c:v>
                </c:pt>
                <c:pt idx="34">
                  <c:v>29.579696999999999</c:v>
                </c:pt>
                <c:pt idx="35">
                  <c:v>28.673767000000002</c:v>
                </c:pt>
                <c:pt idx="36">
                  <c:v>28.214639999999999</c:v>
                </c:pt>
                <c:pt idx="37">
                  <c:v>25.361795000000001</c:v>
                </c:pt>
                <c:pt idx="38">
                  <c:v>22.862117999999999</c:v>
                </c:pt>
                <c:pt idx="39">
                  <c:v>20.000005999999999</c:v>
                </c:pt>
                <c:pt idx="40">
                  <c:v>20.116942999999999</c:v>
                </c:pt>
                <c:pt idx="41">
                  <c:v>20.562073000000002</c:v>
                </c:pt>
                <c:pt idx="42">
                  <c:v>21.065280999999999</c:v>
                </c:pt>
                <c:pt idx="43">
                  <c:v>20.404211</c:v>
                </c:pt>
                <c:pt idx="44">
                  <c:v>19.428792999999999</c:v>
                </c:pt>
                <c:pt idx="45">
                  <c:v>18.685101</c:v>
                </c:pt>
                <c:pt idx="46">
                  <c:v>17.401964</c:v>
                </c:pt>
                <c:pt idx="47">
                  <c:v>16.775500999999998</c:v>
                </c:pt>
                <c:pt idx="48">
                  <c:v>16.156693000000001</c:v>
                </c:pt>
                <c:pt idx="49">
                  <c:v>16.298552000000001</c:v>
                </c:pt>
                <c:pt idx="50">
                  <c:v>16.201789999999999</c:v>
                </c:pt>
                <c:pt idx="51">
                  <c:v>15.981387</c:v>
                </c:pt>
                <c:pt idx="52">
                  <c:v>16.238161000000002</c:v>
                </c:pt>
                <c:pt idx="53">
                  <c:v>17.101389000000001</c:v>
                </c:pt>
                <c:pt idx="54">
                  <c:v>18.572991999999999</c:v>
                </c:pt>
                <c:pt idx="55">
                  <c:v>18.788031</c:v>
                </c:pt>
                <c:pt idx="56">
                  <c:v>19.296586999999999</c:v>
                </c:pt>
                <c:pt idx="57">
                  <c:v>18.608775999999999</c:v>
                </c:pt>
                <c:pt idx="58">
                  <c:v>17.764707999999999</c:v>
                </c:pt>
                <c:pt idx="59">
                  <c:v>15.817973</c:v>
                </c:pt>
                <c:pt idx="60">
                  <c:v>14.167408</c:v>
                </c:pt>
                <c:pt idx="61">
                  <c:v>13.552828999999999</c:v>
                </c:pt>
                <c:pt idx="62">
                  <c:v>13.537983000000001</c:v>
                </c:pt>
                <c:pt idx="63">
                  <c:v>13.859406</c:v>
                </c:pt>
                <c:pt idx="64">
                  <c:v>14.259512000000001</c:v>
                </c:pt>
                <c:pt idx="65">
                  <c:v>14.902645</c:v>
                </c:pt>
                <c:pt idx="66">
                  <c:v>15.472913999999999</c:v>
                </c:pt>
                <c:pt idx="67">
                  <c:v>15.634112999999999</c:v>
                </c:pt>
                <c:pt idx="68">
                  <c:v>16.059370000000001</c:v>
                </c:pt>
                <c:pt idx="69">
                  <c:v>16.982396999999999</c:v>
                </c:pt>
                <c:pt idx="70">
                  <c:v>17.989704</c:v>
                </c:pt>
                <c:pt idx="71">
                  <c:v>18.431923000000001</c:v>
                </c:pt>
                <c:pt idx="72">
                  <c:v>17.778027999999999</c:v>
                </c:pt>
                <c:pt idx="73">
                  <c:v>17.315624</c:v>
                </c:pt>
                <c:pt idx="74">
                  <c:v>17.682690000000001</c:v>
                </c:pt>
                <c:pt idx="75">
                  <c:v>18.608923000000001</c:v>
                </c:pt>
                <c:pt idx="76">
                  <c:v>19.019583000000001</c:v>
                </c:pt>
                <c:pt idx="77">
                  <c:v>18.528960999999999</c:v>
                </c:pt>
                <c:pt idx="78">
                  <c:v>17.958711999999998</c:v>
                </c:pt>
                <c:pt idx="79">
                  <c:v>18.246386000000001</c:v>
                </c:pt>
                <c:pt idx="80">
                  <c:v>19.152325000000001</c:v>
                </c:pt>
                <c:pt idx="81">
                  <c:v>20.193964000000001</c:v>
                </c:pt>
                <c:pt idx="82">
                  <c:v>20.208058999999999</c:v>
                </c:pt>
                <c:pt idx="83">
                  <c:v>20.716961000000001</c:v>
                </c:pt>
                <c:pt idx="84">
                  <c:v>20.319098</c:v>
                </c:pt>
                <c:pt idx="85">
                  <c:v>21.215703999999999</c:v>
                </c:pt>
                <c:pt idx="86">
                  <c:v>23.076542</c:v>
                </c:pt>
                <c:pt idx="87">
                  <c:v>23.597221000000001</c:v>
                </c:pt>
                <c:pt idx="88">
                  <c:v>22.929690999999998</c:v>
                </c:pt>
                <c:pt idx="89">
                  <c:v>21.872267000000001</c:v>
                </c:pt>
                <c:pt idx="90">
                  <c:v>21.921088999999998</c:v>
                </c:pt>
                <c:pt idx="91">
                  <c:v>21.715357000000001</c:v>
                </c:pt>
                <c:pt idx="92">
                  <c:v>21.379711</c:v>
                </c:pt>
                <c:pt idx="93">
                  <c:v>21.618876</c:v>
                </c:pt>
                <c:pt idx="94">
                  <c:v>21.505690000000001</c:v>
                </c:pt>
                <c:pt idx="95">
                  <c:v>20.772521999999999</c:v>
                </c:pt>
                <c:pt idx="96">
                  <c:v>20.54759</c:v>
                </c:pt>
                <c:pt idx="97">
                  <c:v>21.024149000000001</c:v>
                </c:pt>
                <c:pt idx="98">
                  <c:v>20.705356999999999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E3-4659-8EBD-8ADF4B90F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3601137357830277"/>
          <c:y val="0.56876057159521731"/>
          <c:w val="0.21169575678040245"/>
          <c:h val="0.2152799650043744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</a:t>
            </a:r>
            <a:r>
              <a:rPr lang="en-US" baseline="0"/>
              <a:t> Conversion Loss, 91MHz IF, EVAL-AMM-7200SM Driver</a:t>
            </a:r>
            <a:endParaRPr lang="en-US"/>
          </a:p>
        </c:rich>
      </c:tx>
      <c:layout>
        <c:manualLayout>
          <c:xMode val="edge"/>
          <c:yMode val="edge"/>
          <c:x val="0.1566944444444444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[1]Sheet2!$N$5</c:f>
              <c:strCache>
                <c:ptCount val="1"/>
                <c:pt idx="0">
                  <c:v>-3dBm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[1]Sheet2!$M$6:$M$104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[1]Sheet2!$N$6:$N$104</c:f>
              <c:numCache>
                <c:formatCode>General</c:formatCode>
                <c:ptCount val="99"/>
                <c:pt idx="0">
                  <c:v>-87.910576000000006</c:v>
                </c:pt>
                <c:pt idx="1">
                  <c:v>-88.832427999999993</c:v>
                </c:pt>
                <c:pt idx="2">
                  <c:v>-85.941329999999994</c:v>
                </c:pt>
                <c:pt idx="3">
                  <c:v>-72.570564000000005</c:v>
                </c:pt>
                <c:pt idx="4">
                  <c:v>-53.141295999999997</c:v>
                </c:pt>
                <c:pt idx="5">
                  <c:v>-37.499026999999998</c:v>
                </c:pt>
                <c:pt idx="6">
                  <c:v>-29.119875</c:v>
                </c:pt>
                <c:pt idx="7">
                  <c:v>-25.605661000000001</c:v>
                </c:pt>
                <c:pt idx="8">
                  <c:v>-18.443377000000002</c:v>
                </c:pt>
                <c:pt idx="9">
                  <c:v>-12.614333</c:v>
                </c:pt>
                <c:pt idx="10">
                  <c:v>-9.9154730000000004</c:v>
                </c:pt>
                <c:pt idx="11">
                  <c:v>-10.145451</c:v>
                </c:pt>
                <c:pt idx="12">
                  <c:v>-9.6509438000000003</c:v>
                </c:pt>
                <c:pt idx="13">
                  <c:v>-7.9495068</c:v>
                </c:pt>
                <c:pt idx="14">
                  <c:v>-6.8681130000000001</c:v>
                </c:pt>
                <c:pt idx="15">
                  <c:v>-6.5435018999999999</c:v>
                </c:pt>
                <c:pt idx="16">
                  <c:v>-6.4566854999999999</c:v>
                </c:pt>
                <c:pt idx="17">
                  <c:v>-6.3885158999999998</c:v>
                </c:pt>
                <c:pt idx="18">
                  <c:v>-6.3104037999999996</c:v>
                </c:pt>
                <c:pt idx="19">
                  <c:v>-6.2220411000000002</c:v>
                </c:pt>
                <c:pt idx="20">
                  <c:v>-6.1689452999999999</c:v>
                </c:pt>
                <c:pt idx="21">
                  <c:v>-6.147964</c:v>
                </c:pt>
                <c:pt idx="22">
                  <c:v>-6.1123060999999996</c:v>
                </c:pt>
                <c:pt idx="23">
                  <c:v>-6.0767449999999998</c:v>
                </c:pt>
                <c:pt idx="24">
                  <c:v>-5.9411091999999996</c:v>
                </c:pt>
                <c:pt idx="25">
                  <c:v>-5.7768005999999996</c:v>
                </c:pt>
                <c:pt idx="26">
                  <c:v>-5.6852174</c:v>
                </c:pt>
                <c:pt idx="27">
                  <c:v>-5.7094059000000001</c:v>
                </c:pt>
                <c:pt idx="28">
                  <c:v>-5.7139553999999997</c:v>
                </c:pt>
                <c:pt idx="29">
                  <c:v>-5.824338</c:v>
                </c:pt>
                <c:pt idx="30">
                  <c:v>-5.8532285999999996</c:v>
                </c:pt>
                <c:pt idx="31">
                  <c:v>-5.9335164999999996</c:v>
                </c:pt>
                <c:pt idx="32">
                  <c:v>-5.9888282000000004</c:v>
                </c:pt>
                <c:pt idx="33">
                  <c:v>-6.0047908000000003</c:v>
                </c:pt>
                <c:pt idx="34">
                  <c:v>-6.3162903999999997</c:v>
                </c:pt>
                <c:pt idx="35">
                  <c:v>-6.5371714000000001</c:v>
                </c:pt>
                <c:pt idx="36">
                  <c:v>-6.7761158999999997</c:v>
                </c:pt>
                <c:pt idx="37">
                  <c:v>-7.1204090000000004</c:v>
                </c:pt>
                <c:pt idx="38">
                  <c:v>-7.3326669000000004</c:v>
                </c:pt>
                <c:pt idx="39">
                  <c:v>-7.6947226999999998</c:v>
                </c:pt>
                <c:pt idx="40">
                  <c:v>-7.9599089999999997</c:v>
                </c:pt>
                <c:pt idx="41">
                  <c:v>-8.2107963999999996</c:v>
                </c:pt>
                <c:pt idx="42">
                  <c:v>-8.4928179000000004</c:v>
                </c:pt>
                <c:pt idx="43">
                  <c:v>-8.4662743000000003</c:v>
                </c:pt>
                <c:pt idx="44">
                  <c:v>-8.4944839000000005</c:v>
                </c:pt>
                <c:pt idx="45">
                  <c:v>-8.5431232000000001</c:v>
                </c:pt>
                <c:pt idx="46">
                  <c:v>-8.4501009000000007</c:v>
                </c:pt>
                <c:pt idx="47">
                  <c:v>-8.4672499000000006</c:v>
                </c:pt>
                <c:pt idx="48">
                  <c:v>-8.2798023000000001</c:v>
                </c:pt>
                <c:pt idx="49">
                  <c:v>-8.1473618000000005</c:v>
                </c:pt>
                <c:pt idx="50">
                  <c:v>-8.0625782000000008</c:v>
                </c:pt>
                <c:pt idx="51">
                  <c:v>-7.8606157000000003</c:v>
                </c:pt>
                <c:pt idx="52">
                  <c:v>-7.7454185000000004</c:v>
                </c:pt>
                <c:pt idx="53">
                  <c:v>-7.7227426000000001</c:v>
                </c:pt>
                <c:pt idx="54">
                  <c:v>-7.6926341000000003</c:v>
                </c:pt>
                <c:pt idx="55">
                  <c:v>-7.7219458000000003</c:v>
                </c:pt>
                <c:pt idx="56">
                  <c:v>-7.5965857999999997</c:v>
                </c:pt>
                <c:pt idx="57">
                  <c:v>-7.4813580999999996</c:v>
                </c:pt>
                <c:pt idx="58">
                  <c:v>-7.3293447</c:v>
                </c:pt>
                <c:pt idx="59">
                  <c:v>-7.2550631000000001</c:v>
                </c:pt>
                <c:pt idx="60">
                  <c:v>-7.2147293000000001</c:v>
                </c:pt>
                <c:pt idx="61">
                  <c:v>-7.2378798</c:v>
                </c:pt>
                <c:pt idx="62">
                  <c:v>-7.2194399999999996</c:v>
                </c:pt>
                <c:pt idx="63">
                  <c:v>-7.2931093999999996</c:v>
                </c:pt>
                <c:pt idx="64">
                  <c:v>-7.3854693999999999</c:v>
                </c:pt>
                <c:pt idx="65">
                  <c:v>-7.5670643000000002</c:v>
                </c:pt>
                <c:pt idx="66">
                  <c:v>-7.7204275000000004</c:v>
                </c:pt>
                <c:pt idx="67">
                  <c:v>-7.7321529</c:v>
                </c:pt>
                <c:pt idx="68">
                  <c:v>-7.6903734000000004</c:v>
                </c:pt>
                <c:pt idx="69">
                  <c:v>-7.7258806</c:v>
                </c:pt>
                <c:pt idx="70">
                  <c:v>-7.9557995999999997</c:v>
                </c:pt>
                <c:pt idx="71">
                  <c:v>-8.2922057999999996</c:v>
                </c:pt>
                <c:pt idx="72">
                  <c:v>-8.5184326000000006</c:v>
                </c:pt>
                <c:pt idx="73">
                  <c:v>-8.7429255999999995</c:v>
                </c:pt>
                <c:pt idx="74">
                  <c:v>-8.7825327000000009</c:v>
                </c:pt>
                <c:pt idx="75">
                  <c:v>-8.8138875999999993</c:v>
                </c:pt>
                <c:pt idx="76">
                  <c:v>-8.9201584</c:v>
                </c:pt>
                <c:pt idx="77">
                  <c:v>-8.8934984000000004</c:v>
                </c:pt>
                <c:pt idx="78">
                  <c:v>-9.0541201000000004</c:v>
                </c:pt>
                <c:pt idx="79">
                  <c:v>-9.1400795000000006</c:v>
                </c:pt>
                <c:pt idx="80">
                  <c:v>-9.5634364999999999</c:v>
                </c:pt>
                <c:pt idx="81">
                  <c:v>-10.301691</c:v>
                </c:pt>
                <c:pt idx="82">
                  <c:v>-10.324116</c:v>
                </c:pt>
                <c:pt idx="83">
                  <c:v>-10.071971</c:v>
                </c:pt>
                <c:pt idx="84">
                  <c:v>-9.8341761000000005</c:v>
                </c:pt>
                <c:pt idx="85">
                  <c:v>-12.075219000000001</c:v>
                </c:pt>
                <c:pt idx="86">
                  <c:v>-14.976388999999999</c:v>
                </c:pt>
                <c:pt idx="87">
                  <c:v>-16.142112999999998</c:v>
                </c:pt>
                <c:pt idx="88">
                  <c:v>-14.489807000000001</c:v>
                </c:pt>
                <c:pt idx="89">
                  <c:v>-13.302619</c:v>
                </c:pt>
                <c:pt idx="90">
                  <c:v>-16.295470999999999</c:v>
                </c:pt>
                <c:pt idx="91">
                  <c:v>-21.636227000000002</c:v>
                </c:pt>
                <c:pt idx="92">
                  <c:v>-22.884851000000001</c:v>
                </c:pt>
                <c:pt idx="93">
                  <c:v>-19.941161999999998</c:v>
                </c:pt>
                <c:pt idx="94">
                  <c:v>-16.523745999999999</c:v>
                </c:pt>
                <c:pt idx="95">
                  <c:v>-17.743435000000002</c:v>
                </c:pt>
                <c:pt idx="96">
                  <c:v>-19.718422</c:v>
                </c:pt>
                <c:pt idx="97">
                  <c:v>-20.144608999999999</c:v>
                </c:pt>
                <c:pt idx="98">
                  <c:v>-18.981010000000001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E7-452F-A7A4-E4E8E4840AE6}"/>
            </c:ext>
          </c:extLst>
        </c:ser>
        <c:ser>
          <c:idx val="1"/>
          <c:order val="1"/>
          <c:tx>
            <c:strRef>
              <c:f>[1]Sheet2!$O$5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[1]Sheet2!$M$6:$M$104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[1]Sheet2!$O$6:$O$104</c:f>
              <c:numCache>
                <c:formatCode>General</c:formatCode>
                <c:ptCount val="99"/>
                <c:pt idx="0">
                  <c:v>-52.680294000000004</c:v>
                </c:pt>
                <c:pt idx="1">
                  <c:v>-60.544665999999999</c:v>
                </c:pt>
                <c:pt idx="2">
                  <c:v>-60.634017999999998</c:v>
                </c:pt>
                <c:pt idx="3">
                  <c:v>-47.476542999999999</c:v>
                </c:pt>
                <c:pt idx="4">
                  <c:v>-31.159320999999998</c:v>
                </c:pt>
                <c:pt idx="5">
                  <c:v>-23.123671999999999</c:v>
                </c:pt>
                <c:pt idx="6">
                  <c:v>-20.142191</c:v>
                </c:pt>
                <c:pt idx="7">
                  <c:v>-18.062156999999999</c:v>
                </c:pt>
                <c:pt idx="8">
                  <c:v>-13.415274</c:v>
                </c:pt>
                <c:pt idx="9">
                  <c:v>-9.3303107999999995</c:v>
                </c:pt>
                <c:pt idx="10">
                  <c:v>-7.6656712999999996</c:v>
                </c:pt>
                <c:pt idx="11">
                  <c:v>-7.6404275999999998</c:v>
                </c:pt>
                <c:pt idx="12">
                  <c:v>-7.4964304000000004</c:v>
                </c:pt>
                <c:pt idx="13">
                  <c:v>-6.7754349999999999</c:v>
                </c:pt>
                <c:pt idx="14">
                  <c:v>-6.3756703999999997</c:v>
                </c:pt>
                <c:pt idx="15">
                  <c:v>-6.2107272</c:v>
                </c:pt>
                <c:pt idx="16">
                  <c:v>-6.1631675000000001</c:v>
                </c:pt>
                <c:pt idx="17">
                  <c:v>-6.1292910999999997</c:v>
                </c:pt>
                <c:pt idx="18">
                  <c:v>-6.0828223000000001</c:v>
                </c:pt>
                <c:pt idx="19">
                  <c:v>-6.0613089000000002</c:v>
                </c:pt>
                <c:pt idx="20">
                  <c:v>-6.0275692999999997</c:v>
                </c:pt>
                <c:pt idx="21">
                  <c:v>-6.0358581999999998</c:v>
                </c:pt>
                <c:pt idx="22">
                  <c:v>-6.0202508000000003</c:v>
                </c:pt>
                <c:pt idx="23">
                  <c:v>-6.0378356000000002</c:v>
                </c:pt>
                <c:pt idx="24">
                  <c:v>-5.9586258000000001</c:v>
                </c:pt>
                <c:pt idx="25">
                  <c:v>-5.8081073999999999</c:v>
                </c:pt>
                <c:pt idx="26">
                  <c:v>-5.7115812000000004</c:v>
                </c:pt>
                <c:pt idx="27">
                  <c:v>-5.7214365000000003</c:v>
                </c:pt>
                <c:pt idx="28">
                  <c:v>-5.7248429999999999</c:v>
                </c:pt>
                <c:pt idx="29">
                  <c:v>-5.8407539999999996</c:v>
                </c:pt>
                <c:pt idx="30">
                  <c:v>-5.8962649999999996</c:v>
                </c:pt>
                <c:pt idx="31">
                  <c:v>-5.9863318999999997</c:v>
                </c:pt>
                <c:pt idx="32">
                  <c:v>-6.057785</c:v>
                </c:pt>
                <c:pt idx="33">
                  <c:v>-6.0565071000000001</c:v>
                </c:pt>
                <c:pt idx="34">
                  <c:v>-6.3272133000000004</c:v>
                </c:pt>
                <c:pt idx="35">
                  <c:v>-6.4956465000000003</c:v>
                </c:pt>
                <c:pt idx="36">
                  <c:v>-6.6475052999999997</c:v>
                </c:pt>
                <c:pt idx="37">
                  <c:v>-6.9159145000000004</c:v>
                </c:pt>
                <c:pt idx="38">
                  <c:v>-7.0681272000000002</c:v>
                </c:pt>
                <c:pt idx="39">
                  <c:v>-7.3365722</c:v>
                </c:pt>
                <c:pt idx="40">
                  <c:v>-7.5101309000000001</c:v>
                </c:pt>
                <c:pt idx="41">
                  <c:v>-7.6631498000000002</c:v>
                </c:pt>
                <c:pt idx="42">
                  <c:v>-7.9314980999999998</c:v>
                </c:pt>
                <c:pt idx="43">
                  <c:v>-7.9103526999999998</c:v>
                </c:pt>
                <c:pt idx="44">
                  <c:v>-7.9122281000000001</c:v>
                </c:pt>
                <c:pt idx="45">
                  <c:v>-7.9000072000000001</c:v>
                </c:pt>
                <c:pt idx="46">
                  <c:v>-7.7778834999999997</c:v>
                </c:pt>
                <c:pt idx="47">
                  <c:v>-7.8453793999999997</c:v>
                </c:pt>
                <c:pt idx="48">
                  <c:v>-7.7440243000000004</c:v>
                </c:pt>
                <c:pt idx="49">
                  <c:v>-7.6665191999999998</c:v>
                </c:pt>
                <c:pt idx="50">
                  <c:v>-7.5692371999999999</c:v>
                </c:pt>
                <c:pt idx="51">
                  <c:v>-7.3568726</c:v>
                </c:pt>
                <c:pt idx="52">
                  <c:v>-7.2486696000000004</c:v>
                </c:pt>
                <c:pt idx="53">
                  <c:v>-7.2627911999999997</c:v>
                </c:pt>
                <c:pt idx="54">
                  <c:v>-7.2660770000000001</c:v>
                </c:pt>
                <c:pt idx="55">
                  <c:v>-7.3214630999999999</c:v>
                </c:pt>
                <c:pt idx="56">
                  <c:v>-7.2312716999999997</c:v>
                </c:pt>
                <c:pt idx="57">
                  <c:v>-7.1543837000000003</c:v>
                </c:pt>
                <c:pt idx="58">
                  <c:v>-7.0438862000000002</c:v>
                </c:pt>
                <c:pt idx="59">
                  <c:v>-6.9902433999999998</c:v>
                </c:pt>
                <c:pt idx="60">
                  <c:v>-6.9627952999999998</c:v>
                </c:pt>
                <c:pt idx="61">
                  <c:v>-6.9992660999999998</c:v>
                </c:pt>
                <c:pt idx="62">
                  <c:v>-7.0000853999999997</c:v>
                </c:pt>
                <c:pt idx="63">
                  <c:v>-7.0670400000000004</c:v>
                </c:pt>
                <c:pt idx="64">
                  <c:v>-7.0959487000000001</c:v>
                </c:pt>
                <c:pt idx="65">
                  <c:v>-7.1346331000000003</c:v>
                </c:pt>
                <c:pt idx="66">
                  <c:v>-7.1947827000000002</c:v>
                </c:pt>
                <c:pt idx="67">
                  <c:v>-7.1979575000000002</c:v>
                </c:pt>
                <c:pt idx="68">
                  <c:v>-7.2540544999999996</c:v>
                </c:pt>
                <c:pt idx="69">
                  <c:v>-7.3408923000000001</c:v>
                </c:pt>
                <c:pt idx="70">
                  <c:v>-7.5351223999999997</c:v>
                </c:pt>
                <c:pt idx="71">
                  <c:v>-7.8017836000000003</c:v>
                </c:pt>
                <c:pt idx="72">
                  <c:v>-7.9977926999999998</c:v>
                </c:pt>
                <c:pt idx="73">
                  <c:v>-8.2576838000000006</c:v>
                </c:pt>
                <c:pt idx="74">
                  <c:v>-8.3624524999999998</c:v>
                </c:pt>
                <c:pt idx="75">
                  <c:v>-8.4061155000000003</c:v>
                </c:pt>
                <c:pt idx="76">
                  <c:v>-8.4781054999999999</c:v>
                </c:pt>
                <c:pt idx="77">
                  <c:v>-8.4109879000000003</c:v>
                </c:pt>
                <c:pt idx="78">
                  <c:v>-8.5186376999999993</c:v>
                </c:pt>
                <c:pt idx="79">
                  <c:v>-8.4986048000000007</c:v>
                </c:pt>
                <c:pt idx="80">
                  <c:v>-8.5084809999999997</c:v>
                </c:pt>
                <c:pt idx="81">
                  <c:v>-8.5123929999999994</c:v>
                </c:pt>
                <c:pt idx="82">
                  <c:v>-8.4843550000000008</c:v>
                </c:pt>
                <c:pt idx="83">
                  <c:v>-8.5791234999999997</c:v>
                </c:pt>
                <c:pt idx="84">
                  <c:v>-8.7045449999999995</c:v>
                </c:pt>
                <c:pt idx="85">
                  <c:v>-8.8526783000000009</c:v>
                </c:pt>
                <c:pt idx="86">
                  <c:v>-9.0675515999999998</c:v>
                </c:pt>
                <c:pt idx="87">
                  <c:v>-9.1677589000000008</c:v>
                </c:pt>
                <c:pt idx="88">
                  <c:v>-9.2551126000000004</c:v>
                </c:pt>
                <c:pt idx="89">
                  <c:v>-9.3713207000000001</c:v>
                </c:pt>
                <c:pt idx="90">
                  <c:v>-9.8508387000000006</c:v>
                </c:pt>
                <c:pt idx="91">
                  <c:v>-10.766883</c:v>
                </c:pt>
                <c:pt idx="92">
                  <c:v>-11.039667</c:v>
                </c:pt>
                <c:pt idx="93">
                  <c:v>-10.898629</c:v>
                </c:pt>
                <c:pt idx="94">
                  <c:v>-10.511849</c:v>
                </c:pt>
                <c:pt idx="95">
                  <c:v>-11.103937</c:v>
                </c:pt>
                <c:pt idx="96">
                  <c:v>-11.904593999999999</c:v>
                </c:pt>
                <c:pt idx="97">
                  <c:v>-12.476678</c:v>
                </c:pt>
                <c:pt idx="98">
                  <c:v>-12.590835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E7-452F-A7A4-E4E8E4840AE6}"/>
            </c:ext>
          </c:extLst>
        </c:ser>
        <c:ser>
          <c:idx val="2"/>
          <c:order val="2"/>
          <c:tx>
            <c:strRef>
              <c:f>[1]Sheet2!$P$5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[1]Sheet2!$M$6:$M$104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[1]Sheet2!$P$6:$P$104</c:f>
              <c:numCache>
                <c:formatCode>General</c:formatCode>
                <c:ptCount val="99"/>
                <c:pt idx="0">
                  <c:v>-32.662635999999999</c:v>
                </c:pt>
                <c:pt idx="1">
                  <c:v>-38.158676</c:v>
                </c:pt>
                <c:pt idx="2">
                  <c:v>-37.684361000000003</c:v>
                </c:pt>
                <c:pt idx="3">
                  <c:v>-25.714724</c:v>
                </c:pt>
                <c:pt idx="4">
                  <c:v>-16.691765</c:v>
                </c:pt>
                <c:pt idx="5">
                  <c:v>-13.766233</c:v>
                </c:pt>
                <c:pt idx="6">
                  <c:v>-13.063884</c:v>
                </c:pt>
                <c:pt idx="7">
                  <c:v>-11.835977</c:v>
                </c:pt>
                <c:pt idx="8">
                  <c:v>-9.6226482000000004</c:v>
                </c:pt>
                <c:pt idx="9">
                  <c:v>-7.4002904999999997</c:v>
                </c:pt>
                <c:pt idx="10">
                  <c:v>-6.7869786999999997</c:v>
                </c:pt>
                <c:pt idx="11">
                  <c:v>-6.8998337000000003</c:v>
                </c:pt>
                <c:pt idx="12">
                  <c:v>-7.1289848999999998</c:v>
                </c:pt>
                <c:pt idx="13">
                  <c:v>-6.7600259999999999</c:v>
                </c:pt>
                <c:pt idx="14">
                  <c:v>-6.3606644000000001</c:v>
                </c:pt>
                <c:pt idx="15">
                  <c:v>-6.1012282000000004</c:v>
                </c:pt>
                <c:pt idx="16">
                  <c:v>-6.2824149</c:v>
                </c:pt>
                <c:pt idx="17">
                  <c:v>-6.5915809000000003</c:v>
                </c:pt>
                <c:pt idx="18">
                  <c:v>-6.5511599</c:v>
                </c:pt>
                <c:pt idx="19">
                  <c:v>-6.310492</c:v>
                </c:pt>
                <c:pt idx="20">
                  <c:v>-6.0084438000000002</c:v>
                </c:pt>
                <c:pt idx="21">
                  <c:v>-6.1179456999999999</c:v>
                </c:pt>
                <c:pt idx="22">
                  <c:v>-6.1779475000000001</c:v>
                </c:pt>
                <c:pt idx="23">
                  <c:v>-6.2043284999999999</c:v>
                </c:pt>
                <c:pt idx="24">
                  <c:v>-6.0346574999999998</c:v>
                </c:pt>
                <c:pt idx="25">
                  <c:v>-5.8052073000000002</c:v>
                </c:pt>
                <c:pt idx="26">
                  <c:v>-5.7050818999999997</c:v>
                </c:pt>
                <c:pt idx="27">
                  <c:v>-5.7114367000000001</c:v>
                </c:pt>
                <c:pt idx="28">
                  <c:v>-5.7209382</c:v>
                </c:pt>
                <c:pt idx="29">
                  <c:v>-5.8356966999999997</c:v>
                </c:pt>
                <c:pt idx="30">
                  <c:v>-5.8934797999999997</c:v>
                </c:pt>
                <c:pt idx="31">
                  <c:v>-5.9955243999999999</c:v>
                </c:pt>
                <c:pt idx="32">
                  <c:v>-6.0817832999999997</c:v>
                </c:pt>
                <c:pt idx="33">
                  <c:v>-6.0993561999999999</c:v>
                </c:pt>
                <c:pt idx="34">
                  <c:v>-6.356617</c:v>
                </c:pt>
                <c:pt idx="35">
                  <c:v>-6.5030378999999998</c:v>
                </c:pt>
                <c:pt idx="36">
                  <c:v>-6.6172732999999999</c:v>
                </c:pt>
                <c:pt idx="37">
                  <c:v>-6.8374300000000003</c:v>
                </c:pt>
                <c:pt idx="38">
                  <c:v>-6.9550495000000003</c:v>
                </c:pt>
                <c:pt idx="39">
                  <c:v>-7.1790471</c:v>
                </c:pt>
                <c:pt idx="40">
                  <c:v>-7.3581190000000003</c:v>
                </c:pt>
                <c:pt idx="41">
                  <c:v>-7.4844917999999998</c:v>
                </c:pt>
                <c:pt idx="42">
                  <c:v>-7.7358642</c:v>
                </c:pt>
                <c:pt idx="43">
                  <c:v>-7.6833134000000003</c:v>
                </c:pt>
                <c:pt idx="44">
                  <c:v>-7.6641659999999998</c:v>
                </c:pt>
                <c:pt idx="45">
                  <c:v>-7.6401243000000001</c:v>
                </c:pt>
                <c:pt idx="46">
                  <c:v>-7.4873915000000002</c:v>
                </c:pt>
                <c:pt idx="47">
                  <c:v>-7.5446410000000004</c:v>
                </c:pt>
                <c:pt idx="48">
                  <c:v>-7.4738068999999996</c:v>
                </c:pt>
                <c:pt idx="49">
                  <c:v>-7.4503360000000001</c:v>
                </c:pt>
                <c:pt idx="50">
                  <c:v>-7.3977518</c:v>
                </c:pt>
                <c:pt idx="51">
                  <c:v>-7.1987623999999997</c:v>
                </c:pt>
                <c:pt idx="52">
                  <c:v>-7.0832109000000001</c:v>
                </c:pt>
                <c:pt idx="53">
                  <c:v>-7.0829953999999997</c:v>
                </c:pt>
                <c:pt idx="54">
                  <c:v>-7.0809946000000004</c:v>
                </c:pt>
                <c:pt idx="55">
                  <c:v>-7.1491547000000004</c:v>
                </c:pt>
                <c:pt idx="56">
                  <c:v>-7.0869160000000004</c:v>
                </c:pt>
                <c:pt idx="57">
                  <c:v>-7.0338482999999998</c:v>
                </c:pt>
                <c:pt idx="58">
                  <c:v>-6.9528188999999996</c:v>
                </c:pt>
                <c:pt idx="59">
                  <c:v>-6.9253739999999997</c:v>
                </c:pt>
                <c:pt idx="60">
                  <c:v>-6.9303093000000002</c:v>
                </c:pt>
                <c:pt idx="61">
                  <c:v>-6.9826841000000002</c:v>
                </c:pt>
                <c:pt idx="62">
                  <c:v>-6.9875150000000001</c:v>
                </c:pt>
                <c:pt idx="63">
                  <c:v>-7.0461764000000002</c:v>
                </c:pt>
                <c:pt idx="64">
                  <c:v>-7.0643228999999996</c:v>
                </c:pt>
                <c:pt idx="65">
                  <c:v>-7.0874690999999999</c:v>
                </c:pt>
                <c:pt idx="66">
                  <c:v>-7.1448574000000002</c:v>
                </c:pt>
                <c:pt idx="67">
                  <c:v>-7.1339702999999997</c:v>
                </c:pt>
                <c:pt idx="68">
                  <c:v>-7.1958127000000003</c:v>
                </c:pt>
                <c:pt idx="69">
                  <c:v>-7.2708621000000004</c:v>
                </c:pt>
                <c:pt idx="70">
                  <c:v>-7.4670462999999998</c:v>
                </c:pt>
                <c:pt idx="71">
                  <c:v>-7.7344207999999997</c:v>
                </c:pt>
                <c:pt idx="72">
                  <c:v>-7.9303755999999996</c:v>
                </c:pt>
                <c:pt idx="73">
                  <c:v>-8.1926746000000001</c:v>
                </c:pt>
                <c:pt idx="74">
                  <c:v>-8.2994423000000008</c:v>
                </c:pt>
                <c:pt idx="75">
                  <c:v>-8.3403492000000004</c:v>
                </c:pt>
                <c:pt idx="76">
                  <c:v>-8.4033031000000005</c:v>
                </c:pt>
                <c:pt idx="77">
                  <c:v>-8.3159504000000002</c:v>
                </c:pt>
                <c:pt idx="78">
                  <c:v>-8.3822221999999993</c:v>
                </c:pt>
                <c:pt idx="79">
                  <c:v>-8.3276815000000006</c:v>
                </c:pt>
                <c:pt idx="80">
                  <c:v>-8.3197411999999993</c:v>
                </c:pt>
                <c:pt idx="81">
                  <c:v>-8.3304939000000005</c:v>
                </c:pt>
                <c:pt idx="82">
                  <c:v>-8.3447093999999993</c:v>
                </c:pt>
                <c:pt idx="83">
                  <c:v>-8.4670962999999997</c:v>
                </c:pt>
                <c:pt idx="84">
                  <c:v>-8.6094837000000002</c:v>
                </c:pt>
                <c:pt idx="85">
                  <c:v>-8.6636868000000007</c:v>
                </c:pt>
                <c:pt idx="86">
                  <c:v>-8.7325306000000005</c:v>
                </c:pt>
                <c:pt idx="87">
                  <c:v>-8.6928166999999998</c:v>
                </c:pt>
                <c:pt idx="88">
                  <c:v>-8.7693434000000003</c:v>
                </c:pt>
                <c:pt idx="89">
                  <c:v>-8.8594542000000001</c:v>
                </c:pt>
                <c:pt idx="90">
                  <c:v>-9.0514355000000002</c:v>
                </c:pt>
                <c:pt idx="91">
                  <c:v>-9.3542985999999999</c:v>
                </c:pt>
                <c:pt idx="92">
                  <c:v>-9.4904984999999993</c:v>
                </c:pt>
                <c:pt idx="93">
                  <c:v>-9.5723351999999995</c:v>
                </c:pt>
                <c:pt idx="94">
                  <c:v>-9.6074208999999993</c:v>
                </c:pt>
                <c:pt idx="95">
                  <c:v>-9.7455549000000001</c:v>
                </c:pt>
                <c:pt idx="96">
                  <c:v>-10.141873</c:v>
                </c:pt>
                <c:pt idx="97">
                  <c:v>-10.490983</c:v>
                </c:pt>
                <c:pt idx="98">
                  <c:v>-10.849767999999999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E7-452F-A7A4-E4E8E4840AE6}"/>
            </c:ext>
          </c:extLst>
        </c:ser>
        <c:ser>
          <c:idx val="3"/>
          <c:order val="3"/>
          <c:tx>
            <c:strRef>
              <c:f>[1]Sheet2!$Q$5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[1]Sheet2!$M$6:$M$104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[1]Sheet2!$Q$6:$Q$104</c:f>
              <c:numCache>
                <c:formatCode>General</c:formatCode>
                <c:ptCount val="99"/>
                <c:pt idx="0">
                  <c:v>-27.329371999999999</c:v>
                </c:pt>
                <c:pt idx="1">
                  <c:v>-25.524435</c:v>
                </c:pt>
                <c:pt idx="2">
                  <c:v>-21.741482000000001</c:v>
                </c:pt>
                <c:pt idx="3">
                  <c:v>-16.446383999999998</c:v>
                </c:pt>
                <c:pt idx="4">
                  <c:v>-12.754852</c:v>
                </c:pt>
                <c:pt idx="5">
                  <c:v>-11.124402999999999</c:v>
                </c:pt>
                <c:pt idx="6">
                  <c:v>-10.613102</c:v>
                </c:pt>
                <c:pt idx="7">
                  <c:v>-10.015333999999999</c:v>
                </c:pt>
                <c:pt idx="8">
                  <c:v>-8.7269573000000005</c:v>
                </c:pt>
                <c:pt idx="9">
                  <c:v>-7.2620401000000001</c:v>
                </c:pt>
                <c:pt idx="10">
                  <c:v>-6.7192401999999998</c:v>
                </c:pt>
                <c:pt idx="11">
                  <c:v>-7.1024178999999998</c:v>
                </c:pt>
                <c:pt idx="12">
                  <c:v>-7.9566808</c:v>
                </c:pt>
                <c:pt idx="13">
                  <c:v>-7.8524108000000004</c:v>
                </c:pt>
                <c:pt idx="14">
                  <c:v>-7.1626152999999997</c:v>
                </c:pt>
                <c:pt idx="15">
                  <c:v>-6.5992594000000002</c:v>
                </c:pt>
                <c:pt idx="16">
                  <c:v>-7.0289969000000001</c:v>
                </c:pt>
                <c:pt idx="17">
                  <c:v>-7.6689363000000004</c:v>
                </c:pt>
                <c:pt idx="18">
                  <c:v>-7.4859757</c:v>
                </c:pt>
                <c:pt idx="19">
                  <c:v>-6.8231796999999998</c:v>
                </c:pt>
                <c:pt idx="20">
                  <c:v>-6.2099175000000004</c:v>
                </c:pt>
                <c:pt idx="21">
                  <c:v>-6.4425330000000001</c:v>
                </c:pt>
                <c:pt idx="22">
                  <c:v>-6.7468982000000004</c:v>
                </c:pt>
                <c:pt idx="23">
                  <c:v>-6.7811598999999996</c:v>
                </c:pt>
                <c:pt idx="24">
                  <c:v>-6.3834971999999999</c:v>
                </c:pt>
                <c:pt idx="25">
                  <c:v>-5.9253606999999997</c:v>
                </c:pt>
                <c:pt idx="26">
                  <c:v>-5.7674254999999999</c:v>
                </c:pt>
                <c:pt idx="27">
                  <c:v>-5.8182739999999997</c:v>
                </c:pt>
                <c:pt idx="28">
                  <c:v>-5.8196339999999998</c:v>
                </c:pt>
                <c:pt idx="29">
                  <c:v>-5.8830032000000001</c:v>
                </c:pt>
                <c:pt idx="30">
                  <c:v>-5.9178853</c:v>
                </c:pt>
                <c:pt idx="31">
                  <c:v>-6.0221052000000004</c:v>
                </c:pt>
                <c:pt idx="32">
                  <c:v>-6.1244478000000004</c:v>
                </c:pt>
                <c:pt idx="33">
                  <c:v>-6.1434363999999997</c:v>
                </c:pt>
                <c:pt idx="34">
                  <c:v>-6.3914093999999997</c:v>
                </c:pt>
                <c:pt idx="35">
                  <c:v>-6.5239973000000004</c:v>
                </c:pt>
                <c:pt idx="36">
                  <c:v>-6.6201458000000004</c:v>
                </c:pt>
                <c:pt idx="37">
                  <c:v>-6.8141693999999999</c:v>
                </c:pt>
                <c:pt idx="38">
                  <c:v>-6.9106912999999999</c:v>
                </c:pt>
                <c:pt idx="39">
                  <c:v>-7.1100596999999999</c:v>
                </c:pt>
                <c:pt idx="40">
                  <c:v>-7.2871136999999999</c:v>
                </c:pt>
                <c:pt idx="41">
                  <c:v>-7.4236735999999999</c:v>
                </c:pt>
                <c:pt idx="42">
                  <c:v>-7.6717525000000002</c:v>
                </c:pt>
                <c:pt idx="43">
                  <c:v>-7.6048612999999996</c:v>
                </c:pt>
                <c:pt idx="44">
                  <c:v>-7.5667109000000004</c:v>
                </c:pt>
                <c:pt idx="45">
                  <c:v>-7.5587206</c:v>
                </c:pt>
                <c:pt idx="46">
                  <c:v>-7.4181232000000001</c:v>
                </c:pt>
                <c:pt idx="47">
                  <c:v>-7.4588312999999999</c:v>
                </c:pt>
                <c:pt idx="48">
                  <c:v>-7.3738894000000004</c:v>
                </c:pt>
                <c:pt idx="49">
                  <c:v>-7.3522262999999999</c:v>
                </c:pt>
                <c:pt idx="50">
                  <c:v>-7.3355817999999999</c:v>
                </c:pt>
                <c:pt idx="51">
                  <c:v>-7.1650467000000004</c:v>
                </c:pt>
                <c:pt idx="52">
                  <c:v>-7.0605044000000001</c:v>
                </c:pt>
                <c:pt idx="53">
                  <c:v>-7.0439444</c:v>
                </c:pt>
                <c:pt idx="54">
                  <c:v>-7.0305486000000004</c:v>
                </c:pt>
                <c:pt idx="55">
                  <c:v>-7.0988392999999999</c:v>
                </c:pt>
                <c:pt idx="56">
                  <c:v>-7.0545096000000003</c:v>
                </c:pt>
                <c:pt idx="57">
                  <c:v>-7.0124702000000001</c:v>
                </c:pt>
                <c:pt idx="58">
                  <c:v>-6.9496088</c:v>
                </c:pt>
                <c:pt idx="59">
                  <c:v>-6.9560161000000003</c:v>
                </c:pt>
                <c:pt idx="60">
                  <c:v>-7.0043917000000002</c:v>
                </c:pt>
                <c:pt idx="61">
                  <c:v>-7.0793423999999998</c:v>
                </c:pt>
                <c:pt idx="62">
                  <c:v>-7.0803919000000004</c:v>
                </c:pt>
                <c:pt idx="63">
                  <c:v>-7.1265429999999999</c:v>
                </c:pt>
                <c:pt idx="64">
                  <c:v>-7.1390963000000003</c:v>
                </c:pt>
                <c:pt idx="65">
                  <c:v>-7.1657171000000002</c:v>
                </c:pt>
                <c:pt idx="66">
                  <c:v>-7.2240992000000004</c:v>
                </c:pt>
                <c:pt idx="67">
                  <c:v>-7.2048411000000003</c:v>
                </c:pt>
                <c:pt idx="68">
                  <c:v>-7.2525653999999999</c:v>
                </c:pt>
                <c:pt idx="69">
                  <c:v>-7.3015527999999996</c:v>
                </c:pt>
                <c:pt idx="70">
                  <c:v>-7.4811377999999999</c:v>
                </c:pt>
                <c:pt idx="71">
                  <c:v>-7.7373532999999997</c:v>
                </c:pt>
                <c:pt idx="72">
                  <c:v>-7.9402141999999998</c:v>
                </c:pt>
                <c:pt idx="73">
                  <c:v>-8.2075958</c:v>
                </c:pt>
                <c:pt idx="74">
                  <c:v>-8.3190947000000008</c:v>
                </c:pt>
                <c:pt idx="75">
                  <c:v>-8.3534956000000005</c:v>
                </c:pt>
                <c:pt idx="76">
                  <c:v>-8.4192494999999994</c:v>
                </c:pt>
                <c:pt idx="77">
                  <c:v>-8.3492183999999998</c:v>
                </c:pt>
                <c:pt idx="78">
                  <c:v>-8.4213752999999993</c:v>
                </c:pt>
                <c:pt idx="79">
                  <c:v>-8.3594007000000001</c:v>
                </c:pt>
                <c:pt idx="80">
                  <c:v>-8.3226241999999999</c:v>
                </c:pt>
                <c:pt idx="81">
                  <c:v>-8.3167647999999996</c:v>
                </c:pt>
                <c:pt idx="82">
                  <c:v>-8.3328962000000004</c:v>
                </c:pt>
                <c:pt idx="83">
                  <c:v>-8.4640445999999994</c:v>
                </c:pt>
                <c:pt idx="84">
                  <c:v>-8.6119242000000007</c:v>
                </c:pt>
                <c:pt idx="85">
                  <c:v>-8.6565905000000001</c:v>
                </c:pt>
                <c:pt idx="86">
                  <c:v>-8.7142848999999991</c:v>
                </c:pt>
                <c:pt idx="87">
                  <c:v>-8.6645707999999999</c:v>
                </c:pt>
                <c:pt idx="88">
                  <c:v>-8.7385529999999996</c:v>
                </c:pt>
                <c:pt idx="89">
                  <c:v>-8.8227253000000001</c:v>
                </c:pt>
                <c:pt idx="90">
                  <c:v>-8.9965887000000002</c:v>
                </c:pt>
                <c:pt idx="91">
                  <c:v>-9.2763013999999995</c:v>
                </c:pt>
                <c:pt idx="92">
                  <c:v>-9.4087295999999991</c:v>
                </c:pt>
                <c:pt idx="93">
                  <c:v>-9.4973240000000008</c:v>
                </c:pt>
                <c:pt idx="94">
                  <c:v>-9.5363827000000008</c:v>
                </c:pt>
                <c:pt idx="95">
                  <c:v>-9.6419277000000001</c:v>
                </c:pt>
                <c:pt idx="96">
                  <c:v>-10.015883000000001</c:v>
                </c:pt>
                <c:pt idx="97">
                  <c:v>-10.332026000000001</c:v>
                </c:pt>
                <c:pt idx="98">
                  <c:v>-10.67998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AE7-452F-A7A4-E4E8E4840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1934470691163602"/>
          <c:y val="0.55487168270632825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</a:t>
            </a:r>
            <a:r>
              <a:rPr lang="en-US" baseline="0"/>
              <a:t> OIP3, 91MHz IF, EVAL-AMM-7200SM Driver</a:t>
            </a:r>
            <a:endParaRPr lang="en-US"/>
          </a:p>
        </c:rich>
      </c:tx>
      <c:layout>
        <c:manualLayout>
          <c:xMode val="edge"/>
          <c:yMode val="edge"/>
          <c:x val="0.21734525787610892"/>
          <c:y val="3.9173863950766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[1]Sheet2!$B$5</c:f>
              <c:strCache>
                <c:ptCount val="1"/>
                <c:pt idx="0">
                  <c:v>-3dBm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[1]Sheet2!$A$6:$A$104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[1]Sheet2!$B$6:$B$104</c:f>
              <c:numCache>
                <c:formatCode>General</c:formatCode>
                <c:ptCount val="99"/>
                <c:pt idx="0">
                  <c:v>-87.783134000000004</c:v>
                </c:pt>
                <c:pt idx="1">
                  <c:v>-88.498535000000004</c:v>
                </c:pt>
                <c:pt idx="2">
                  <c:v>-86.675323000000006</c:v>
                </c:pt>
                <c:pt idx="3">
                  <c:v>-74.689330999999996</c:v>
                </c:pt>
                <c:pt idx="4">
                  <c:v>-55.797325000000001</c:v>
                </c:pt>
                <c:pt idx="5">
                  <c:v>-39.849364999999999</c:v>
                </c:pt>
                <c:pt idx="6">
                  <c:v>-31.022359999999999</c:v>
                </c:pt>
                <c:pt idx="7">
                  <c:v>-27.396442</c:v>
                </c:pt>
                <c:pt idx="8">
                  <c:v>-16.039947999999999</c:v>
                </c:pt>
                <c:pt idx="9">
                  <c:v>-6.4257401999999999</c:v>
                </c:pt>
                <c:pt idx="10">
                  <c:v>-1.5241678000000001</c:v>
                </c:pt>
                <c:pt idx="11">
                  <c:v>-2.5289155999999999</c:v>
                </c:pt>
                <c:pt idx="12">
                  <c:v>0.18836243</c:v>
                </c:pt>
                <c:pt idx="13">
                  <c:v>5.2191900999999996</c:v>
                </c:pt>
                <c:pt idx="14">
                  <c:v>8.3415660999999997</c:v>
                </c:pt>
                <c:pt idx="15">
                  <c:v>9.1572390000000006</c:v>
                </c:pt>
                <c:pt idx="16">
                  <c:v>10.040948999999999</c:v>
                </c:pt>
                <c:pt idx="17">
                  <c:v>11.443197</c:v>
                </c:pt>
                <c:pt idx="18">
                  <c:v>11.847875</c:v>
                </c:pt>
                <c:pt idx="19">
                  <c:v>12.933374000000001</c:v>
                </c:pt>
                <c:pt idx="20">
                  <c:v>14.446424</c:v>
                </c:pt>
                <c:pt idx="21">
                  <c:v>15.269947</c:v>
                </c:pt>
                <c:pt idx="22">
                  <c:v>15.040913</c:v>
                </c:pt>
                <c:pt idx="23">
                  <c:v>16.647525999999999</c:v>
                </c:pt>
                <c:pt idx="24">
                  <c:v>17.629650000000002</c:v>
                </c:pt>
                <c:pt idx="25">
                  <c:v>19.267467</c:v>
                </c:pt>
                <c:pt idx="26">
                  <c:v>18.248609999999999</c:v>
                </c:pt>
                <c:pt idx="27">
                  <c:v>17.951654000000001</c:v>
                </c:pt>
                <c:pt idx="28">
                  <c:v>19.003793999999999</c:v>
                </c:pt>
                <c:pt idx="29">
                  <c:v>19.423404999999999</c:v>
                </c:pt>
                <c:pt idx="30">
                  <c:v>20.797554000000002</c:v>
                </c:pt>
                <c:pt idx="31">
                  <c:v>20.682516</c:v>
                </c:pt>
                <c:pt idx="32">
                  <c:v>21.394514000000001</c:v>
                </c:pt>
                <c:pt idx="33">
                  <c:v>20.931818</c:v>
                </c:pt>
                <c:pt idx="34">
                  <c:v>19.765464999999999</c:v>
                </c:pt>
                <c:pt idx="35">
                  <c:v>18.915645999999999</c:v>
                </c:pt>
                <c:pt idx="36">
                  <c:v>18.445571999999999</c:v>
                </c:pt>
                <c:pt idx="37">
                  <c:v>18.543516</c:v>
                </c:pt>
                <c:pt idx="38">
                  <c:v>18.233371999999999</c:v>
                </c:pt>
                <c:pt idx="39">
                  <c:v>18.482813</c:v>
                </c:pt>
                <c:pt idx="40">
                  <c:v>19.988647</c:v>
                </c:pt>
                <c:pt idx="41">
                  <c:v>19.866602</c:v>
                </c:pt>
                <c:pt idx="42">
                  <c:v>19.399661999999999</c:v>
                </c:pt>
                <c:pt idx="43">
                  <c:v>16.685482</c:v>
                </c:pt>
                <c:pt idx="44">
                  <c:v>15.252189</c:v>
                </c:pt>
                <c:pt idx="45">
                  <c:v>13.590631999999999</c:v>
                </c:pt>
                <c:pt idx="46">
                  <c:v>12.25737</c:v>
                </c:pt>
                <c:pt idx="47">
                  <c:v>11.267025</c:v>
                </c:pt>
                <c:pt idx="48">
                  <c:v>10.775838</c:v>
                </c:pt>
                <c:pt idx="49">
                  <c:v>10.943826</c:v>
                </c:pt>
                <c:pt idx="50">
                  <c:v>11.291874999999999</c:v>
                </c:pt>
                <c:pt idx="51">
                  <c:v>11.451895</c:v>
                </c:pt>
                <c:pt idx="52">
                  <c:v>12.722704999999999</c:v>
                </c:pt>
                <c:pt idx="53">
                  <c:v>13.22969</c:v>
                </c:pt>
                <c:pt idx="54">
                  <c:v>14.676104</c:v>
                </c:pt>
                <c:pt idx="55">
                  <c:v>13.775682</c:v>
                </c:pt>
                <c:pt idx="56">
                  <c:v>14.357626</c:v>
                </c:pt>
                <c:pt idx="57">
                  <c:v>13.740366</c:v>
                </c:pt>
                <c:pt idx="58">
                  <c:v>14.335049</c:v>
                </c:pt>
                <c:pt idx="59">
                  <c:v>14.017609999999999</c:v>
                </c:pt>
                <c:pt idx="60">
                  <c:v>13.857761</c:v>
                </c:pt>
                <c:pt idx="61">
                  <c:v>13.625387999999999</c:v>
                </c:pt>
                <c:pt idx="62">
                  <c:v>13.423356999999999</c:v>
                </c:pt>
                <c:pt idx="63">
                  <c:v>13.101576</c:v>
                </c:pt>
                <c:pt idx="64">
                  <c:v>12.605824999999999</c:v>
                </c:pt>
                <c:pt idx="65">
                  <c:v>11.821486</c:v>
                </c:pt>
                <c:pt idx="66">
                  <c:v>11.719962000000001</c:v>
                </c:pt>
                <c:pt idx="67">
                  <c:v>12.177076</c:v>
                </c:pt>
                <c:pt idx="68">
                  <c:v>13.410265000000001</c:v>
                </c:pt>
                <c:pt idx="69">
                  <c:v>13.330011000000001</c:v>
                </c:pt>
                <c:pt idx="70">
                  <c:v>12.355392</c:v>
                </c:pt>
                <c:pt idx="71">
                  <c:v>11.464238999999999</c:v>
                </c:pt>
                <c:pt idx="72">
                  <c:v>11.615664000000001</c:v>
                </c:pt>
                <c:pt idx="73">
                  <c:v>12.11908</c:v>
                </c:pt>
                <c:pt idx="74">
                  <c:v>12.483015999999999</c:v>
                </c:pt>
                <c:pt idx="75">
                  <c:v>12.307983</c:v>
                </c:pt>
                <c:pt idx="76">
                  <c:v>11.636079000000001</c:v>
                </c:pt>
                <c:pt idx="77">
                  <c:v>10.997432999999999</c:v>
                </c:pt>
                <c:pt idx="78">
                  <c:v>10.054372000000001</c:v>
                </c:pt>
                <c:pt idx="79">
                  <c:v>9.3144293000000005</c:v>
                </c:pt>
                <c:pt idx="80">
                  <c:v>9.4920968999999999</c:v>
                </c:pt>
                <c:pt idx="81">
                  <c:v>8.6143312000000005</c:v>
                </c:pt>
                <c:pt idx="82">
                  <c:v>9.2049751000000004</c:v>
                </c:pt>
                <c:pt idx="83">
                  <c:v>9.2997645999999996</c:v>
                </c:pt>
                <c:pt idx="84">
                  <c:v>9.9753313000000006</c:v>
                </c:pt>
                <c:pt idx="85">
                  <c:v>3.0998247000000001</c:v>
                </c:pt>
                <c:pt idx="86">
                  <c:v>-5.5437507999999998</c:v>
                </c:pt>
                <c:pt idx="87">
                  <c:v>-9.9859123000000007</c:v>
                </c:pt>
                <c:pt idx="88">
                  <c:v>-2.9628364999999999</c:v>
                </c:pt>
                <c:pt idx="89">
                  <c:v>0.34331163999999997</c:v>
                </c:pt>
                <c:pt idx="90">
                  <c:v>-5.4032306999999999</c:v>
                </c:pt>
                <c:pt idx="91">
                  <c:v>-17.869398</c:v>
                </c:pt>
                <c:pt idx="92">
                  <c:v>-20.648963999999999</c:v>
                </c:pt>
                <c:pt idx="93">
                  <c:v>-13.796784000000001</c:v>
                </c:pt>
                <c:pt idx="94">
                  <c:v>-7.1172928999999998</c:v>
                </c:pt>
                <c:pt idx="95">
                  <c:v>-7.4543547999999999</c:v>
                </c:pt>
                <c:pt idx="96">
                  <c:v>-9.9317837000000004</c:v>
                </c:pt>
                <c:pt idx="97">
                  <c:v>-9.7652721000000007</c:v>
                </c:pt>
                <c:pt idx="98">
                  <c:v>-7.4235882999999996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27-4E64-B6E8-CDA7219709AD}"/>
            </c:ext>
          </c:extLst>
        </c:ser>
        <c:ser>
          <c:idx val="1"/>
          <c:order val="1"/>
          <c:tx>
            <c:strRef>
              <c:f>[1]Sheet2!$C$5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[1]Sheet2!$A$6:$A$104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[1]Sheet2!$C$6:$C$104</c:f>
              <c:numCache>
                <c:formatCode>General</c:formatCode>
                <c:ptCount val="99"/>
                <c:pt idx="0">
                  <c:v>-54.297629999999998</c:v>
                </c:pt>
                <c:pt idx="1">
                  <c:v>-62.942248999999997</c:v>
                </c:pt>
                <c:pt idx="2">
                  <c:v>-63.450831999999998</c:v>
                </c:pt>
                <c:pt idx="3">
                  <c:v>-49.209784999999997</c:v>
                </c:pt>
                <c:pt idx="4">
                  <c:v>-30.687767000000001</c:v>
                </c:pt>
                <c:pt idx="5">
                  <c:v>-21.906672</c:v>
                </c:pt>
                <c:pt idx="6">
                  <c:v>-18.892412</c:v>
                </c:pt>
                <c:pt idx="7">
                  <c:v>-16.627789</c:v>
                </c:pt>
                <c:pt idx="8">
                  <c:v>-8.3380469999999995</c:v>
                </c:pt>
                <c:pt idx="9">
                  <c:v>-0.81035352000000005</c:v>
                </c:pt>
                <c:pt idx="10">
                  <c:v>3.5400391</c:v>
                </c:pt>
                <c:pt idx="11">
                  <c:v>4.6690364000000004</c:v>
                </c:pt>
                <c:pt idx="12">
                  <c:v>5.8909511999999999</c:v>
                </c:pt>
                <c:pt idx="13">
                  <c:v>7.8527965999999996</c:v>
                </c:pt>
                <c:pt idx="14">
                  <c:v>8.3270005999999999</c:v>
                </c:pt>
                <c:pt idx="15">
                  <c:v>9.0149030999999997</c:v>
                </c:pt>
                <c:pt idx="16">
                  <c:v>10.177402000000001</c:v>
                </c:pt>
                <c:pt idx="17">
                  <c:v>11.396603000000001</c:v>
                </c:pt>
                <c:pt idx="18">
                  <c:v>12.732704999999999</c:v>
                </c:pt>
                <c:pt idx="19">
                  <c:v>13.190433000000001</c:v>
                </c:pt>
                <c:pt idx="20">
                  <c:v>14.896573</c:v>
                </c:pt>
                <c:pt idx="21">
                  <c:v>15.246843</c:v>
                </c:pt>
                <c:pt idx="22">
                  <c:v>15.398958</c:v>
                </c:pt>
                <c:pt idx="23">
                  <c:v>16.810303000000001</c:v>
                </c:pt>
                <c:pt idx="24">
                  <c:v>17.306643999999999</c:v>
                </c:pt>
                <c:pt idx="25">
                  <c:v>17.769186000000001</c:v>
                </c:pt>
                <c:pt idx="26">
                  <c:v>16.805159</c:v>
                </c:pt>
                <c:pt idx="27">
                  <c:v>18.079226999999999</c:v>
                </c:pt>
                <c:pt idx="28">
                  <c:v>20.160634999999999</c:v>
                </c:pt>
                <c:pt idx="29">
                  <c:v>21.744855999999999</c:v>
                </c:pt>
                <c:pt idx="30">
                  <c:v>23.058561000000001</c:v>
                </c:pt>
                <c:pt idx="31">
                  <c:v>23.847871999999999</c:v>
                </c:pt>
                <c:pt idx="32">
                  <c:v>24.007349000000001</c:v>
                </c:pt>
                <c:pt idx="33">
                  <c:v>23.672663</c:v>
                </c:pt>
                <c:pt idx="34">
                  <c:v>22.819506000000001</c:v>
                </c:pt>
                <c:pt idx="35">
                  <c:v>21.533114999999999</c:v>
                </c:pt>
                <c:pt idx="36">
                  <c:v>20.789072000000001</c:v>
                </c:pt>
                <c:pt idx="37">
                  <c:v>20.247015000000001</c:v>
                </c:pt>
                <c:pt idx="38">
                  <c:v>19.265879000000002</c:v>
                </c:pt>
                <c:pt idx="39">
                  <c:v>17.415018</c:v>
                </c:pt>
                <c:pt idx="40">
                  <c:v>15.806531</c:v>
                </c:pt>
                <c:pt idx="41">
                  <c:v>15.425681000000001</c:v>
                </c:pt>
                <c:pt idx="42">
                  <c:v>15.672701</c:v>
                </c:pt>
                <c:pt idx="43">
                  <c:v>15.182055</c:v>
                </c:pt>
                <c:pt idx="44">
                  <c:v>14.22931</c:v>
                </c:pt>
                <c:pt idx="45">
                  <c:v>13.398941000000001</c:v>
                </c:pt>
                <c:pt idx="46">
                  <c:v>12.556585999999999</c:v>
                </c:pt>
                <c:pt idx="47">
                  <c:v>11.677783</c:v>
                </c:pt>
                <c:pt idx="48">
                  <c:v>10.945376</c:v>
                </c:pt>
                <c:pt idx="49">
                  <c:v>10.848174999999999</c:v>
                </c:pt>
                <c:pt idx="50">
                  <c:v>11.095715</c:v>
                </c:pt>
                <c:pt idx="51">
                  <c:v>11.304515</c:v>
                </c:pt>
                <c:pt idx="52">
                  <c:v>12.914709</c:v>
                </c:pt>
                <c:pt idx="53">
                  <c:v>13.772100999999999</c:v>
                </c:pt>
                <c:pt idx="54">
                  <c:v>15.874466999999999</c:v>
                </c:pt>
                <c:pt idx="55">
                  <c:v>14.973921000000001</c:v>
                </c:pt>
                <c:pt idx="56">
                  <c:v>15.593211999999999</c:v>
                </c:pt>
                <c:pt idx="57">
                  <c:v>14.432693</c:v>
                </c:pt>
                <c:pt idx="58">
                  <c:v>14.603446999999999</c:v>
                </c:pt>
                <c:pt idx="59">
                  <c:v>13.727954</c:v>
                </c:pt>
                <c:pt idx="60">
                  <c:v>13.210777999999999</c:v>
                </c:pt>
                <c:pt idx="61">
                  <c:v>12.788432</c:v>
                </c:pt>
                <c:pt idx="62">
                  <c:v>12.499435</c:v>
                </c:pt>
                <c:pt idx="63">
                  <c:v>12.257358</c:v>
                </c:pt>
                <c:pt idx="64">
                  <c:v>12.022672999999999</c:v>
                </c:pt>
                <c:pt idx="65">
                  <c:v>12.457895000000001</c:v>
                </c:pt>
                <c:pt idx="66">
                  <c:v>13.282569000000001</c:v>
                </c:pt>
                <c:pt idx="67">
                  <c:v>13.980332000000001</c:v>
                </c:pt>
                <c:pt idx="68">
                  <c:v>14.419501</c:v>
                </c:pt>
                <c:pt idx="69">
                  <c:v>14.407966999999999</c:v>
                </c:pt>
                <c:pt idx="70">
                  <c:v>14.194255999999999</c:v>
                </c:pt>
                <c:pt idx="71">
                  <c:v>14.038252999999999</c:v>
                </c:pt>
                <c:pt idx="72">
                  <c:v>14.005851</c:v>
                </c:pt>
                <c:pt idx="73">
                  <c:v>13.506906000000001</c:v>
                </c:pt>
                <c:pt idx="74">
                  <c:v>13.191796999999999</c:v>
                </c:pt>
                <c:pt idx="75">
                  <c:v>13.108328999999999</c:v>
                </c:pt>
                <c:pt idx="76">
                  <c:v>13.396338</c:v>
                </c:pt>
                <c:pt idx="77">
                  <c:v>13.763927000000001</c:v>
                </c:pt>
                <c:pt idx="78">
                  <c:v>13.247035</c:v>
                </c:pt>
                <c:pt idx="79">
                  <c:v>12.722867000000001</c:v>
                </c:pt>
                <c:pt idx="80">
                  <c:v>11.696552000000001</c:v>
                </c:pt>
                <c:pt idx="81">
                  <c:v>11.556486</c:v>
                </c:pt>
                <c:pt idx="82">
                  <c:v>11.855499</c:v>
                </c:pt>
                <c:pt idx="83">
                  <c:v>12.466448</c:v>
                </c:pt>
                <c:pt idx="84">
                  <c:v>11.702779</c:v>
                </c:pt>
                <c:pt idx="85">
                  <c:v>11.858561999999999</c:v>
                </c:pt>
                <c:pt idx="86">
                  <c:v>11.895863</c:v>
                </c:pt>
                <c:pt idx="87">
                  <c:v>13.740408</c:v>
                </c:pt>
                <c:pt idx="88">
                  <c:v>13.419021000000001</c:v>
                </c:pt>
                <c:pt idx="89">
                  <c:v>13.032177000000001</c:v>
                </c:pt>
                <c:pt idx="90">
                  <c:v>11.020114</c:v>
                </c:pt>
                <c:pt idx="91">
                  <c:v>9.6470251000000005</c:v>
                </c:pt>
                <c:pt idx="92">
                  <c:v>8.7417096999999995</c:v>
                </c:pt>
                <c:pt idx="93">
                  <c:v>9.6712246000000004</c:v>
                </c:pt>
                <c:pt idx="94">
                  <c:v>10.925447</c:v>
                </c:pt>
                <c:pt idx="95">
                  <c:v>11.472526</c:v>
                </c:pt>
                <c:pt idx="96">
                  <c:v>9.9802894999999996</c:v>
                </c:pt>
                <c:pt idx="97">
                  <c:v>8.8733854000000001</c:v>
                </c:pt>
                <c:pt idx="98">
                  <c:v>7.8539614999999996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27-4E64-B6E8-CDA7219709AD}"/>
            </c:ext>
          </c:extLst>
        </c:ser>
        <c:ser>
          <c:idx val="2"/>
          <c:order val="2"/>
          <c:tx>
            <c:strRef>
              <c:f>[1]Sheet2!$D$5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[1]Sheet2!$A$6:$A$104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[1]Sheet2!$D$6:$D$104</c:f>
              <c:numCache>
                <c:formatCode>General</c:formatCode>
                <c:ptCount val="99"/>
                <c:pt idx="0">
                  <c:v>-29.435427000000001</c:v>
                </c:pt>
                <c:pt idx="1">
                  <c:v>-38.09198</c:v>
                </c:pt>
                <c:pt idx="2">
                  <c:v>-36.134884</c:v>
                </c:pt>
                <c:pt idx="3">
                  <c:v>-16.755718000000002</c:v>
                </c:pt>
                <c:pt idx="4">
                  <c:v>-4.7915425000000003</c:v>
                </c:pt>
                <c:pt idx="5">
                  <c:v>-3.241606</c:v>
                </c:pt>
                <c:pt idx="6">
                  <c:v>-4.9433866000000002</c:v>
                </c:pt>
                <c:pt idx="7">
                  <c:v>-3.6728947000000001</c:v>
                </c:pt>
                <c:pt idx="8">
                  <c:v>-0.29408988000000003</c:v>
                </c:pt>
                <c:pt idx="9">
                  <c:v>3.5235590999999999</c:v>
                </c:pt>
                <c:pt idx="10">
                  <c:v>6.7948985000000004</c:v>
                </c:pt>
                <c:pt idx="11">
                  <c:v>6.7752642999999999</c:v>
                </c:pt>
                <c:pt idx="12">
                  <c:v>6.146884</c:v>
                </c:pt>
                <c:pt idx="13">
                  <c:v>6.5956263999999996</c:v>
                </c:pt>
                <c:pt idx="14">
                  <c:v>8.8797455000000003</c:v>
                </c:pt>
                <c:pt idx="15">
                  <c:v>13.424032</c:v>
                </c:pt>
                <c:pt idx="16">
                  <c:v>11.171727000000001</c:v>
                </c:pt>
                <c:pt idx="17">
                  <c:v>7.5604795999999999</c:v>
                </c:pt>
                <c:pt idx="18">
                  <c:v>5.1844872999999998</c:v>
                </c:pt>
                <c:pt idx="19">
                  <c:v>8.7666234999999997</c:v>
                </c:pt>
                <c:pt idx="20">
                  <c:v>11.968876</c:v>
                </c:pt>
                <c:pt idx="21">
                  <c:v>10.269119</c:v>
                </c:pt>
                <c:pt idx="22">
                  <c:v>7.8695779000000003</c:v>
                </c:pt>
                <c:pt idx="23">
                  <c:v>9.4247303000000002</c:v>
                </c:pt>
                <c:pt idx="24">
                  <c:v>12.657696</c:v>
                </c:pt>
                <c:pt idx="25">
                  <c:v>16.221163000000001</c:v>
                </c:pt>
                <c:pt idx="26">
                  <c:v>16.876583</c:v>
                </c:pt>
                <c:pt idx="27">
                  <c:v>18.192039000000001</c:v>
                </c:pt>
                <c:pt idx="28">
                  <c:v>18.790137999999999</c:v>
                </c:pt>
                <c:pt idx="29">
                  <c:v>17.753602999999998</c:v>
                </c:pt>
                <c:pt idx="30">
                  <c:v>19.030670000000001</c:v>
                </c:pt>
                <c:pt idx="31">
                  <c:v>19.831972</c:v>
                </c:pt>
                <c:pt idx="32">
                  <c:v>23.035996999999998</c:v>
                </c:pt>
                <c:pt idx="33">
                  <c:v>23.103024999999999</c:v>
                </c:pt>
                <c:pt idx="34">
                  <c:v>23.677766999999999</c:v>
                </c:pt>
                <c:pt idx="35">
                  <c:v>22.198810999999999</c:v>
                </c:pt>
                <c:pt idx="36">
                  <c:v>21.447672000000001</c:v>
                </c:pt>
                <c:pt idx="37">
                  <c:v>19.480038</c:v>
                </c:pt>
                <c:pt idx="38">
                  <c:v>17.102851999999999</c:v>
                </c:pt>
                <c:pt idx="39">
                  <c:v>14.121546</c:v>
                </c:pt>
                <c:pt idx="40">
                  <c:v>13.316179</c:v>
                </c:pt>
                <c:pt idx="41">
                  <c:v>13.884176</c:v>
                </c:pt>
                <c:pt idx="42">
                  <c:v>14.564859</c:v>
                </c:pt>
                <c:pt idx="43">
                  <c:v>13.990319</c:v>
                </c:pt>
                <c:pt idx="44">
                  <c:v>13.080759</c:v>
                </c:pt>
                <c:pt idx="45">
                  <c:v>12.249421999999999</c:v>
                </c:pt>
                <c:pt idx="46">
                  <c:v>11.174906999999999</c:v>
                </c:pt>
                <c:pt idx="47">
                  <c:v>10.388083999999999</c:v>
                </c:pt>
                <c:pt idx="48">
                  <c:v>9.8042517</c:v>
                </c:pt>
                <c:pt idx="49">
                  <c:v>9.8355417000000003</c:v>
                </c:pt>
                <c:pt idx="50">
                  <c:v>9.7905703000000006</c:v>
                </c:pt>
                <c:pt idx="51">
                  <c:v>9.7496747999999993</c:v>
                </c:pt>
                <c:pt idx="52">
                  <c:v>10.560418</c:v>
                </c:pt>
                <c:pt idx="53">
                  <c:v>11.493447</c:v>
                </c:pt>
                <c:pt idx="54">
                  <c:v>13.27529</c:v>
                </c:pt>
                <c:pt idx="55">
                  <c:v>13.142574</c:v>
                </c:pt>
                <c:pt idx="56">
                  <c:v>13.810055</c:v>
                </c:pt>
                <c:pt idx="57">
                  <c:v>13.177661000000001</c:v>
                </c:pt>
                <c:pt idx="58">
                  <c:v>13.092442999999999</c:v>
                </c:pt>
                <c:pt idx="59">
                  <c:v>11.753451</c:v>
                </c:pt>
                <c:pt idx="60">
                  <c:v>10.235112000000001</c:v>
                </c:pt>
                <c:pt idx="61">
                  <c:v>9.3118342999999992</c:v>
                </c:pt>
                <c:pt idx="62">
                  <c:v>9.0391654999999993</c:v>
                </c:pt>
                <c:pt idx="63">
                  <c:v>9.2131577</c:v>
                </c:pt>
                <c:pt idx="64">
                  <c:v>9.0846329000000008</c:v>
                </c:pt>
                <c:pt idx="65">
                  <c:v>9.3105487999999994</c:v>
                </c:pt>
                <c:pt idx="66">
                  <c:v>9.9000520999999999</c:v>
                </c:pt>
                <c:pt idx="67">
                  <c:v>10.530994</c:v>
                </c:pt>
                <c:pt idx="68">
                  <c:v>10.930061</c:v>
                </c:pt>
                <c:pt idx="69">
                  <c:v>11.332231</c:v>
                </c:pt>
                <c:pt idx="70">
                  <c:v>11.688442999999999</c:v>
                </c:pt>
                <c:pt idx="71">
                  <c:v>11.903039</c:v>
                </c:pt>
                <c:pt idx="72">
                  <c:v>11.330443000000001</c:v>
                </c:pt>
                <c:pt idx="73">
                  <c:v>10.382455</c:v>
                </c:pt>
                <c:pt idx="74">
                  <c:v>10.158778</c:v>
                </c:pt>
                <c:pt idx="75">
                  <c:v>10.664944999999999</c:v>
                </c:pt>
                <c:pt idx="76">
                  <c:v>11.271406000000001</c:v>
                </c:pt>
                <c:pt idx="77">
                  <c:v>11.463939999999999</c:v>
                </c:pt>
                <c:pt idx="78">
                  <c:v>11.324729</c:v>
                </c:pt>
                <c:pt idx="79">
                  <c:v>11.636661999999999</c:v>
                </c:pt>
                <c:pt idx="80">
                  <c:v>12.017135</c:v>
                </c:pt>
                <c:pt idx="81">
                  <c:v>12.462685</c:v>
                </c:pt>
                <c:pt idx="82">
                  <c:v>12.359000999999999</c:v>
                </c:pt>
                <c:pt idx="83">
                  <c:v>12.646514</c:v>
                </c:pt>
                <c:pt idx="84">
                  <c:v>11.952851000000001</c:v>
                </c:pt>
                <c:pt idx="85">
                  <c:v>12.527165999999999</c:v>
                </c:pt>
                <c:pt idx="86">
                  <c:v>14.24159</c:v>
                </c:pt>
                <c:pt idx="87">
                  <c:v>14.794687</c:v>
                </c:pt>
                <c:pt idx="88">
                  <c:v>14.194379</c:v>
                </c:pt>
                <c:pt idx="89">
                  <c:v>13.191383999999999</c:v>
                </c:pt>
                <c:pt idx="90">
                  <c:v>13.146319999999999</c:v>
                </c:pt>
                <c:pt idx="91">
                  <c:v>12.632709999999999</c:v>
                </c:pt>
                <c:pt idx="92">
                  <c:v>11.914737000000001</c:v>
                </c:pt>
                <c:pt idx="93">
                  <c:v>12.100151</c:v>
                </c:pt>
                <c:pt idx="94">
                  <c:v>12.120570000000001</c:v>
                </c:pt>
                <c:pt idx="95">
                  <c:v>11.623229</c:v>
                </c:pt>
                <c:pt idx="96">
                  <c:v>10.922262999999999</c:v>
                </c:pt>
                <c:pt idx="97">
                  <c:v>10.776227</c:v>
                </c:pt>
                <c:pt idx="98">
                  <c:v>9.8323698000000004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27-4E64-B6E8-CDA7219709AD}"/>
            </c:ext>
          </c:extLst>
        </c:ser>
        <c:ser>
          <c:idx val="3"/>
          <c:order val="3"/>
          <c:tx>
            <c:strRef>
              <c:f>[1]Sheet2!$E$5</c:f>
              <c:strCache>
                <c:ptCount val="1"/>
                <c:pt idx="0">
                  <c:v>+6dBm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[1]Sheet2!$A$6:$A$104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[1]Sheet2!$E$6:$E$104</c:f>
              <c:numCache>
                <c:formatCode>General</c:formatCode>
                <c:ptCount val="99"/>
                <c:pt idx="0">
                  <c:v>-16.920895000000002</c:v>
                </c:pt>
                <c:pt idx="1">
                  <c:v>-15.931683</c:v>
                </c:pt>
                <c:pt idx="2">
                  <c:v>-12.274800000000001</c:v>
                </c:pt>
                <c:pt idx="3">
                  <c:v>-6.2793631999999997</c:v>
                </c:pt>
                <c:pt idx="4">
                  <c:v>0.35933419999999999</c:v>
                </c:pt>
                <c:pt idx="5">
                  <c:v>2.6744181999999999</c:v>
                </c:pt>
                <c:pt idx="6">
                  <c:v>0.90197653</c:v>
                </c:pt>
                <c:pt idx="7">
                  <c:v>-1.9074857999999999</c:v>
                </c:pt>
                <c:pt idx="8">
                  <c:v>-1.3237270000000001</c:v>
                </c:pt>
                <c:pt idx="9">
                  <c:v>3.6199371999999999</c:v>
                </c:pt>
                <c:pt idx="10">
                  <c:v>6.8943491000000003</c:v>
                </c:pt>
                <c:pt idx="11">
                  <c:v>6.7715654000000001</c:v>
                </c:pt>
                <c:pt idx="12">
                  <c:v>3.7915296999999999</c:v>
                </c:pt>
                <c:pt idx="13">
                  <c:v>5.1898837000000002</c:v>
                </c:pt>
                <c:pt idx="14">
                  <c:v>13.701729</c:v>
                </c:pt>
                <c:pt idx="15">
                  <c:v>19.518387000000001</c:v>
                </c:pt>
                <c:pt idx="16">
                  <c:v>16.472408000000001</c:v>
                </c:pt>
                <c:pt idx="17">
                  <c:v>7.2007732000000004</c:v>
                </c:pt>
                <c:pt idx="18">
                  <c:v>2.9895062000000001</c:v>
                </c:pt>
                <c:pt idx="19">
                  <c:v>6.7499837999999999</c:v>
                </c:pt>
                <c:pt idx="20">
                  <c:v>9.7686062000000007</c:v>
                </c:pt>
                <c:pt idx="21">
                  <c:v>8.7154445999999997</c:v>
                </c:pt>
                <c:pt idx="22">
                  <c:v>5.2402334000000002</c:v>
                </c:pt>
                <c:pt idx="23">
                  <c:v>5.5556578999999999</c:v>
                </c:pt>
                <c:pt idx="24">
                  <c:v>8.9201508</c:v>
                </c:pt>
                <c:pt idx="25">
                  <c:v>12.628249</c:v>
                </c:pt>
                <c:pt idx="26">
                  <c:v>14.541931999999999</c:v>
                </c:pt>
                <c:pt idx="27">
                  <c:v>15.657007</c:v>
                </c:pt>
                <c:pt idx="28">
                  <c:v>16.978135999999999</c:v>
                </c:pt>
                <c:pt idx="29">
                  <c:v>18.264675</c:v>
                </c:pt>
                <c:pt idx="30">
                  <c:v>19.776056000000001</c:v>
                </c:pt>
                <c:pt idx="31">
                  <c:v>20.811395999999998</c:v>
                </c:pt>
                <c:pt idx="32">
                  <c:v>22.049157999999998</c:v>
                </c:pt>
                <c:pt idx="33">
                  <c:v>22.410101000000001</c:v>
                </c:pt>
                <c:pt idx="34">
                  <c:v>23.188286000000002</c:v>
                </c:pt>
                <c:pt idx="35">
                  <c:v>22.149771000000001</c:v>
                </c:pt>
                <c:pt idx="36">
                  <c:v>21.594494000000001</c:v>
                </c:pt>
                <c:pt idx="37">
                  <c:v>18.547626000000001</c:v>
                </c:pt>
                <c:pt idx="38">
                  <c:v>15.951427000000001</c:v>
                </c:pt>
                <c:pt idx="39">
                  <c:v>12.889946</c:v>
                </c:pt>
                <c:pt idx="40">
                  <c:v>12.829829</c:v>
                </c:pt>
                <c:pt idx="41">
                  <c:v>13.138399</c:v>
                </c:pt>
                <c:pt idx="42">
                  <c:v>13.393528999999999</c:v>
                </c:pt>
                <c:pt idx="43">
                  <c:v>12.799348999999999</c:v>
                </c:pt>
                <c:pt idx="44">
                  <c:v>11.862081999999999</c:v>
                </c:pt>
                <c:pt idx="45">
                  <c:v>11.126379</c:v>
                </c:pt>
                <c:pt idx="46">
                  <c:v>9.9838400000000007</c:v>
                </c:pt>
                <c:pt idx="47">
                  <c:v>9.3166694999999997</c:v>
                </c:pt>
                <c:pt idx="48">
                  <c:v>8.7828035</c:v>
                </c:pt>
                <c:pt idx="49">
                  <c:v>8.9463252999999998</c:v>
                </c:pt>
                <c:pt idx="50">
                  <c:v>8.8662100000000006</c:v>
                </c:pt>
                <c:pt idx="51">
                  <c:v>8.8163403999999996</c:v>
                </c:pt>
                <c:pt idx="52">
                  <c:v>9.1776570999999993</c:v>
                </c:pt>
                <c:pt idx="53">
                  <c:v>10.057446000000001</c:v>
                </c:pt>
                <c:pt idx="54">
                  <c:v>11.542445000000001</c:v>
                </c:pt>
                <c:pt idx="55">
                  <c:v>11.689192</c:v>
                </c:pt>
                <c:pt idx="56">
                  <c:v>12.242077999999999</c:v>
                </c:pt>
                <c:pt idx="57">
                  <c:v>11.596306</c:v>
                </c:pt>
                <c:pt idx="58">
                  <c:v>10.815099</c:v>
                </c:pt>
                <c:pt idx="59">
                  <c:v>8.8619565999999992</c:v>
                </c:pt>
                <c:pt idx="60">
                  <c:v>7.1630162999999998</c:v>
                </c:pt>
                <c:pt idx="61">
                  <c:v>6.4734863999999996</c:v>
                </c:pt>
                <c:pt idx="62">
                  <c:v>6.4575905999999996</c:v>
                </c:pt>
                <c:pt idx="63">
                  <c:v>6.7328628999999998</c:v>
                </c:pt>
                <c:pt idx="64">
                  <c:v>7.1204156999999997</c:v>
                </c:pt>
                <c:pt idx="65">
                  <c:v>7.7369279999999998</c:v>
                </c:pt>
                <c:pt idx="66">
                  <c:v>8.2488145999999993</c:v>
                </c:pt>
                <c:pt idx="67">
                  <c:v>8.4292727000000003</c:v>
                </c:pt>
                <c:pt idx="68">
                  <c:v>8.8068056000000006</c:v>
                </c:pt>
                <c:pt idx="69">
                  <c:v>9.6808443000000004</c:v>
                </c:pt>
                <c:pt idx="70">
                  <c:v>10.508566</c:v>
                </c:pt>
                <c:pt idx="71">
                  <c:v>10.694570000000001</c:v>
                </c:pt>
                <c:pt idx="72">
                  <c:v>9.8378133999999999</c:v>
                </c:pt>
                <c:pt idx="73">
                  <c:v>9.1080275000000004</c:v>
                </c:pt>
                <c:pt idx="74">
                  <c:v>9.3635941000000003</c:v>
                </c:pt>
                <c:pt idx="75">
                  <c:v>10.255426999999999</c:v>
                </c:pt>
                <c:pt idx="76">
                  <c:v>10.600332999999999</c:v>
                </c:pt>
                <c:pt idx="77">
                  <c:v>10.179743</c:v>
                </c:pt>
                <c:pt idx="78">
                  <c:v>9.5373362999999998</c:v>
                </c:pt>
                <c:pt idx="79">
                  <c:v>9.8869848000000005</c:v>
                </c:pt>
                <c:pt idx="80">
                  <c:v>10.829700000000001</c:v>
                </c:pt>
                <c:pt idx="81">
                  <c:v>11.877198999999999</c:v>
                </c:pt>
                <c:pt idx="82">
                  <c:v>11.875162</c:v>
                </c:pt>
                <c:pt idx="83">
                  <c:v>12.252916000000001</c:v>
                </c:pt>
                <c:pt idx="84">
                  <c:v>11.707172999999999</c:v>
                </c:pt>
                <c:pt idx="85">
                  <c:v>12.559113999999999</c:v>
                </c:pt>
                <c:pt idx="86">
                  <c:v>14.362257</c:v>
                </c:pt>
                <c:pt idx="87">
                  <c:v>14.932650000000001</c:v>
                </c:pt>
                <c:pt idx="88">
                  <c:v>14.191136999999999</c:v>
                </c:pt>
                <c:pt idx="89">
                  <c:v>13.049542000000001</c:v>
                </c:pt>
                <c:pt idx="90">
                  <c:v>12.924500999999999</c:v>
                </c:pt>
                <c:pt idx="91">
                  <c:v>12.439055</c:v>
                </c:pt>
                <c:pt idx="92">
                  <c:v>11.970981999999999</c:v>
                </c:pt>
                <c:pt idx="93">
                  <c:v>12.121551999999999</c:v>
                </c:pt>
                <c:pt idx="94">
                  <c:v>11.969306</c:v>
                </c:pt>
                <c:pt idx="95">
                  <c:v>11.130594</c:v>
                </c:pt>
                <c:pt idx="96">
                  <c:v>10.531707000000001</c:v>
                </c:pt>
                <c:pt idx="97">
                  <c:v>10.692121999999999</c:v>
                </c:pt>
                <c:pt idx="98">
                  <c:v>10.025378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27-4E64-B6E8-CDA721970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3323359580052496"/>
          <c:y val="0.18450131233595801"/>
          <c:w val="0.24502909011373578"/>
          <c:h val="0.192131816856226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 vs. Frequency,</a:t>
            </a:r>
            <a:r>
              <a:rPr lang="en-US" baseline="0"/>
              <a:t> 3V/-0.5V Bias</a:t>
            </a:r>
            <a:endParaRPr lang="en-US"/>
          </a:p>
        </c:rich>
      </c:tx>
      <c:layout>
        <c:manualLayout>
          <c:xMode val="edge"/>
          <c:yMode val="edge"/>
          <c:x val="0.2340120297462817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MM1-1140H'!$N$5</c:f>
              <c:strCache>
                <c:ptCount val="1"/>
                <c:pt idx="0">
                  <c:v>-3dBm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MM1-1140H'!$M$6:$M$104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MM1-1140H'!$N$6:$N$104</c:f>
              <c:numCache>
                <c:formatCode>General</c:formatCode>
                <c:ptCount val="99"/>
                <c:pt idx="0">
                  <c:v>-87.910576000000006</c:v>
                </c:pt>
                <c:pt idx="1">
                  <c:v>-88.832427999999993</c:v>
                </c:pt>
                <c:pt idx="2">
                  <c:v>-85.941329999999994</c:v>
                </c:pt>
                <c:pt idx="3">
                  <c:v>-72.570564000000005</c:v>
                </c:pt>
                <c:pt idx="4">
                  <c:v>-53.141295999999997</c:v>
                </c:pt>
                <c:pt idx="5">
                  <c:v>-37.499026999999998</c:v>
                </c:pt>
                <c:pt idx="6">
                  <c:v>-29.119875</c:v>
                </c:pt>
                <c:pt idx="7">
                  <c:v>-25.605661000000001</c:v>
                </c:pt>
                <c:pt idx="8">
                  <c:v>-18.443377000000002</c:v>
                </c:pt>
                <c:pt idx="9">
                  <c:v>-12.614333</c:v>
                </c:pt>
                <c:pt idx="10">
                  <c:v>-9.9154730000000004</c:v>
                </c:pt>
                <c:pt idx="11">
                  <c:v>-10.145451</c:v>
                </c:pt>
                <c:pt idx="12">
                  <c:v>-9.6509438000000003</c:v>
                </c:pt>
                <c:pt idx="13">
                  <c:v>-7.9495068</c:v>
                </c:pt>
                <c:pt idx="14">
                  <c:v>-6.8681130000000001</c:v>
                </c:pt>
                <c:pt idx="15">
                  <c:v>-6.5435018999999999</c:v>
                </c:pt>
                <c:pt idx="16">
                  <c:v>-6.4566854999999999</c:v>
                </c:pt>
                <c:pt idx="17">
                  <c:v>-6.3885158999999998</c:v>
                </c:pt>
                <c:pt idx="18">
                  <c:v>-6.3104037999999996</c:v>
                </c:pt>
                <c:pt idx="19">
                  <c:v>-6.2220411000000002</c:v>
                </c:pt>
                <c:pt idx="20">
                  <c:v>-6.1689452999999999</c:v>
                </c:pt>
                <c:pt idx="21">
                  <c:v>-6.147964</c:v>
                </c:pt>
                <c:pt idx="22">
                  <c:v>-6.1123060999999996</c:v>
                </c:pt>
                <c:pt idx="23">
                  <c:v>-6.0767449999999998</c:v>
                </c:pt>
                <c:pt idx="24">
                  <c:v>-5.9411091999999996</c:v>
                </c:pt>
                <c:pt idx="25">
                  <c:v>-5.7768005999999996</c:v>
                </c:pt>
                <c:pt idx="26">
                  <c:v>-5.6852174</c:v>
                </c:pt>
                <c:pt idx="27">
                  <c:v>-5.7094059000000001</c:v>
                </c:pt>
                <c:pt idx="28">
                  <c:v>-5.7139553999999997</c:v>
                </c:pt>
                <c:pt idx="29">
                  <c:v>-5.824338</c:v>
                </c:pt>
                <c:pt idx="30">
                  <c:v>-5.8532285999999996</c:v>
                </c:pt>
                <c:pt idx="31">
                  <c:v>-5.9335164999999996</c:v>
                </c:pt>
                <c:pt idx="32">
                  <c:v>-5.9888282000000004</c:v>
                </c:pt>
                <c:pt idx="33">
                  <c:v>-6.0047908000000003</c:v>
                </c:pt>
                <c:pt idx="34">
                  <c:v>-6.3162903999999997</c:v>
                </c:pt>
                <c:pt idx="35">
                  <c:v>-6.5371714000000001</c:v>
                </c:pt>
                <c:pt idx="36">
                  <c:v>-6.7761158999999997</c:v>
                </c:pt>
                <c:pt idx="37">
                  <c:v>-7.1204090000000004</c:v>
                </c:pt>
                <c:pt idx="38">
                  <c:v>-7.3326669000000004</c:v>
                </c:pt>
                <c:pt idx="39">
                  <c:v>-7.6947226999999998</c:v>
                </c:pt>
                <c:pt idx="40">
                  <c:v>-7.9599089999999997</c:v>
                </c:pt>
                <c:pt idx="41">
                  <c:v>-8.2107963999999996</c:v>
                </c:pt>
                <c:pt idx="42">
                  <c:v>-8.4928179000000004</c:v>
                </c:pt>
                <c:pt idx="43">
                  <c:v>-8.4662743000000003</c:v>
                </c:pt>
                <c:pt idx="44">
                  <c:v>-8.4944839000000005</c:v>
                </c:pt>
                <c:pt idx="45">
                  <c:v>-8.5431232000000001</c:v>
                </c:pt>
                <c:pt idx="46">
                  <c:v>-8.4501009000000007</c:v>
                </c:pt>
                <c:pt idx="47">
                  <c:v>-8.4672499000000006</c:v>
                </c:pt>
                <c:pt idx="48">
                  <c:v>-8.2798023000000001</c:v>
                </c:pt>
                <c:pt idx="49">
                  <c:v>-8.1473618000000005</c:v>
                </c:pt>
                <c:pt idx="50">
                  <c:v>-8.0625782000000008</c:v>
                </c:pt>
                <c:pt idx="51">
                  <c:v>-7.8606157000000003</c:v>
                </c:pt>
                <c:pt idx="52">
                  <c:v>-7.7454185000000004</c:v>
                </c:pt>
                <c:pt idx="53">
                  <c:v>-7.7227426000000001</c:v>
                </c:pt>
                <c:pt idx="54">
                  <c:v>-7.6926341000000003</c:v>
                </c:pt>
                <c:pt idx="55">
                  <c:v>-7.7219458000000003</c:v>
                </c:pt>
                <c:pt idx="56">
                  <c:v>-7.5965857999999997</c:v>
                </c:pt>
                <c:pt idx="57">
                  <c:v>-7.4813580999999996</c:v>
                </c:pt>
                <c:pt idx="58">
                  <c:v>-7.3293447</c:v>
                </c:pt>
                <c:pt idx="59">
                  <c:v>-7.2550631000000001</c:v>
                </c:pt>
                <c:pt idx="60">
                  <c:v>-7.2147293000000001</c:v>
                </c:pt>
                <c:pt idx="61">
                  <c:v>-7.2378798</c:v>
                </c:pt>
                <c:pt idx="62">
                  <c:v>-7.2194399999999996</c:v>
                </c:pt>
                <c:pt idx="63">
                  <c:v>-7.2931093999999996</c:v>
                </c:pt>
                <c:pt idx="64">
                  <c:v>-7.3854693999999999</c:v>
                </c:pt>
                <c:pt idx="65">
                  <c:v>-7.5670643000000002</c:v>
                </c:pt>
                <c:pt idx="66">
                  <c:v>-7.7204275000000004</c:v>
                </c:pt>
                <c:pt idx="67">
                  <c:v>-7.7321529</c:v>
                </c:pt>
                <c:pt idx="68">
                  <c:v>-7.6903734000000004</c:v>
                </c:pt>
                <c:pt idx="69">
                  <c:v>-7.7258806</c:v>
                </c:pt>
                <c:pt idx="70">
                  <c:v>-7.9557995999999997</c:v>
                </c:pt>
                <c:pt idx="71">
                  <c:v>-8.2922057999999996</c:v>
                </c:pt>
                <c:pt idx="72">
                  <c:v>-8.5184326000000006</c:v>
                </c:pt>
                <c:pt idx="73">
                  <c:v>-8.7429255999999995</c:v>
                </c:pt>
                <c:pt idx="74">
                  <c:v>-8.7825327000000009</c:v>
                </c:pt>
                <c:pt idx="75">
                  <c:v>-8.8138875999999993</c:v>
                </c:pt>
                <c:pt idx="76">
                  <c:v>-8.9201584</c:v>
                </c:pt>
                <c:pt idx="77">
                  <c:v>-8.8934984000000004</c:v>
                </c:pt>
                <c:pt idx="78">
                  <c:v>-9.0541201000000004</c:v>
                </c:pt>
                <c:pt idx="79">
                  <c:v>-9.1400795000000006</c:v>
                </c:pt>
                <c:pt idx="80">
                  <c:v>-9.5634364999999999</c:v>
                </c:pt>
                <c:pt idx="81">
                  <c:v>-10.301691</c:v>
                </c:pt>
                <c:pt idx="82">
                  <c:v>-10.324116</c:v>
                </c:pt>
                <c:pt idx="83">
                  <c:v>-10.071971</c:v>
                </c:pt>
                <c:pt idx="84">
                  <c:v>-9.8341761000000005</c:v>
                </c:pt>
                <c:pt idx="85">
                  <c:v>-12.075219000000001</c:v>
                </c:pt>
                <c:pt idx="86">
                  <c:v>-14.976388999999999</c:v>
                </c:pt>
                <c:pt idx="87">
                  <c:v>-16.142112999999998</c:v>
                </c:pt>
                <c:pt idx="88">
                  <c:v>-14.489807000000001</c:v>
                </c:pt>
                <c:pt idx="89">
                  <c:v>-13.302619</c:v>
                </c:pt>
                <c:pt idx="90">
                  <c:v>-16.295470999999999</c:v>
                </c:pt>
                <c:pt idx="91">
                  <c:v>-21.636227000000002</c:v>
                </c:pt>
                <c:pt idx="92">
                  <c:v>-22.884851000000001</c:v>
                </c:pt>
                <c:pt idx="93">
                  <c:v>-19.941161999999998</c:v>
                </c:pt>
                <c:pt idx="94">
                  <c:v>-16.523745999999999</c:v>
                </c:pt>
                <c:pt idx="95">
                  <c:v>-17.743435000000002</c:v>
                </c:pt>
                <c:pt idx="96">
                  <c:v>-19.718422</c:v>
                </c:pt>
                <c:pt idx="97">
                  <c:v>-20.144608999999999</c:v>
                </c:pt>
                <c:pt idx="98">
                  <c:v>-18.981010000000001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EF-4C14-9646-23800436D76B}"/>
            </c:ext>
          </c:extLst>
        </c:ser>
        <c:ser>
          <c:idx val="1"/>
          <c:order val="1"/>
          <c:tx>
            <c:strRef>
              <c:f>'Mixer MM1-1140H'!$O$5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MM1-1140H'!$M$6:$M$104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MM1-1140H'!$O$6:$O$104</c:f>
              <c:numCache>
                <c:formatCode>General</c:formatCode>
                <c:ptCount val="99"/>
                <c:pt idx="0">
                  <c:v>-52.680294000000004</c:v>
                </c:pt>
                <c:pt idx="1">
                  <c:v>-60.544665999999999</c:v>
                </c:pt>
                <c:pt idx="2">
                  <c:v>-60.634017999999998</c:v>
                </c:pt>
                <c:pt idx="3">
                  <c:v>-47.476542999999999</c:v>
                </c:pt>
                <c:pt idx="4">
                  <c:v>-31.159320999999998</c:v>
                </c:pt>
                <c:pt idx="5">
                  <c:v>-23.123671999999999</c:v>
                </c:pt>
                <c:pt idx="6">
                  <c:v>-20.142191</c:v>
                </c:pt>
                <c:pt idx="7">
                  <c:v>-18.062156999999999</c:v>
                </c:pt>
                <c:pt idx="8">
                  <c:v>-13.415274</c:v>
                </c:pt>
                <c:pt idx="9">
                  <c:v>-9.3303107999999995</c:v>
                </c:pt>
                <c:pt idx="10">
                  <c:v>-7.6656712999999996</c:v>
                </c:pt>
                <c:pt idx="11">
                  <c:v>-7.6404275999999998</c:v>
                </c:pt>
                <c:pt idx="12">
                  <c:v>-7.4964304000000004</c:v>
                </c:pt>
                <c:pt idx="13">
                  <c:v>-6.7754349999999999</c:v>
                </c:pt>
                <c:pt idx="14">
                  <c:v>-6.3756703999999997</c:v>
                </c:pt>
                <c:pt idx="15">
                  <c:v>-6.2107272</c:v>
                </c:pt>
                <c:pt idx="16">
                  <c:v>-6.1631675000000001</c:v>
                </c:pt>
                <c:pt idx="17">
                  <c:v>-6.1292910999999997</c:v>
                </c:pt>
                <c:pt idx="18">
                  <c:v>-6.0828223000000001</c:v>
                </c:pt>
                <c:pt idx="19">
                  <c:v>-6.0613089000000002</c:v>
                </c:pt>
                <c:pt idx="20">
                  <c:v>-6.0275692999999997</c:v>
                </c:pt>
                <c:pt idx="21">
                  <c:v>-6.0358581999999998</c:v>
                </c:pt>
                <c:pt idx="22">
                  <c:v>-6.0202508000000003</c:v>
                </c:pt>
                <c:pt idx="23">
                  <c:v>-6.0378356000000002</c:v>
                </c:pt>
                <c:pt idx="24">
                  <c:v>-5.9586258000000001</c:v>
                </c:pt>
                <c:pt idx="25">
                  <c:v>-5.8081073999999999</c:v>
                </c:pt>
                <c:pt idx="26">
                  <c:v>-5.7115812000000004</c:v>
                </c:pt>
                <c:pt idx="27">
                  <c:v>-5.7214365000000003</c:v>
                </c:pt>
                <c:pt idx="28">
                  <c:v>-5.7248429999999999</c:v>
                </c:pt>
                <c:pt idx="29">
                  <c:v>-5.8407539999999996</c:v>
                </c:pt>
                <c:pt idx="30">
                  <c:v>-5.8962649999999996</c:v>
                </c:pt>
                <c:pt idx="31">
                  <c:v>-5.9863318999999997</c:v>
                </c:pt>
                <c:pt idx="32">
                  <c:v>-6.057785</c:v>
                </c:pt>
                <c:pt idx="33">
                  <c:v>-6.0565071000000001</c:v>
                </c:pt>
                <c:pt idx="34">
                  <c:v>-6.3272133000000004</c:v>
                </c:pt>
                <c:pt idx="35">
                  <c:v>-6.4956465000000003</c:v>
                </c:pt>
                <c:pt idx="36">
                  <c:v>-6.6475052999999997</c:v>
                </c:pt>
                <c:pt idx="37">
                  <c:v>-6.9159145000000004</c:v>
                </c:pt>
                <c:pt idx="38">
                  <c:v>-7.0681272000000002</c:v>
                </c:pt>
                <c:pt idx="39">
                  <c:v>-7.3365722</c:v>
                </c:pt>
                <c:pt idx="40">
                  <c:v>-7.5101309000000001</c:v>
                </c:pt>
                <c:pt idx="41">
                  <c:v>-7.6631498000000002</c:v>
                </c:pt>
                <c:pt idx="42">
                  <c:v>-7.9314980999999998</c:v>
                </c:pt>
                <c:pt idx="43">
                  <c:v>-7.9103526999999998</c:v>
                </c:pt>
                <c:pt idx="44">
                  <c:v>-7.9122281000000001</c:v>
                </c:pt>
                <c:pt idx="45">
                  <c:v>-7.9000072000000001</c:v>
                </c:pt>
                <c:pt idx="46">
                  <c:v>-7.7778834999999997</c:v>
                </c:pt>
                <c:pt idx="47">
                  <c:v>-7.8453793999999997</c:v>
                </c:pt>
                <c:pt idx="48">
                  <c:v>-7.7440243000000004</c:v>
                </c:pt>
                <c:pt idx="49">
                  <c:v>-7.6665191999999998</c:v>
                </c:pt>
                <c:pt idx="50">
                  <c:v>-7.5692371999999999</c:v>
                </c:pt>
                <c:pt idx="51">
                  <c:v>-7.3568726</c:v>
                </c:pt>
                <c:pt idx="52">
                  <c:v>-7.2486696000000004</c:v>
                </c:pt>
                <c:pt idx="53">
                  <c:v>-7.2627911999999997</c:v>
                </c:pt>
                <c:pt idx="54">
                  <c:v>-7.2660770000000001</c:v>
                </c:pt>
                <c:pt idx="55">
                  <c:v>-7.3214630999999999</c:v>
                </c:pt>
                <c:pt idx="56">
                  <c:v>-7.2312716999999997</c:v>
                </c:pt>
                <c:pt idx="57">
                  <c:v>-7.1543837000000003</c:v>
                </c:pt>
                <c:pt idx="58">
                  <c:v>-7.0438862000000002</c:v>
                </c:pt>
                <c:pt idx="59">
                  <c:v>-6.9902433999999998</c:v>
                </c:pt>
                <c:pt idx="60">
                  <c:v>-6.9627952999999998</c:v>
                </c:pt>
                <c:pt idx="61">
                  <c:v>-6.9992660999999998</c:v>
                </c:pt>
                <c:pt idx="62">
                  <c:v>-7.0000853999999997</c:v>
                </c:pt>
                <c:pt idx="63">
                  <c:v>-7.0670400000000004</c:v>
                </c:pt>
                <c:pt idx="64">
                  <c:v>-7.0959487000000001</c:v>
                </c:pt>
                <c:pt idx="65">
                  <c:v>-7.1346331000000003</c:v>
                </c:pt>
                <c:pt idx="66">
                  <c:v>-7.1947827000000002</c:v>
                </c:pt>
                <c:pt idx="67">
                  <c:v>-7.1979575000000002</c:v>
                </c:pt>
                <c:pt idx="68">
                  <c:v>-7.2540544999999996</c:v>
                </c:pt>
                <c:pt idx="69">
                  <c:v>-7.3408923000000001</c:v>
                </c:pt>
                <c:pt idx="70">
                  <c:v>-7.5351223999999997</c:v>
                </c:pt>
                <c:pt idx="71">
                  <c:v>-7.8017836000000003</c:v>
                </c:pt>
                <c:pt idx="72">
                  <c:v>-7.9977926999999998</c:v>
                </c:pt>
                <c:pt idx="73">
                  <c:v>-8.2576838000000006</c:v>
                </c:pt>
                <c:pt idx="74">
                  <c:v>-8.3624524999999998</c:v>
                </c:pt>
                <c:pt idx="75">
                  <c:v>-8.4061155000000003</c:v>
                </c:pt>
                <c:pt idx="76">
                  <c:v>-8.4781054999999999</c:v>
                </c:pt>
                <c:pt idx="77">
                  <c:v>-8.4109879000000003</c:v>
                </c:pt>
                <c:pt idx="78">
                  <c:v>-8.5186376999999993</c:v>
                </c:pt>
                <c:pt idx="79">
                  <c:v>-8.4986048000000007</c:v>
                </c:pt>
                <c:pt idx="80">
                  <c:v>-8.5084809999999997</c:v>
                </c:pt>
                <c:pt idx="81">
                  <c:v>-8.5123929999999994</c:v>
                </c:pt>
                <c:pt idx="82">
                  <c:v>-8.4843550000000008</c:v>
                </c:pt>
                <c:pt idx="83">
                  <c:v>-8.5791234999999997</c:v>
                </c:pt>
                <c:pt idx="84">
                  <c:v>-8.7045449999999995</c:v>
                </c:pt>
                <c:pt idx="85">
                  <c:v>-8.8526783000000009</c:v>
                </c:pt>
                <c:pt idx="86">
                  <c:v>-9.0675515999999998</c:v>
                </c:pt>
                <c:pt idx="87">
                  <c:v>-9.1677589000000008</c:v>
                </c:pt>
                <c:pt idx="88">
                  <c:v>-9.2551126000000004</c:v>
                </c:pt>
                <c:pt idx="89">
                  <c:v>-9.3713207000000001</c:v>
                </c:pt>
                <c:pt idx="90">
                  <c:v>-9.8508387000000006</c:v>
                </c:pt>
                <c:pt idx="91">
                  <c:v>-10.766883</c:v>
                </c:pt>
                <c:pt idx="92">
                  <c:v>-11.039667</c:v>
                </c:pt>
                <c:pt idx="93">
                  <c:v>-10.898629</c:v>
                </c:pt>
                <c:pt idx="94">
                  <c:v>-10.511849</c:v>
                </c:pt>
                <c:pt idx="95">
                  <c:v>-11.103937</c:v>
                </c:pt>
                <c:pt idx="96">
                  <c:v>-11.904593999999999</c:v>
                </c:pt>
                <c:pt idx="97">
                  <c:v>-12.476678</c:v>
                </c:pt>
                <c:pt idx="98">
                  <c:v>-12.590835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EF-4C14-9646-23800436D76B}"/>
            </c:ext>
          </c:extLst>
        </c:ser>
        <c:ser>
          <c:idx val="2"/>
          <c:order val="2"/>
          <c:tx>
            <c:strRef>
              <c:f>'Mixer MM1-1140H'!$P$5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MM1-1140H'!$M$6:$M$104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MM1-1140H'!$P$6:$P$104</c:f>
              <c:numCache>
                <c:formatCode>General</c:formatCode>
                <c:ptCount val="99"/>
                <c:pt idx="0">
                  <c:v>-32.662635999999999</c:v>
                </c:pt>
                <c:pt idx="1">
                  <c:v>-38.158676</c:v>
                </c:pt>
                <c:pt idx="2">
                  <c:v>-37.684361000000003</c:v>
                </c:pt>
                <c:pt idx="3">
                  <c:v>-25.714724</c:v>
                </c:pt>
                <c:pt idx="4">
                  <c:v>-16.691765</c:v>
                </c:pt>
                <c:pt idx="5">
                  <c:v>-13.766233</c:v>
                </c:pt>
                <c:pt idx="6">
                  <c:v>-13.063884</c:v>
                </c:pt>
                <c:pt idx="7">
                  <c:v>-11.835977</c:v>
                </c:pt>
                <c:pt idx="8">
                  <c:v>-9.6226482000000004</c:v>
                </c:pt>
                <c:pt idx="9">
                  <c:v>-7.4002904999999997</c:v>
                </c:pt>
                <c:pt idx="10">
                  <c:v>-6.7869786999999997</c:v>
                </c:pt>
                <c:pt idx="11">
                  <c:v>-6.8998337000000003</c:v>
                </c:pt>
                <c:pt idx="12">
                  <c:v>-7.1289848999999998</c:v>
                </c:pt>
                <c:pt idx="13">
                  <c:v>-6.7600259999999999</c:v>
                </c:pt>
                <c:pt idx="14">
                  <c:v>-6.3606644000000001</c:v>
                </c:pt>
                <c:pt idx="15">
                  <c:v>-6.1012282000000004</c:v>
                </c:pt>
                <c:pt idx="16">
                  <c:v>-6.2824149</c:v>
                </c:pt>
                <c:pt idx="17">
                  <c:v>-6.5915809000000003</c:v>
                </c:pt>
                <c:pt idx="18">
                  <c:v>-6.5511599</c:v>
                </c:pt>
                <c:pt idx="19">
                  <c:v>-6.310492</c:v>
                </c:pt>
                <c:pt idx="20">
                  <c:v>-6.0084438000000002</c:v>
                </c:pt>
                <c:pt idx="21">
                  <c:v>-6.1179456999999999</c:v>
                </c:pt>
                <c:pt idx="22">
                  <c:v>-6.1779475000000001</c:v>
                </c:pt>
                <c:pt idx="23">
                  <c:v>-6.2043284999999999</c:v>
                </c:pt>
                <c:pt idx="24">
                  <c:v>-6.0346574999999998</c:v>
                </c:pt>
                <c:pt idx="25">
                  <c:v>-5.8052073000000002</c:v>
                </c:pt>
                <c:pt idx="26">
                  <c:v>-5.7050818999999997</c:v>
                </c:pt>
                <c:pt idx="27">
                  <c:v>-5.7114367000000001</c:v>
                </c:pt>
                <c:pt idx="28">
                  <c:v>-5.7209382</c:v>
                </c:pt>
                <c:pt idx="29">
                  <c:v>-5.8356966999999997</c:v>
                </c:pt>
                <c:pt idx="30">
                  <c:v>-5.8934797999999997</c:v>
                </c:pt>
                <c:pt idx="31">
                  <c:v>-5.9955243999999999</c:v>
                </c:pt>
                <c:pt idx="32">
                  <c:v>-6.0817832999999997</c:v>
                </c:pt>
                <c:pt idx="33">
                  <c:v>-6.0993561999999999</c:v>
                </c:pt>
                <c:pt idx="34">
                  <c:v>-6.356617</c:v>
                </c:pt>
                <c:pt idx="35">
                  <c:v>-6.5030378999999998</c:v>
                </c:pt>
                <c:pt idx="36">
                  <c:v>-6.6172732999999999</c:v>
                </c:pt>
                <c:pt idx="37">
                  <c:v>-6.8374300000000003</c:v>
                </c:pt>
                <c:pt idx="38">
                  <c:v>-6.9550495000000003</c:v>
                </c:pt>
                <c:pt idx="39">
                  <c:v>-7.1790471</c:v>
                </c:pt>
                <c:pt idx="40">
                  <c:v>-7.3581190000000003</c:v>
                </c:pt>
                <c:pt idx="41">
                  <c:v>-7.4844917999999998</c:v>
                </c:pt>
                <c:pt idx="42">
                  <c:v>-7.7358642</c:v>
                </c:pt>
                <c:pt idx="43">
                  <c:v>-7.6833134000000003</c:v>
                </c:pt>
                <c:pt idx="44">
                  <c:v>-7.6641659999999998</c:v>
                </c:pt>
                <c:pt idx="45">
                  <c:v>-7.6401243000000001</c:v>
                </c:pt>
                <c:pt idx="46">
                  <c:v>-7.4873915000000002</c:v>
                </c:pt>
                <c:pt idx="47">
                  <c:v>-7.5446410000000004</c:v>
                </c:pt>
                <c:pt idx="48">
                  <c:v>-7.4738068999999996</c:v>
                </c:pt>
                <c:pt idx="49">
                  <c:v>-7.4503360000000001</c:v>
                </c:pt>
                <c:pt idx="50">
                  <c:v>-7.3977518</c:v>
                </c:pt>
                <c:pt idx="51">
                  <c:v>-7.1987623999999997</c:v>
                </c:pt>
                <c:pt idx="52">
                  <c:v>-7.0832109000000001</c:v>
                </c:pt>
                <c:pt idx="53">
                  <c:v>-7.0829953999999997</c:v>
                </c:pt>
                <c:pt idx="54">
                  <c:v>-7.0809946000000004</c:v>
                </c:pt>
                <c:pt idx="55">
                  <c:v>-7.1491547000000004</c:v>
                </c:pt>
                <c:pt idx="56">
                  <c:v>-7.0869160000000004</c:v>
                </c:pt>
                <c:pt idx="57">
                  <c:v>-7.0338482999999998</c:v>
                </c:pt>
                <c:pt idx="58">
                  <c:v>-6.9528188999999996</c:v>
                </c:pt>
                <c:pt idx="59">
                  <c:v>-6.9253739999999997</c:v>
                </c:pt>
                <c:pt idx="60">
                  <c:v>-6.9303093000000002</c:v>
                </c:pt>
                <c:pt idx="61">
                  <c:v>-6.9826841000000002</c:v>
                </c:pt>
                <c:pt idx="62">
                  <c:v>-6.9875150000000001</c:v>
                </c:pt>
                <c:pt idx="63">
                  <c:v>-7.0461764000000002</c:v>
                </c:pt>
                <c:pt idx="64">
                  <c:v>-7.0643228999999996</c:v>
                </c:pt>
                <c:pt idx="65">
                  <c:v>-7.0874690999999999</c:v>
                </c:pt>
                <c:pt idx="66">
                  <c:v>-7.1448574000000002</c:v>
                </c:pt>
                <c:pt idx="67">
                  <c:v>-7.1339702999999997</c:v>
                </c:pt>
                <c:pt idx="68">
                  <c:v>-7.1958127000000003</c:v>
                </c:pt>
                <c:pt idx="69">
                  <c:v>-7.2708621000000004</c:v>
                </c:pt>
                <c:pt idx="70">
                  <c:v>-7.4670462999999998</c:v>
                </c:pt>
                <c:pt idx="71">
                  <c:v>-7.7344207999999997</c:v>
                </c:pt>
                <c:pt idx="72">
                  <c:v>-7.9303755999999996</c:v>
                </c:pt>
                <c:pt idx="73">
                  <c:v>-8.1926746000000001</c:v>
                </c:pt>
                <c:pt idx="74">
                  <c:v>-8.2994423000000008</c:v>
                </c:pt>
                <c:pt idx="75">
                  <c:v>-8.3403492000000004</c:v>
                </c:pt>
                <c:pt idx="76">
                  <c:v>-8.4033031000000005</c:v>
                </c:pt>
                <c:pt idx="77">
                  <c:v>-8.3159504000000002</c:v>
                </c:pt>
                <c:pt idx="78">
                  <c:v>-8.3822221999999993</c:v>
                </c:pt>
                <c:pt idx="79">
                  <c:v>-8.3276815000000006</c:v>
                </c:pt>
                <c:pt idx="80">
                  <c:v>-8.3197411999999993</c:v>
                </c:pt>
                <c:pt idx="81">
                  <c:v>-8.3304939000000005</c:v>
                </c:pt>
                <c:pt idx="82">
                  <c:v>-8.3447093999999993</c:v>
                </c:pt>
                <c:pt idx="83">
                  <c:v>-8.4670962999999997</c:v>
                </c:pt>
                <c:pt idx="84">
                  <c:v>-8.6094837000000002</c:v>
                </c:pt>
                <c:pt idx="85">
                  <c:v>-8.6636868000000007</c:v>
                </c:pt>
                <c:pt idx="86">
                  <c:v>-8.7325306000000005</c:v>
                </c:pt>
                <c:pt idx="87">
                  <c:v>-8.6928166999999998</c:v>
                </c:pt>
                <c:pt idx="88">
                  <c:v>-8.7693434000000003</c:v>
                </c:pt>
                <c:pt idx="89">
                  <c:v>-8.8594542000000001</c:v>
                </c:pt>
                <c:pt idx="90">
                  <c:v>-9.0514355000000002</c:v>
                </c:pt>
                <c:pt idx="91">
                  <c:v>-9.3542985999999999</c:v>
                </c:pt>
                <c:pt idx="92">
                  <c:v>-9.4904984999999993</c:v>
                </c:pt>
                <c:pt idx="93">
                  <c:v>-9.5723351999999995</c:v>
                </c:pt>
                <c:pt idx="94">
                  <c:v>-9.6074208999999993</c:v>
                </c:pt>
                <c:pt idx="95">
                  <c:v>-9.7455549000000001</c:v>
                </c:pt>
                <c:pt idx="96">
                  <c:v>-10.141873</c:v>
                </c:pt>
                <c:pt idx="97">
                  <c:v>-10.490983</c:v>
                </c:pt>
                <c:pt idx="98">
                  <c:v>-10.849767999999999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EF-4C14-9646-23800436D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31447353455818022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 vs. Frequency,</a:t>
            </a:r>
            <a:r>
              <a:rPr lang="en-US" baseline="0"/>
              <a:t>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MM1-1140H'!$H$5</c:f>
              <c:strCache>
                <c:ptCount val="1"/>
                <c:pt idx="0">
                  <c:v>-3dBm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MM1-1140H'!$G$6:$G$104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MM1-1140H'!$H$6:$H$104</c:f>
              <c:numCache>
                <c:formatCode>General</c:formatCode>
                <c:ptCount val="99"/>
                <c:pt idx="0">
                  <c:v>0.1274429</c:v>
                </c:pt>
                <c:pt idx="1">
                  <c:v>0.33389386999999998</c:v>
                </c:pt>
                <c:pt idx="2">
                  <c:v>-0.73399221999999997</c:v>
                </c:pt>
                <c:pt idx="3">
                  <c:v>-2.1187708000000001</c:v>
                </c:pt>
                <c:pt idx="4">
                  <c:v>-2.6560275999999998</c:v>
                </c:pt>
                <c:pt idx="5">
                  <c:v>-2.3503392000000001</c:v>
                </c:pt>
                <c:pt idx="6">
                  <c:v>-1.9024840999999999</c:v>
                </c:pt>
                <c:pt idx="7">
                  <c:v>-1.7907819</c:v>
                </c:pt>
                <c:pt idx="8">
                  <c:v>2.4034277999999998</c:v>
                </c:pt>
                <c:pt idx="9">
                  <c:v>6.1885928999999997</c:v>
                </c:pt>
                <c:pt idx="10">
                  <c:v>8.3913049999999991</c:v>
                </c:pt>
                <c:pt idx="11">
                  <c:v>7.6165346999999999</c:v>
                </c:pt>
                <c:pt idx="12">
                  <c:v>9.8393067999999992</c:v>
                </c:pt>
                <c:pt idx="13">
                  <c:v>13.168696000000001</c:v>
                </c:pt>
                <c:pt idx="14">
                  <c:v>15.209680000000001</c:v>
                </c:pt>
                <c:pt idx="15">
                  <c:v>15.700741000000001</c:v>
                </c:pt>
                <c:pt idx="16">
                  <c:v>16.497634999999999</c:v>
                </c:pt>
                <c:pt idx="17">
                  <c:v>17.831714999999999</c:v>
                </c:pt>
                <c:pt idx="18">
                  <c:v>18.158279</c:v>
                </c:pt>
                <c:pt idx="19">
                  <c:v>19.155415000000001</c:v>
                </c:pt>
                <c:pt idx="20">
                  <c:v>20.615368</c:v>
                </c:pt>
                <c:pt idx="21">
                  <c:v>21.417912000000001</c:v>
                </c:pt>
                <c:pt idx="22">
                  <c:v>21.153219</c:v>
                </c:pt>
                <c:pt idx="23">
                  <c:v>22.724270000000001</c:v>
                </c:pt>
                <c:pt idx="24">
                  <c:v>23.570758999999999</c:v>
                </c:pt>
                <c:pt idx="25">
                  <c:v>25.044267999999999</c:v>
                </c:pt>
                <c:pt idx="26">
                  <c:v>23.933824999999999</c:v>
                </c:pt>
                <c:pt idx="27">
                  <c:v>23.661059999999999</c:v>
                </c:pt>
                <c:pt idx="28">
                  <c:v>24.717749000000001</c:v>
                </c:pt>
                <c:pt idx="29">
                  <c:v>25.247741999999999</c:v>
                </c:pt>
                <c:pt idx="30">
                  <c:v>26.650784000000002</c:v>
                </c:pt>
                <c:pt idx="31">
                  <c:v>26.616032000000001</c:v>
                </c:pt>
                <c:pt idx="32">
                  <c:v>27.383343</c:v>
                </c:pt>
                <c:pt idx="33">
                  <c:v>26.936609000000001</c:v>
                </c:pt>
                <c:pt idx="34">
                  <c:v>26.081755000000001</c:v>
                </c:pt>
                <c:pt idx="35">
                  <c:v>25.452815999999999</c:v>
                </c:pt>
                <c:pt idx="36">
                  <c:v>25.221686999999999</c:v>
                </c:pt>
                <c:pt idx="37">
                  <c:v>25.663924999999999</c:v>
                </c:pt>
                <c:pt idx="38">
                  <c:v>25.566037999999999</c:v>
                </c:pt>
                <c:pt idx="39">
                  <c:v>26.177536</c:v>
                </c:pt>
                <c:pt idx="40">
                  <c:v>27.948557000000001</c:v>
                </c:pt>
                <c:pt idx="41">
                  <c:v>28.077397999999999</c:v>
                </c:pt>
                <c:pt idx="42">
                  <c:v>27.892479000000002</c:v>
                </c:pt>
                <c:pt idx="43">
                  <c:v>25.151758000000001</c:v>
                </c:pt>
                <c:pt idx="44">
                  <c:v>23.746673999999999</c:v>
                </c:pt>
                <c:pt idx="45">
                  <c:v>22.133756999999999</c:v>
                </c:pt>
                <c:pt idx="46">
                  <c:v>20.707471999999999</c:v>
                </c:pt>
                <c:pt idx="47">
                  <c:v>19.734273999999999</c:v>
                </c:pt>
                <c:pt idx="48">
                  <c:v>19.055641000000001</c:v>
                </c:pt>
                <c:pt idx="49">
                  <c:v>19.091187999999999</c:v>
                </c:pt>
                <c:pt idx="50">
                  <c:v>19.354454</c:v>
                </c:pt>
                <c:pt idx="51">
                  <c:v>19.312511000000001</c:v>
                </c:pt>
                <c:pt idx="52">
                  <c:v>20.468124</c:v>
                </c:pt>
                <c:pt idx="53">
                  <c:v>20.952432999999999</c:v>
                </c:pt>
                <c:pt idx="54">
                  <c:v>22.368738</c:v>
                </c:pt>
                <c:pt idx="55">
                  <c:v>21.497629</c:v>
                </c:pt>
                <c:pt idx="56">
                  <c:v>21.95421</c:v>
                </c:pt>
                <c:pt idx="57">
                  <c:v>21.221723999999998</c:v>
                </c:pt>
                <c:pt idx="58">
                  <c:v>21.664391999999999</c:v>
                </c:pt>
                <c:pt idx="59">
                  <c:v>21.272673000000001</c:v>
                </c:pt>
                <c:pt idx="60">
                  <c:v>21.072490999999999</c:v>
                </c:pt>
                <c:pt idx="61">
                  <c:v>20.863268000000001</c:v>
                </c:pt>
                <c:pt idx="62">
                  <c:v>20.642797000000002</c:v>
                </c:pt>
                <c:pt idx="63">
                  <c:v>20.394686</c:v>
                </c:pt>
                <c:pt idx="64">
                  <c:v>19.991295000000001</c:v>
                </c:pt>
                <c:pt idx="65">
                  <c:v>19.388549999999999</c:v>
                </c:pt>
                <c:pt idx="66">
                  <c:v>19.440390000000001</c:v>
                </c:pt>
                <c:pt idx="67">
                  <c:v>19.909229</c:v>
                </c:pt>
                <c:pt idx="68">
                  <c:v>21.100639000000001</c:v>
                </c:pt>
                <c:pt idx="69">
                  <c:v>21.055893000000001</c:v>
                </c:pt>
                <c:pt idx="70">
                  <c:v>20.311191999999998</c:v>
                </c:pt>
                <c:pt idx="71">
                  <c:v>19.756444999999999</c:v>
                </c:pt>
                <c:pt idx="72">
                  <c:v>20.134098000000002</c:v>
                </c:pt>
                <c:pt idx="73">
                  <c:v>20.862006999999998</c:v>
                </c:pt>
                <c:pt idx="74">
                  <c:v>21.265549</c:v>
                </c:pt>
                <c:pt idx="75">
                  <c:v>21.121872</c:v>
                </c:pt>
                <c:pt idx="76">
                  <c:v>20.556235999999998</c:v>
                </c:pt>
                <c:pt idx="77">
                  <c:v>19.890930000000001</c:v>
                </c:pt>
                <c:pt idx="78">
                  <c:v>19.108491999999998</c:v>
                </c:pt>
                <c:pt idx="79">
                  <c:v>18.454508000000001</c:v>
                </c:pt>
                <c:pt idx="80">
                  <c:v>19.055534000000002</c:v>
                </c:pt>
                <c:pt idx="81">
                  <c:v>18.916021000000001</c:v>
                </c:pt>
                <c:pt idx="82">
                  <c:v>19.529091000000001</c:v>
                </c:pt>
                <c:pt idx="83">
                  <c:v>19.371735000000001</c:v>
                </c:pt>
                <c:pt idx="84">
                  <c:v>19.809507</c:v>
                </c:pt>
                <c:pt idx="85">
                  <c:v>15.175043000000001</c:v>
                </c:pt>
                <c:pt idx="86">
                  <c:v>9.4326381999999995</c:v>
                </c:pt>
                <c:pt idx="87">
                  <c:v>6.1561994999999996</c:v>
                </c:pt>
                <c:pt idx="88">
                  <c:v>11.526971</c:v>
                </c:pt>
                <c:pt idx="89">
                  <c:v>13.64593</c:v>
                </c:pt>
                <c:pt idx="90">
                  <c:v>10.892241</c:v>
                </c:pt>
                <c:pt idx="91">
                  <c:v>3.766829</c:v>
                </c:pt>
                <c:pt idx="92">
                  <c:v>2.2358885000000002</c:v>
                </c:pt>
                <c:pt idx="93">
                  <c:v>6.1443782000000002</c:v>
                </c:pt>
                <c:pt idx="94">
                  <c:v>9.4064531000000002</c:v>
                </c:pt>
                <c:pt idx="95">
                  <c:v>10.28908</c:v>
                </c:pt>
                <c:pt idx="96">
                  <c:v>9.7866382999999999</c:v>
                </c:pt>
                <c:pt idx="97">
                  <c:v>10.379336</c:v>
                </c:pt>
                <c:pt idx="98">
                  <c:v>11.557423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5A-4639-9E77-F4B6B77BBB8F}"/>
            </c:ext>
          </c:extLst>
        </c:ser>
        <c:ser>
          <c:idx val="1"/>
          <c:order val="1"/>
          <c:tx>
            <c:strRef>
              <c:f>'Mixer MM1-1140H'!$I$5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MM1-1140H'!$G$6:$G$104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MM1-1140H'!$I$6:$I$104</c:f>
              <c:numCache>
                <c:formatCode>General</c:formatCode>
                <c:ptCount val="99"/>
                <c:pt idx="0">
                  <c:v>-1.617337</c:v>
                </c:pt>
                <c:pt idx="1">
                  <c:v>-2.397583</c:v>
                </c:pt>
                <c:pt idx="2">
                  <c:v>-2.8168156</c:v>
                </c:pt>
                <c:pt idx="3">
                  <c:v>-1.7332425</c:v>
                </c:pt>
                <c:pt idx="4">
                  <c:v>0.47155371000000001</c:v>
                </c:pt>
                <c:pt idx="5">
                  <c:v>1.2170013</c:v>
                </c:pt>
                <c:pt idx="6">
                  <c:v>1.2497792999999999</c:v>
                </c:pt>
                <c:pt idx="7">
                  <c:v>1.4343703000000001</c:v>
                </c:pt>
                <c:pt idx="8">
                  <c:v>5.0772271</c:v>
                </c:pt>
                <c:pt idx="9">
                  <c:v>8.5199566000000004</c:v>
                </c:pt>
                <c:pt idx="10">
                  <c:v>11.20571</c:v>
                </c:pt>
                <c:pt idx="11">
                  <c:v>12.309464</c:v>
                </c:pt>
                <c:pt idx="12">
                  <c:v>13.387382000000001</c:v>
                </c:pt>
                <c:pt idx="13">
                  <c:v>14.628232000000001</c:v>
                </c:pt>
                <c:pt idx="14">
                  <c:v>14.702671</c:v>
                </c:pt>
                <c:pt idx="15">
                  <c:v>15.225631</c:v>
                </c:pt>
                <c:pt idx="16">
                  <c:v>16.340568999999999</c:v>
                </c:pt>
                <c:pt idx="17">
                  <c:v>17.525894000000001</c:v>
                </c:pt>
                <c:pt idx="18">
                  <c:v>18.815526999999999</c:v>
                </c:pt>
                <c:pt idx="19">
                  <c:v>19.251740999999999</c:v>
                </c:pt>
                <c:pt idx="20">
                  <c:v>20.924143000000001</c:v>
                </c:pt>
                <c:pt idx="21">
                  <c:v>21.282700999999999</c:v>
                </c:pt>
                <c:pt idx="22">
                  <c:v>21.419208999999999</c:v>
                </c:pt>
                <c:pt idx="23">
                  <c:v>22.848137000000001</c:v>
                </c:pt>
                <c:pt idx="24">
                  <c:v>23.265267999999999</c:v>
                </c:pt>
                <c:pt idx="25">
                  <c:v>23.577293000000001</c:v>
                </c:pt>
                <c:pt idx="26">
                  <c:v>22.516741</c:v>
                </c:pt>
                <c:pt idx="27">
                  <c:v>23.800663</c:v>
                </c:pt>
                <c:pt idx="28">
                  <c:v>25.885479</c:v>
                </c:pt>
                <c:pt idx="29">
                  <c:v>27.585609000000002</c:v>
                </c:pt>
                <c:pt idx="30">
                  <c:v>28.954826000000001</c:v>
                </c:pt>
                <c:pt idx="31">
                  <c:v>29.834202000000001</c:v>
                </c:pt>
                <c:pt idx="32">
                  <c:v>30.065134</c:v>
                </c:pt>
                <c:pt idx="33">
                  <c:v>29.72917</c:v>
                </c:pt>
                <c:pt idx="34">
                  <c:v>29.146719000000001</c:v>
                </c:pt>
                <c:pt idx="35">
                  <c:v>28.028763000000001</c:v>
                </c:pt>
                <c:pt idx="36">
                  <c:v>27.436577</c:v>
                </c:pt>
                <c:pt idx="37">
                  <c:v>27.162929999999999</c:v>
                </c:pt>
                <c:pt idx="38">
                  <c:v>26.334005000000001</c:v>
                </c:pt>
                <c:pt idx="39">
                  <c:v>24.751591000000001</c:v>
                </c:pt>
                <c:pt idx="40">
                  <c:v>23.316662000000001</c:v>
                </c:pt>
                <c:pt idx="41">
                  <c:v>23.088830999999999</c:v>
                </c:pt>
                <c:pt idx="42">
                  <c:v>23.604198</c:v>
                </c:pt>
                <c:pt idx="43">
                  <c:v>23.092409</c:v>
                </c:pt>
                <c:pt idx="44">
                  <c:v>22.141539000000002</c:v>
                </c:pt>
                <c:pt idx="45">
                  <c:v>21.298947999999999</c:v>
                </c:pt>
                <c:pt idx="46">
                  <c:v>20.334468999999999</c:v>
                </c:pt>
                <c:pt idx="47">
                  <c:v>19.523163</c:v>
                </c:pt>
                <c:pt idx="48">
                  <c:v>18.689402000000001</c:v>
                </c:pt>
                <c:pt idx="49">
                  <c:v>18.514693999999999</c:v>
                </c:pt>
                <c:pt idx="50">
                  <c:v>18.664950999999999</c:v>
                </c:pt>
                <c:pt idx="51">
                  <c:v>18.661386</c:v>
                </c:pt>
                <c:pt idx="52">
                  <c:v>20.163378000000002</c:v>
                </c:pt>
                <c:pt idx="53">
                  <c:v>21.034893</c:v>
                </c:pt>
                <c:pt idx="54">
                  <c:v>23.140544999999999</c:v>
                </c:pt>
                <c:pt idx="55">
                  <c:v>22.295383000000001</c:v>
                </c:pt>
                <c:pt idx="56">
                  <c:v>22.824484000000002</c:v>
                </c:pt>
                <c:pt idx="57">
                  <c:v>21.587078000000002</c:v>
                </c:pt>
                <c:pt idx="58">
                  <c:v>21.647333</c:v>
                </c:pt>
                <c:pt idx="59">
                  <c:v>20.718197</c:v>
                </c:pt>
                <c:pt idx="60">
                  <c:v>20.173573999999999</c:v>
                </c:pt>
                <c:pt idx="61">
                  <c:v>19.787699</c:v>
                </c:pt>
                <c:pt idx="62">
                  <c:v>19.499521000000001</c:v>
                </c:pt>
                <c:pt idx="63">
                  <c:v>19.324397999999999</c:v>
                </c:pt>
                <c:pt idx="64">
                  <c:v>19.118621999999998</c:v>
                </c:pt>
                <c:pt idx="65">
                  <c:v>19.592527</c:v>
                </c:pt>
                <c:pt idx="66">
                  <c:v>20.477352</c:v>
                </c:pt>
                <c:pt idx="67">
                  <c:v>21.178291000000002</c:v>
                </c:pt>
                <c:pt idx="68">
                  <c:v>21.673555</c:v>
                </c:pt>
                <c:pt idx="69">
                  <c:v>21.748858999999999</c:v>
                </c:pt>
                <c:pt idx="70">
                  <c:v>21.729378000000001</c:v>
                </c:pt>
                <c:pt idx="71">
                  <c:v>21.840036000000001</c:v>
                </c:pt>
                <c:pt idx="72">
                  <c:v>22.003643</c:v>
                </c:pt>
                <c:pt idx="73">
                  <c:v>21.764589000000001</c:v>
                </c:pt>
                <c:pt idx="74">
                  <c:v>21.554251000000001</c:v>
                </c:pt>
                <c:pt idx="75">
                  <c:v>21.514444000000001</c:v>
                </c:pt>
                <c:pt idx="76">
                  <c:v>21.874442999999999</c:v>
                </c:pt>
                <c:pt idx="77">
                  <c:v>22.174913</c:v>
                </c:pt>
                <c:pt idx="78">
                  <c:v>21.765671000000001</c:v>
                </c:pt>
                <c:pt idx="79">
                  <c:v>21.221471999999999</c:v>
                </c:pt>
                <c:pt idx="80">
                  <c:v>20.205031999999999</c:v>
                </c:pt>
                <c:pt idx="81">
                  <c:v>20.068878000000002</c:v>
                </c:pt>
                <c:pt idx="82">
                  <c:v>20.339853000000002</c:v>
                </c:pt>
                <c:pt idx="83">
                  <c:v>21.045570000000001</c:v>
                </c:pt>
                <c:pt idx="84">
                  <c:v>20.407323999999999</c:v>
                </c:pt>
                <c:pt idx="85">
                  <c:v>20.711241000000001</c:v>
                </c:pt>
                <c:pt idx="86">
                  <c:v>20.963412999999999</c:v>
                </c:pt>
                <c:pt idx="87">
                  <c:v>22.908166999999999</c:v>
                </c:pt>
                <c:pt idx="88">
                  <c:v>22.674133000000001</c:v>
                </c:pt>
                <c:pt idx="89">
                  <c:v>22.403497999999999</c:v>
                </c:pt>
                <c:pt idx="90">
                  <c:v>20.870953</c:v>
                </c:pt>
                <c:pt idx="91">
                  <c:v>20.413907999999999</c:v>
                </c:pt>
                <c:pt idx="92">
                  <c:v>19.781376000000002</c:v>
                </c:pt>
                <c:pt idx="93">
                  <c:v>20.569855</c:v>
                </c:pt>
                <c:pt idx="94">
                  <c:v>21.437296</c:v>
                </c:pt>
                <c:pt idx="95">
                  <c:v>22.576461999999999</c:v>
                </c:pt>
                <c:pt idx="96">
                  <c:v>21.884884</c:v>
                </c:pt>
                <c:pt idx="97">
                  <c:v>21.350062999999999</c:v>
                </c:pt>
                <c:pt idx="98">
                  <c:v>20.444797999999999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5A-4639-9E77-F4B6B77BBB8F}"/>
            </c:ext>
          </c:extLst>
        </c:ser>
        <c:ser>
          <c:idx val="2"/>
          <c:order val="2"/>
          <c:tx>
            <c:strRef>
              <c:f>'Mixer MM1-1140H'!$J$5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MM1-1140H'!$G$6:$G$104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MM1-1140H'!$J$6:$J$104</c:f>
              <c:numCache>
                <c:formatCode>General</c:formatCode>
                <c:ptCount val="99"/>
                <c:pt idx="0">
                  <c:v>3.2272083999999999</c:v>
                </c:pt>
                <c:pt idx="1">
                  <c:v>6.6694796000000001E-2</c:v>
                </c:pt>
                <c:pt idx="2">
                  <c:v>1.5494756000000001</c:v>
                </c:pt>
                <c:pt idx="3">
                  <c:v>8.9590054000000006</c:v>
                </c:pt>
                <c:pt idx="4">
                  <c:v>11.900221999999999</c:v>
                </c:pt>
                <c:pt idx="5">
                  <c:v>10.524627000000001</c:v>
                </c:pt>
                <c:pt idx="6">
                  <c:v>8.1204967000000003</c:v>
                </c:pt>
                <c:pt idx="7">
                  <c:v>8.1630821000000005</c:v>
                </c:pt>
                <c:pt idx="8">
                  <c:v>9.3285589000000009</c:v>
                </c:pt>
                <c:pt idx="9">
                  <c:v>10.923849000000001</c:v>
                </c:pt>
                <c:pt idx="10">
                  <c:v>13.581878</c:v>
                </c:pt>
                <c:pt idx="11">
                  <c:v>13.675098</c:v>
                </c:pt>
                <c:pt idx="12">
                  <c:v>13.275869</c:v>
                </c:pt>
                <c:pt idx="13">
                  <c:v>13.355651999999999</c:v>
                </c:pt>
                <c:pt idx="14">
                  <c:v>15.240410000000001</c:v>
                </c:pt>
                <c:pt idx="15">
                  <c:v>19.525258999999998</c:v>
                </c:pt>
                <c:pt idx="16">
                  <c:v>17.454142000000001</c:v>
                </c:pt>
                <c:pt idx="17">
                  <c:v>14.152061</c:v>
                </c:pt>
                <c:pt idx="18">
                  <c:v>11.735647</c:v>
                </c:pt>
                <c:pt idx="19">
                  <c:v>15.077116</c:v>
                </c:pt>
                <c:pt idx="20">
                  <c:v>17.977319999999999</c:v>
                </c:pt>
                <c:pt idx="21">
                  <c:v>16.387066000000001</c:v>
                </c:pt>
                <c:pt idx="22">
                  <c:v>14.047525</c:v>
                </c:pt>
                <c:pt idx="23">
                  <c:v>15.629059</c:v>
                </c:pt>
                <c:pt idx="24">
                  <c:v>18.692352</c:v>
                </c:pt>
                <c:pt idx="25">
                  <c:v>22.026371000000001</c:v>
                </c:pt>
                <c:pt idx="26">
                  <c:v>22.581665000000001</c:v>
                </c:pt>
                <c:pt idx="27">
                  <c:v>23.903476999999999</c:v>
                </c:pt>
                <c:pt idx="28">
                  <c:v>24.511075999999999</c:v>
                </c:pt>
                <c:pt idx="29">
                  <c:v>23.589300000000001</c:v>
                </c:pt>
                <c:pt idx="30">
                  <c:v>24.924149</c:v>
                </c:pt>
                <c:pt idx="31">
                  <c:v>25.827497000000001</c:v>
                </c:pt>
                <c:pt idx="32">
                  <c:v>29.117781000000001</c:v>
                </c:pt>
                <c:pt idx="33">
                  <c:v>29.202380999999999</c:v>
                </c:pt>
                <c:pt idx="34">
                  <c:v>30.034383999999999</c:v>
                </c:pt>
                <c:pt idx="35">
                  <c:v>28.701848999999999</c:v>
                </c:pt>
                <c:pt idx="36">
                  <c:v>28.064945000000002</c:v>
                </c:pt>
                <c:pt idx="37">
                  <c:v>26.317468999999999</c:v>
                </c:pt>
                <c:pt idx="38">
                  <c:v>24.057901000000001</c:v>
                </c:pt>
                <c:pt idx="39">
                  <c:v>21.300592000000002</c:v>
                </c:pt>
                <c:pt idx="40">
                  <c:v>20.674296999999999</c:v>
                </c:pt>
                <c:pt idx="41">
                  <c:v>21.368668</c:v>
                </c:pt>
                <c:pt idx="42">
                  <c:v>22.300723999999999</c:v>
                </c:pt>
                <c:pt idx="43">
                  <c:v>21.673634</c:v>
                </c:pt>
                <c:pt idx="44">
                  <c:v>20.744924999999999</c:v>
                </c:pt>
                <c:pt idx="45">
                  <c:v>19.889544999999998</c:v>
                </c:pt>
                <c:pt idx="46">
                  <c:v>18.662298</c:v>
                </c:pt>
                <c:pt idx="47">
                  <c:v>17.932725999999999</c:v>
                </c:pt>
                <c:pt idx="48">
                  <c:v>17.278058999999999</c:v>
                </c:pt>
                <c:pt idx="49">
                  <c:v>17.285876999999999</c:v>
                </c:pt>
                <c:pt idx="50">
                  <c:v>17.188321999999999</c:v>
                </c:pt>
                <c:pt idx="51">
                  <c:v>16.948436999999998</c:v>
                </c:pt>
                <c:pt idx="52">
                  <c:v>17.643629000000001</c:v>
                </c:pt>
                <c:pt idx="53">
                  <c:v>18.576443000000001</c:v>
                </c:pt>
                <c:pt idx="54">
                  <c:v>20.356285</c:v>
                </c:pt>
                <c:pt idx="55">
                  <c:v>20.291729</c:v>
                </c:pt>
                <c:pt idx="56">
                  <c:v>20.896971000000001</c:v>
                </c:pt>
                <c:pt idx="57">
                  <c:v>20.211510000000001</c:v>
                </c:pt>
                <c:pt idx="58">
                  <c:v>20.045261</c:v>
                </c:pt>
                <c:pt idx="59">
                  <c:v>18.678825</c:v>
                </c:pt>
                <c:pt idx="60">
                  <c:v>17.165422</c:v>
                </c:pt>
                <c:pt idx="61">
                  <c:v>16.294518</c:v>
                </c:pt>
                <c:pt idx="62">
                  <c:v>16.026679999999999</c:v>
                </c:pt>
                <c:pt idx="63">
                  <c:v>16.259335</c:v>
                </c:pt>
                <c:pt idx="64">
                  <c:v>16.148955999999998</c:v>
                </c:pt>
                <c:pt idx="65">
                  <c:v>16.398018</c:v>
                </c:pt>
                <c:pt idx="66">
                  <c:v>17.044910000000002</c:v>
                </c:pt>
                <c:pt idx="67">
                  <c:v>17.664964999999999</c:v>
                </c:pt>
                <c:pt idx="68">
                  <c:v>18.125874</c:v>
                </c:pt>
                <c:pt idx="69">
                  <c:v>18.603092</c:v>
                </c:pt>
                <c:pt idx="70">
                  <c:v>19.155488999999999</c:v>
                </c:pt>
                <c:pt idx="71">
                  <c:v>19.637460999999998</c:v>
                </c:pt>
                <c:pt idx="72">
                  <c:v>19.260818</c:v>
                </c:pt>
                <c:pt idx="73">
                  <c:v>18.575130000000001</c:v>
                </c:pt>
                <c:pt idx="74">
                  <c:v>18.458220000000001</c:v>
                </c:pt>
                <c:pt idx="75">
                  <c:v>19.005293000000002</c:v>
                </c:pt>
                <c:pt idx="76">
                  <c:v>19.674709</c:v>
                </c:pt>
                <c:pt idx="77">
                  <c:v>19.779890000000002</c:v>
                </c:pt>
                <c:pt idx="78">
                  <c:v>19.706951</c:v>
                </c:pt>
                <c:pt idx="79">
                  <c:v>19.964341999999998</c:v>
                </c:pt>
                <c:pt idx="80">
                  <c:v>20.336876</c:v>
                </c:pt>
                <c:pt idx="81">
                  <c:v>20.793178999999999</c:v>
                </c:pt>
                <c:pt idx="82">
                  <c:v>20.703710999999998</c:v>
                </c:pt>
                <c:pt idx="83">
                  <c:v>21.113610999999999</c:v>
                </c:pt>
                <c:pt idx="84">
                  <c:v>20.562335999999998</c:v>
                </c:pt>
                <c:pt idx="85">
                  <c:v>21.190853000000001</c:v>
                </c:pt>
                <c:pt idx="86">
                  <c:v>22.974121</c:v>
                </c:pt>
                <c:pt idx="87">
                  <c:v>23.487503</c:v>
                </c:pt>
                <c:pt idx="88">
                  <c:v>22.963722000000001</c:v>
                </c:pt>
                <c:pt idx="89">
                  <c:v>22.050837999999999</c:v>
                </c:pt>
                <c:pt idx="90">
                  <c:v>22.197755999999998</c:v>
                </c:pt>
                <c:pt idx="91">
                  <c:v>21.987009</c:v>
                </c:pt>
                <c:pt idx="92">
                  <c:v>21.405235000000001</c:v>
                </c:pt>
                <c:pt idx="93">
                  <c:v>21.672487</c:v>
                </c:pt>
                <c:pt idx="94">
                  <c:v>21.727990999999999</c:v>
                </c:pt>
                <c:pt idx="95">
                  <c:v>21.368786</c:v>
                </c:pt>
                <c:pt idx="96">
                  <c:v>21.064136999999999</c:v>
                </c:pt>
                <c:pt idx="97">
                  <c:v>21.267209999999999</c:v>
                </c:pt>
                <c:pt idx="98">
                  <c:v>20.682137999999998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5A-4639-9E77-F4B6B77BB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934470691163606"/>
          <c:y val="0.60116797900262464"/>
          <c:w val="0.32280686789151358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IP3</a:t>
            </a:r>
            <a:r>
              <a:rPr lang="en-US" baseline="0"/>
              <a:t> (dBm)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MM1-1140H'!$B$5</c:f>
              <c:strCache>
                <c:ptCount val="1"/>
                <c:pt idx="0">
                  <c:v>-3dBm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MM1-1140H'!$A$6:$A$104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MM1-1140H'!$B$6:$B$104</c:f>
              <c:numCache>
                <c:formatCode>General</c:formatCode>
                <c:ptCount val="99"/>
                <c:pt idx="0">
                  <c:v>-87.783134000000004</c:v>
                </c:pt>
                <c:pt idx="1">
                  <c:v>-88.498535000000004</c:v>
                </c:pt>
                <c:pt idx="2">
                  <c:v>-86.675323000000006</c:v>
                </c:pt>
                <c:pt idx="3">
                  <c:v>-74.689330999999996</c:v>
                </c:pt>
                <c:pt idx="4">
                  <c:v>-55.797325000000001</c:v>
                </c:pt>
                <c:pt idx="5">
                  <c:v>-39.849364999999999</c:v>
                </c:pt>
                <c:pt idx="6">
                  <c:v>-31.022359999999999</c:v>
                </c:pt>
                <c:pt idx="7">
                  <c:v>-27.396442</c:v>
                </c:pt>
                <c:pt idx="8">
                  <c:v>-16.039947999999999</c:v>
                </c:pt>
                <c:pt idx="9">
                  <c:v>-6.4257401999999999</c:v>
                </c:pt>
                <c:pt idx="10">
                  <c:v>-1.5241678000000001</c:v>
                </c:pt>
                <c:pt idx="11">
                  <c:v>-2.5289155999999999</c:v>
                </c:pt>
                <c:pt idx="12">
                  <c:v>0.18836243</c:v>
                </c:pt>
                <c:pt idx="13">
                  <c:v>5.2191900999999996</c:v>
                </c:pt>
                <c:pt idx="14">
                  <c:v>8.3415660999999997</c:v>
                </c:pt>
                <c:pt idx="15">
                  <c:v>9.1572390000000006</c:v>
                </c:pt>
                <c:pt idx="16">
                  <c:v>10.040948999999999</c:v>
                </c:pt>
                <c:pt idx="17">
                  <c:v>11.443197</c:v>
                </c:pt>
                <c:pt idx="18">
                  <c:v>11.847875</c:v>
                </c:pt>
                <c:pt idx="19">
                  <c:v>12.933374000000001</c:v>
                </c:pt>
                <c:pt idx="20">
                  <c:v>14.446424</c:v>
                </c:pt>
                <c:pt idx="21">
                  <c:v>15.269947</c:v>
                </c:pt>
                <c:pt idx="22">
                  <c:v>15.040913</c:v>
                </c:pt>
                <c:pt idx="23">
                  <c:v>16.647525999999999</c:v>
                </c:pt>
                <c:pt idx="24">
                  <c:v>17.629650000000002</c:v>
                </c:pt>
                <c:pt idx="25">
                  <c:v>19.267467</c:v>
                </c:pt>
                <c:pt idx="26">
                  <c:v>18.248609999999999</c:v>
                </c:pt>
                <c:pt idx="27">
                  <c:v>17.951654000000001</c:v>
                </c:pt>
                <c:pt idx="28">
                  <c:v>19.003793999999999</c:v>
                </c:pt>
                <c:pt idx="29">
                  <c:v>19.423404999999999</c:v>
                </c:pt>
                <c:pt idx="30">
                  <c:v>20.797554000000002</c:v>
                </c:pt>
                <c:pt idx="31">
                  <c:v>20.682516</c:v>
                </c:pt>
                <c:pt idx="32">
                  <c:v>21.394514000000001</c:v>
                </c:pt>
                <c:pt idx="33">
                  <c:v>20.931818</c:v>
                </c:pt>
                <c:pt idx="34">
                  <c:v>19.765464999999999</c:v>
                </c:pt>
                <c:pt idx="35">
                  <c:v>18.915645999999999</c:v>
                </c:pt>
                <c:pt idx="36">
                  <c:v>18.445571999999999</c:v>
                </c:pt>
                <c:pt idx="37">
                  <c:v>18.543516</c:v>
                </c:pt>
                <c:pt idx="38">
                  <c:v>18.233371999999999</c:v>
                </c:pt>
                <c:pt idx="39">
                  <c:v>18.482813</c:v>
                </c:pt>
                <c:pt idx="40">
                  <c:v>19.988647</c:v>
                </c:pt>
                <c:pt idx="41">
                  <c:v>19.866602</c:v>
                </c:pt>
                <c:pt idx="42">
                  <c:v>19.399661999999999</c:v>
                </c:pt>
                <c:pt idx="43">
                  <c:v>16.685482</c:v>
                </c:pt>
                <c:pt idx="44">
                  <c:v>15.252189</c:v>
                </c:pt>
                <c:pt idx="45">
                  <c:v>13.590631999999999</c:v>
                </c:pt>
                <c:pt idx="46">
                  <c:v>12.25737</c:v>
                </c:pt>
                <c:pt idx="47">
                  <c:v>11.267025</c:v>
                </c:pt>
                <c:pt idx="48">
                  <c:v>10.775838</c:v>
                </c:pt>
                <c:pt idx="49">
                  <c:v>10.943826</c:v>
                </c:pt>
                <c:pt idx="50">
                  <c:v>11.291874999999999</c:v>
                </c:pt>
                <c:pt idx="51">
                  <c:v>11.451895</c:v>
                </c:pt>
                <c:pt idx="52">
                  <c:v>12.722704999999999</c:v>
                </c:pt>
                <c:pt idx="53">
                  <c:v>13.22969</c:v>
                </c:pt>
                <c:pt idx="54">
                  <c:v>14.676104</c:v>
                </c:pt>
                <c:pt idx="55">
                  <c:v>13.775682</c:v>
                </c:pt>
                <c:pt idx="56">
                  <c:v>14.357626</c:v>
                </c:pt>
                <c:pt idx="57">
                  <c:v>13.740366</c:v>
                </c:pt>
                <c:pt idx="58">
                  <c:v>14.335049</c:v>
                </c:pt>
                <c:pt idx="59">
                  <c:v>14.017609999999999</c:v>
                </c:pt>
                <c:pt idx="60">
                  <c:v>13.857761</c:v>
                </c:pt>
                <c:pt idx="61">
                  <c:v>13.625387999999999</c:v>
                </c:pt>
                <c:pt idx="62">
                  <c:v>13.423356999999999</c:v>
                </c:pt>
                <c:pt idx="63">
                  <c:v>13.101576</c:v>
                </c:pt>
                <c:pt idx="64">
                  <c:v>12.605824999999999</c:v>
                </c:pt>
                <c:pt idx="65">
                  <c:v>11.821486</c:v>
                </c:pt>
                <c:pt idx="66">
                  <c:v>11.719962000000001</c:v>
                </c:pt>
                <c:pt idx="67">
                  <c:v>12.177076</c:v>
                </c:pt>
                <c:pt idx="68">
                  <c:v>13.410265000000001</c:v>
                </c:pt>
                <c:pt idx="69">
                  <c:v>13.330011000000001</c:v>
                </c:pt>
                <c:pt idx="70">
                  <c:v>12.355392</c:v>
                </c:pt>
                <c:pt idx="71">
                  <c:v>11.464238999999999</c:v>
                </c:pt>
                <c:pt idx="72">
                  <c:v>11.615664000000001</c:v>
                </c:pt>
                <c:pt idx="73">
                  <c:v>12.11908</c:v>
                </c:pt>
                <c:pt idx="74">
                  <c:v>12.483015999999999</c:v>
                </c:pt>
                <c:pt idx="75">
                  <c:v>12.307983</c:v>
                </c:pt>
                <c:pt idx="76">
                  <c:v>11.636079000000001</c:v>
                </c:pt>
                <c:pt idx="77">
                  <c:v>10.997432999999999</c:v>
                </c:pt>
                <c:pt idx="78">
                  <c:v>10.054372000000001</c:v>
                </c:pt>
                <c:pt idx="79">
                  <c:v>9.3144293000000005</c:v>
                </c:pt>
                <c:pt idx="80">
                  <c:v>9.4920968999999999</c:v>
                </c:pt>
                <c:pt idx="81">
                  <c:v>8.6143312000000005</c:v>
                </c:pt>
                <c:pt idx="82">
                  <c:v>9.2049751000000004</c:v>
                </c:pt>
                <c:pt idx="83">
                  <c:v>9.2997645999999996</c:v>
                </c:pt>
                <c:pt idx="84">
                  <c:v>9.9753313000000006</c:v>
                </c:pt>
                <c:pt idx="85">
                  <c:v>3.0998247000000001</c:v>
                </c:pt>
                <c:pt idx="86">
                  <c:v>-5.5437507999999998</c:v>
                </c:pt>
                <c:pt idx="87">
                  <c:v>-9.9859123000000007</c:v>
                </c:pt>
                <c:pt idx="88">
                  <c:v>-2.9628364999999999</c:v>
                </c:pt>
                <c:pt idx="89">
                  <c:v>0.34331163999999997</c:v>
                </c:pt>
                <c:pt idx="90">
                  <c:v>-5.4032306999999999</c:v>
                </c:pt>
                <c:pt idx="91">
                  <c:v>-17.869398</c:v>
                </c:pt>
                <c:pt idx="92">
                  <c:v>-20.648963999999999</c:v>
                </c:pt>
                <c:pt idx="93">
                  <c:v>-13.796784000000001</c:v>
                </c:pt>
                <c:pt idx="94">
                  <c:v>-7.1172928999999998</c:v>
                </c:pt>
                <c:pt idx="95">
                  <c:v>-7.4543547999999999</c:v>
                </c:pt>
                <c:pt idx="96">
                  <c:v>-9.9317837000000004</c:v>
                </c:pt>
                <c:pt idx="97">
                  <c:v>-9.7652721000000007</c:v>
                </c:pt>
                <c:pt idx="98">
                  <c:v>-7.4235882999999996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24-43D3-BDF1-787502B2976B}"/>
            </c:ext>
          </c:extLst>
        </c:ser>
        <c:ser>
          <c:idx val="1"/>
          <c:order val="1"/>
          <c:tx>
            <c:strRef>
              <c:f>'Mixer MM1-1140H'!$C$5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MM1-1140H'!$A$6:$A$104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MM1-1140H'!$C$6:$C$104</c:f>
              <c:numCache>
                <c:formatCode>General</c:formatCode>
                <c:ptCount val="99"/>
                <c:pt idx="0">
                  <c:v>-54.297629999999998</c:v>
                </c:pt>
                <c:pt idx="1">
                  <c:v>-62.942248999999997</c:v>
                </c:pt>
                <c:pt idx="2">
                  <c:v>-63.450831999999998</c:v>
                </c:pt>
                <c:pt idx="3">
                  <c:v>-49.209784999999997</c:v>
                </c:pt>
                <c:pt idx="4">
                  <c:v>-30.687767000000001</c:v>
                </c:pt>
                <c:pt idx="5">
                  <c:v>-21.906672</c:v>
                </c:pt>
                <c:pt idx="6">
                  <c:v>-18.892412</c:v>
                </c:pt>
                <c:pt idx="7">
                  <c:v>-16.627789</c:v>
                </c:pt>
                <c:pt idx="8">
                  <c:v>-8.3380469999999995</c:v>
                </c:pt>
                <c:pt idx="9">
                  <c:v>-0.81035352000000005</c:v>
                </c:pt>
                <c:pt idx="10">
                  <c:v>3.5400391</c:v>
                </c:pt>
                <c:pt idx="11">
                  <c:v>4.6690364000000004</c:v>
                </c:pt>
                <c:pt idx="12">
                  <c:v>5.8909511999999999</c:v>
                </c:pt>
                <c:pt idx="13">
                  <c:v>7.8527965999999996</c:v>
                </c:pt>
                <c:pt idx="14">
                  <c:v>8.3270005999999999</c:v>
                </c:pt>
                <c:pt idx="15">
                  <c:v>9.0149030999999997</c:v>
                </c:pt>
                <c:pt idx="16">
                  <c:v>10.177402000000001</c:v>
                </c:pt>
                <c:pt idx="17">
                  <c:v>11.396603000000001</c:v>
                </c:pt>
                <c:pt idx="18">
                  <c:v>12.732704999999999</c:v>
                </c:pt>
                <c:pt idx="19">
                  <c:v>13.190433000000001</c:v>
                </c:pt>
                <c:pt idx="20">
                  <c:v>14.896573</c:v>
                </c:pt>
                <c:pt idx="21">
                  <c:v>15.246843</c:v>
                </c:pt>
                <c:pt idx="22">
                  <c:v>15.398958</c:v>
                </c:pt>
                <c:pt idx="23">
                  <c:v>16.810303000000001</c:v>
                </c:pt>
                <c:pt idx="24">
                  <c:v>17.306643999999999</c:v>
                </c:pt>
                <c:pt idx="25">
                  <c:v>17.769186000000001</c:v>
                </c:pt>
                <c:pt idx="26">
                  <c:v>16.805159</c:v>
                </c:pt>
                <c:pt idx="27">
                  <c:v>18.079226999999999</c:v>
                </c:pt>
                <c:pt idx="28">
                  <c:v>20.160634999999999</c:v>
                </c:pt>
                <c:pt idx="29">
                  <c:v>21.744855999999999</c:v>
                </c:pt>
                <c:pt idx="30">
                  <c:v>23.058561000000001</c:v>
                </c:pt>
                <c:pt idx="31">
                  <c:v>23.847871999999999</c:v>
                </c:pt>
                <c:pt idx="32">
                  <c:v>24.007349000000001</c:v>
                </c:pt>
                <c:pt idx="33">
                  <c:v>23.672663</c:v>
                </c:pt>
                <c:pt idx="34">
                  <c:v>22.819506000000001</c:v>
                </c:pt>
                <c:pt idx="35">
                  <c:v>21.533114999999999</c:v>
                </c:pt>
                <c:pt idx="36">
                  <c:v>20.789072000000001</c:v>
                </c:pt>
                <c:pt idx="37">
                  <c:v>20.247015000000001</c:v>
                </c:pt>
                <c:pt idx="38">
                  <c:v>19.265879000000002</c:v>
                </c:pt>
                <c:pt idx="39">
                  <c:v>17.415018</c:v>
                </c:pt>
                <c:pt idx="40">
                  <c:v>15.806531</c:v>
                </c:pt>
                <c:pt idx="41">
                  <c:v>15.425681000000001</c:v>
                </c:pt>
                <c:pt idx="42">
                  <c:v>15.672701</c:v>
                </c:pt>
                <c:pt idx="43">
                  <c:v>15.182055</c:v>
                </c:pt>
                <c:pt idx="44">
                  <c:v>14.22931</c:v>
                </c:pt>
                <c:pt idx="45">
                  <c:v>13.398941000000001</c:v>
                </c:pt>
                <c:pt idx="46">
                  <c:v>12.556585999999999</c:v>
                </c:pt>
                <c:pt idx="47">
                  <c:v>11.677783</c:v>
                </c:pt>
                <c:pt idx="48">
                  <c:v>10.945376</c:v>
                </c:pt>
                <c:pt idx="49">
                  <c:v>10.848174999999999</c:v>
                </c:pt>
                <c:pt idx="50">
                  <c:v>11.095715</c:v>
                </c:pt>
                <c:pt idx="51">
                  <c:v>11.304515</c:v>
                </c:pt>
                <c:pt idx="52">
                  <c:v>12.914709</c:v>
                </c:pt>
                <c:pt idx="53">
                  <c:v>13.772100999999999</c:v>
                </c:pt>
                <c:pt idx="54">
                  <c:v>15.874466999999999</c:v>
                </c:pt>
                <c:pt idx="55">
                  <c:v>14.973921000000001</c:v>
                </c:pt>
                <c:pt idx="56">
                  <c:v>15.593211999999999</c:v>
                </c:pt>
                <c:pt idx="57">
                  <c:v>14.432693</c:v>
                </c:pt>
                <c:pt idx="58">
                  <c:v>14.603446999999999</c:v>
                </c:pt>
                <c:pt idx="59">
                  <c:v>13.727954</c:v>
                </c:pt>
                <c:pt idx="60">
                  <c:v>13.210777999999999</c:v>
                </c:pt>
                <c:pt idx="61">
                  <c:v>12.788432</c:v>
                </c:pt>
                <c:pt idx="62">
                  <c:v>12.499435</c:v>
                </c:pt>
                <c:pt idx="63">
                  <c:v>12.257358</c:v>
                </c:pt>
                <c:pt idx="64">
                  <c:v>12.022672999999999</c:v>
                </c:pt>
                <c:pt idx="65">
                  <c:v>12.457895000000001</c:v>
                </c:pt>
                <c:pt idx="66">
                  <c:v>13.282569000000001</c:v>
                </c:pt>
                <c:pt idx="67">
                  <c:v>13.980332000000001</c:v>
                </c:pt>
                <c:pt idx="68">
                  <c:v>14.419501</c:v>
                </c:pt>
                <c:pt idx="69">
                  <c:v>14.407966999999999</c:v>
                </c:pt>
                <c:pt idx="70">
                  <c:v>14.194255999999999</c:v>
                </c:pt>
                <c:pt idx="71">
                  <c:v>14.038252999999999</c:v>
                </c:pt>
                <c:pt idx="72">
                  <c:v>14.005851</c:v>
                </c:pt>
                <c:pt idx="73">
                  <c:v>13.506906000000001</c:v>
                </c:pt>
                <c:pt idx="74">
                  <c:v>13.191796999999999</c:v>
                </c:pt>
                <c:pt idx="75">
                  <c:v>13.108328999999999</c:v>
                </c:pt>
                <c:pt idx="76">
                  <c:v>13.396338</c:v>
                </c:pt>
                <c:pt idx="77">
                  <c:v>13.763927000000001</c:v>
                </c:pt>
                <c:pt idx="78">
                  <c:v>13.247035</c:v>
                </c:pt>
                <c:pt idx="79">
                  <c:v>12.722867000000001</c:v>
                </c:pt>
                <c:pt idx="80">
                  <c:v>11.696552000000001</c:v>
                </c:pt>
                <c:pt idx="81">
                  <c:v>11.556486</c:v>
                </c:pt>
                <c:pt idx="82">
                  <c:v>11.855499</c:v>
                </c:pt>
                <c:pt idx="83">
                  <c:v>12.466448</c:v>
                </c:pt>
                <c:pt idx="84">
                  <c:v>11.702779</c:v>
                </c:pt>
                <c:pt idx="85">
                  <c:v>11.858561999999999</c:v>
                </c:pt>
                <c:pt idx="86">
                  <c:v>11.895863</c:v>
                </c:pt>
                <c:pt idx="87">
                  <c:v>13.740408</c:v>
                </c:pt>
                <c:pt idx="88">
                  <c:v>13.419021000000001</c:v>
                </c:pt>
                <c:pt idx="89">
                  <c:v>13.032177000000001</c:v>
                </c:pt>
                <c:pt idx="90">
                  <c:v>11.020114</c:v>
                </c:pt>
                <c:pt idx="91">
                  <c:v>9.6470251000000005</c:v>
                </c:pt>
                <c:pt idx="92">
                  <c:v>8.7417096999999995</c:v>
                </c:pt>
                <c:pt idx="93">
                  <c:v>9.6712246000000004</c:v>
                </c:pt>
                <c:pt idx="94">
                  <c:v>10.925447</c:v>
                </c:pt>
                <c:pt idx="95">
                  <c:v>11.472526</c:v>
                </c:pt>
                <c:pt idx="96">
                  <c:v>9.9802894999999996</c:v>
                </c:pt>
                <c:pt idx="97">
                  <c:v>8.8733854000000001</c:v>
                </c:pt>
                <c:pt idx="98">
                  <c:v>7.8539614999999996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24-43D3-BDF1-787502B2976B}"/>
            </c:ext>
          </c:extLst>
        </c:ser>
        <c:ser>
          <c:idx val="2"/>
          <c:order val="2"/>
          <c:tx>
            <c:strRef>
              <c:f>'Mixer MM1-1140H'!$D$5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MM1-1140H'!$A$6:$A$104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MM1-1140H'!$D$6:$D$104</c:f>
              <c:numCache>
                <c:formatCode>General</c:formatCode>
                <c:ptCount val="99"/>
                <c:pt idx="0">
                  <c:v>-29.435427000000001</c:v>
                </c:pt>
                <c:pt idx="1">
                  <c:v>-38.09198</c:v>
                </c:pt>
                <c:pt idx="2">
                  <c:v>-36.134884</c:v>
                </c:pt>
                <c:pt idx="3">
                  <c:v>-16.755718000000002</c:v>
                </c:pt>
                <c:pt idx="4">
                  <c:v>-4.7915425000000003</c:v>
                </c:pt>
                <c:pt idx="5">
                  <c:v>-3.241606</c:v>
                </c:pt>
                <c:pt idx="6">
                  <c:v>-4.9433866000000002</c:v>
                </c:pt>
                <c:pt idx="7">
                  <c:v>-3.6728947000000001</c:v>
                </c:pt>
                <c:pt idx="8">
                  <c:v>-0.29408988000000003</c:v>
                </c:pt>
                <c:pt idx="9">
                  <c:v>3.5235590999999999</c:v>
                </c:pt>
                <c:pt idx="10">
                  <c:v>6.7948985000000004</c:v>
                </c:pt>
                <c:pt idx="11">
                  <c:v>6.7752642999999999</c:v>
                </c:pt>
                <c:pt idx="12">
                  <c:v>6.146884</c:v>
                </c:pt>
                <c:pt idx="13">
                  <c:v>6.5956263999999996</c:v>
                </c:pt>
                <c:pt idx="14">
                  <c:v>8.8797455000000003</c:v>
                </c:pt>
                <c:pt idx="15">
                  <c:v>13.424032</c:v>
                </c:pt>
                <c:pt idx="16">
                  <c:v>11.171727000000001</c:v>
                </c:pt>
                <c:pt idx="17">
                  <c:v>7.5604795999999999</c:v>
                </c:pt>
                <c:pt idx="18">
                  <c:v>5.1844872999999998</c:v>
                </c:pt>
                <c:pt idx="19">
                  <c:v>8.7666234999999997</c:v>
                </c:pt>
                <c:pt idx="20">
                  <c:v>11.968876</c:v>
                </c:pt>
                <c:pt idx="21">
                  <c:v>10.269119</c:v>
                </c:pt>
                <c:pt idx="22">
                  <c:v>7.8695779000000003</c:v>
                </c:pt>
                <c:pt idx="23">
                  <c:v>9.4247303000000002</c:v>
                </c:pt>
                <c:pt idx="24">
                  <c:v>12.657696</c:v>
                </c:pt>
                <c:pt idx="25">
                  <c:v>16.221163000000001</c:v>
                </c:pt>
                <c:pt idx="26">
                  <c:v>16.876583</c:v>
                </c:pt>
                <c:pt idx="27">
                  <c:v>18.192039000000001</c:v>
                </c:pt>
                <c:pt idx="28">
                  <c:v>18.790137999999999</c:v>
                </c:pt>
                <c:pt idx="29">
                  <c:v>17.753602999999998</c:v>
                </c:pt>
                <c:pt idx="30">
                  <c:v>19.030670000000001</c:v>
                </c:pt>
                <c:pt idx="31">
                  <c:v>19.831972</c:v>
                </c:pt>
                <c:pt idx="32">
                  <c:v>23.035996999999998</c:v>
                </c:pt>
                <c:pt idx="33">
                  <c:v>23.103024999999999</c:v>
                </c:pt>
                <c:pt idx="34">
                  <c:v>23.677766999999999</c:v>
                </c:pt>
                <c:pt idx="35">
                  <c:v>22.198810999999999</c:v>
                </c:pt>
                <c:pt idx="36">
                  <c:v>21.447672000000001</c:v>
                </c:pt>
                <c:pt idx="37">
                  <c:v>19.480038</c:v>
                </c:pt>
                <c:pt idx="38">
                  <c:v>17.102851999999999</c:v>
                </c:pt>
                <c:pt idx="39">
                  <c:v>14.121546</c:v>
                </c:pt>
                <c:pt idx="40">
                  <c:v>13.316179</c:v>
                </c:pt>
                <c:pt idx="41">
                  <c:v>13.884176</c:v>
                </c:pt>
                <c:pt idx="42">
                  <c:v>14.564859</c:v>
                </c:pt>
                <c:pt idx="43">
                  <c:v>13.990319</c:v>
                </c:pt>
                <c:pt idx="44">
                  <c:v>13.080759</c:v>
                </c:pt>
                <c:pt idx="45">
                  <c:v>12.249421999999999</c:v>
                </c:pt>
                <c:pt idx="46">
                  <c:v>11.174906999999999</c:v>
                </c:pt>
                <c:pt idx="47">
                  <c:v>10.388083999999999</c:v>
                </c:pt>
                <c:pt idx="48">
                  <c:v>9.8042517</c:v>
                </c:pt>
                <c:pt idx="49">
                  <c:v>9.8355417000000003</c:v>
                </c:pt>
                <c:pt idx="50">
                  <c:v>9.7905703000000006</c:v>
                </c:pt>
                <c:pt idx="51">
                  <c:v>9.7496747999999993</c:v>
                </c:pt>
                <c:pt idx="52">
                  <c:v>10.560418</c:v>
                </c:pt>
                <c:pt idx="53">
                  <c:v>11.493447</c:v>
                </c:pt>
                <c:pt idx="54">
                  <c:v>13.27529</c:v>
                </c:pt>
                <c:pt idx="55">
                  <c:v>13.142574</c:v>
                </c:pt>
                <c:pt idx="56">
                  <c:v>13.810055</c:v>
                </c:pt>
                <c:pt idx="57">
                  <c:v>13.177661000000001</c:v>
                </c:pt>
                <c:pt idx="58">
                  <c:v>13.092442999999999</c:v>
                </c:pt>
                <c:pt idx="59">
                  <c:v>11.753451</c:v>
                </c:pt>
                <c:pt idx="60">
                  <c:v>10.235112000000001</c:v>
                </c:pt>
                <c:pt idx="61">
                  <c:v>9.3118342999999992</c:v>
                </c:pt>
                <c:pt idx="62">
                  <c:v>9.0391654999999993</c:v>
                </c:pt>
                <c:pt idx="63">
                  <c:v>9.2131577</c:v>
                </c:pt>
                <c:pt idx="64">
                  <c:v>9.0846329000000008</c:v>
                </c:pt>
                <c:pt idx="65">
                  <c:v>9.3105487999999994</c:v>
                </c:pt>
                <c:pt idx="66">
                  <c:v>9.9000520999999999</c:v>
                </c:pt>
                <c:pt idx="67">
                  <c:v>10.530994</c:v>
                </c:pt>
                <c:pt idx="68">
                  <c:v>10.930061</c:v>
                </c:pt>
                <c:pt idx="69">
                  <c:v>11.332231</c:v>
                </c:pt>
                <c:pt idx="70">
                  <c:v>11.688442999999999</c:v>
                </c:pt>
                <c:pt idx="71">
                  <c:v>11.903039</c:v>
                </c:pt>
                <c:pt idx="72">
                  <c:v>11.330443000000001</c:v>
                </c:pt>
                <c:pt idx="73">
                  <c:v>10.382455</c:v>
                </c:pt>
                <c:pt idx="74">
                  <c:v>10.158778</c:v>
                </c:pt>
                <c:pt idx="75">
                  <c:v>10.664944999999999</c:v>
                </c:pt>
                <c:pt idx="76">
                  <c:v>11.271406000000001</c:v>
                </c:pt>
                <c:pt idx="77">
                  <c:v>11.463939999999999</c:v>
                </c:pt>
                <c:pt idx="78">
                  <c:v>11.324729</c:v>
                </c:pt>
                <c:pt idx="79">
                  <c:v>11.636661999999999</c:v>
                </c:pt>
                <c:pt idx="80">
                  <c:v>12.017135</c:v>
                </c:pt>
                <c:pt idx="81">
                  <c:v>12.462685</c:v>
                </c:pt>
                <c:pt idx="82">
                  <c:v>12.359000999999999</c:v>
                </c:pt>
                <c:pt idx="83">
                  <c:v>12.646514</c:v>
                </c:pt>
                <c:pt idx="84">
                  <c:v>11.952851000000001</c:v>
                </c:pt>
                <c:pt idx="85">
                  <c:v>12.527165999999999</c:v>
                </c:pt>
                <c:pt idx="86">
                  <c:v>14.24159</c:v>
                </c:pt>
                <c:pt idx="87">
                  <c:v>14.794687</c:v>
                </c:pt>
                <c:pt idx="88">
                  <c:v>14.194379</c:v>
                </c:pt>
                <c:pt idx="89">
                  <c:v>13.191383999999999</c:v>
                </c:pt>
                <c:pt idx="90">
                  <c:v>13.146319999999999</c:v>
                </c:pt>
                <c:pt idx="91">
                  <c:v>12.632709999999999</c:v>
                </c:pt>
                <c:pt idx="92">
                  <c:v>11.914737000000001</c:v>
                </c:pt>
                <c:pt idx="93">
                  <c:v>12.100151</c:v>
                </c:pt>
                <c:pt idx="94">
                  <c:v>12.120570000000001</c:v>
                </c:pt>
                <c:pt idx="95">
                  <c:v>11.623229</c:v>
                </c:pt>
                <c:pt idx="96">
                  <c:v>10.922262999999999</c:v>
                </c:pt>
                <c:pt idx="97">
                  <c:v>10.776227</c:v>
                </c:pt>
                <c:pt idx="98">
                  <c:v>9.8323698000000004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24-43D3-BDF1-787502B29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2767804024496937"/>
          <c:y val="0.15209390492855063"/>
          <c:w val="0.32002909011373576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 IIP3, 91MHz IF, EVAL-AMM-7200SM</a:t>
            </a:r>
            <a:r>
              <a:rPr lang="en-US" baseline="0"/>
              <a:t> Driver</a:t>
            </a:r>
            <a:endParaRPr lang="en-US"/>
          </a:p>
        </c:rich>
      </c:tx>
      <c:layout>
        <c:manualLayout>
          <c:xMode val="edge"/>
          <c:yMode val="edge"/>
          <c:x val="0.21734525787610892"/>
          <c:y val="3.9173863950766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MM1-1240S'!$H$5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MM1-1240S'!$H$6:$H$104</c:f>
              <c:numCache>
                <c:formatCode>General</c:formatCode>
                <c:ptCount val="99"/>
                <c:pt idx="0">
                  <c:v>3.6357298</c:v>
                </c:pt>
                <c:pt idx="1">
                  <c:v>1.9148172999999999</c:v>
                </c:pt>
                <c:pt idx="2">
                  <c:v>-0.74066847999999996</c:v>
                </c:pt>
                <c:pt idx="3">
                  <c:v>-0.69807494000000003</c:v>
                </c:pt>
                <c:pt idx="4">
                  <c:v>0.16054705999999999</c:v>
                </c:pt>
                <c:pt idx="5">
                  <c:v>2.4942875</c:v>
                </c:pt>
                <c:pt idx="6">
                  <c:v>2.5342209000000002</c:v>
                </c:pt>
                <c:pt idx="7">
                  <c:v>0.58072519</c:v>
                </c:pt>
                <c:pt idx="8">
                  <c:v>-1.0376289000000001</c:v>
                </c:pt>
                <c:pt idx="9">
                  <c:v>-1.0312002</c:v>
                </c:pt>
                <c:pt idx="10">
                  <c:v>-0.32642706999999999</c:v>
                </c:pt>
                <c:pt idx="11">
                  <c:v>-0.59719515000000001</c:v>
                </c:pt>
                <c:pt idx="12">
                  <c:v>1.0014613999999999</c:v>
                </c:pt>
                <c:pt idx="13">
                  <c:v>8.9912194999999997</c:v>
                </c:pt>
                <c:pt idx="14">
                  <c:v>16.061098000000001</c:v>
                </c:pt>
                <c:pt idx="15">
                  <c:v>19.680716</c:v>
                </c:pt>
                <c:pt idx="16">
                  <c:v>17.847542000000001</c:v>
                </c:pt>
                <c:pt idx="17">
                  <c:v>17.130410999999999</c:v>
                </c:pt>
                <c:pt idx="18">
                  <c:v>18.833071</c:v>
                </c:pt>
                <c:pt idx="19">
                  <c:v>21.278368</c:v>
                </c:pt>
                <c:pt idx="20">
                  <c:v>21.535851000000001</c:v>
                </c:pt>
                <c:pt idx="21">
                  <c:v>20.857424000000002</c:v>
                </c:pt>
                <c:pt idx="22">
                  <c:v>19.060703</c:v>
                </c:pt>
                <c:pt idx="23">
                  <c:v>18.039570000000001</c:v>
                </c:pt>
                <c:pt idx="24">
                  <c:v>15.941948</c:v>
                </c:pt>
                <c:pt idx="25">
                  <c:v>15.503524000000001</c:v>
                </c:pt>
                <c:pt idx="26">
                  <c:v>16.983629000000001</c:v>
                </c:pt>
                <c:pt idx="27">
                  <c:v>20.519528999999999</c:v>
                </c:pt>
                <c:pt idx="28">
                  <c:v>20.870287000000001</c:v>
                </c:pt>
                <c:pt idx="29">
                  <c:v>18.930584</c:v>
                </c:pt>
                <c:pt idx="30">
                  <c:v>17.617104999999999</c:v>
                </c:pt>
                <c:pt idx="31">
                  <c:v>18.231715999999999</c:v>
                </c:pt>
                <c:pt idx="32">
                  <c:v>20.789981999999998</c:v>
                </c:pt>
                <c:pt idx="33">
                  <c:v>22.798501999999999</c:v>
                </c:pt>
                <c:pt idx="34">
                  <c:v>24.001328999999998</c:v>
                </c:pt>
                <c:pt idx="35">
                  <c:v>25.134180000000001</c:v>
                </c:pt>
                <c:pt idx="36">
                  <c:v>24.581989</c:v>
                </c:pt>
                <c:pt idx="37">
                  <c:v>25.417953000000001</c:v>
                </c:pt>
                <c:pt idx="38">
                  <c:v>25.619928000000002</c:v>
                </c:pt>
                <c:pt idx="39">
                  <c:v>25.77692</c:v>
                </c:pt>
                <c:pt idx="40">
                  <c:v>25.513770999999998</c:v>
                </c:pt>
                <c:pt idx="41">
                  <c:v>27.025580999999999</c:v>
                </c:pt>
                <c:pt idx="42">
                  <c:v>29.264692</c:v>
                </c:pt>
                <c:pt idx="43">
                  <c:v>30.814609999999998</c:v>
                </c:pt>
                <c:pt idx="44">
                  <c:v>29.399066999999999</c:v>
                </c:pt>
                <c:pt idx="45">
                  <c:v>26.768834999999999</c:v>
                </c:pt>
                <c:pt idx="46">
                  <c:v>24.652909999999999</c:v>
                </c:pt>
                <c:pt idx="47">
                  <c:v>23.919432</c:v>
                </c:pt>
                <c:pt idx="48">
                  <c:v>23.254166000000001</c:v>
                </c:pt>
                <c:pt idx="49">
                  <c:v>22.041875999999998</c:v>
                </c:pt>
                <c:pt idx="50">
                  <c:v>20.634003</c:v>
                </c:pt>
                <c:pt idx="51">
                  <c:v>19.890408999999998</c:v>
                </c:pt>
                <c:pt idx="52">
                  <c:v>19.654831000000001</c:v>
                </c:pt>
                <c:pt idx="53">
                  <c:v>19.350280999999999</c:v>
                </c:pt>
                <c:pt idx="54">
                  <c:v>18.632539999999999</c:v>
                </c:pt>
                <c:pt idx="55">
                  <c:v>17.420200000000001</c:v>
                </c:pt>
                <c:pt idx="56">
                  <c:v>16.638318999999999</c:v>
                </c:pt>
                <c:pt idx="57">
                  <c:v>16.374131999999999</c:v>
                </c:pt>
                <c:pt idx="58">
                  <c:v>16.095154000000001</c:v>
                </c:pt>
                <c:pt idx="59">
                  <c:v>15.728733999999999</c:v>
                </c:pt>
                <c:pt idx="60">
                  <c:v>15.128859</c:v>
                </c:pt>
                <c:pt idx="61">
                  <c:v>15.305127000000001</c:v>
                </c:pt>
                <c:pt idx="62">
                  <c:v>16.305384</c:v>
                </c:pt>
                <c:pt idx="63">
                  <c:v>17.029301</c:v>
                </c:pt>
                <c:pt idx="64">
                  <c:v>17.377590000000001</c:v>
                </c:pt>
                <c:pt idx="65">
                  <c:v>17.44322</c:v>
                </c:pt>
                <c:pt idx="66">
                  <c:v>18.523726</c:v>
                </c:pt>
                <c:pt idx="67">
                  <c:v>19.276254999999999</c:v>
                </c:pt>
                <c:pt idx="68">
                  <c:v>19.570332000000001</c:v>
                </c:pt>
                <c:pt idx="69">
                  <c:v>19.734756000000001</c:v>
                </c:pt>
                <c:pt idx="70">
                  <c:v>19.850569</c:v>
                </c:pt>
                <c:pt idx="71">
                  <c:v>19.896833000000001</c:v>
                </c:pt>
                <c:pt idx="72">
                  <c:v>19.916848999999999</c:v>
                </c:pt>
                <c:pt idx="73">
                  <c:v>20.263066999999999</c:v>
                </c:pt>
                <c:pt idx="74">
                  <c:v>21.164826999999999</c:v>
                </c:pt>
                <c:pt idx="75">
                  <c:v>21.646747999999999</c:v>
                </c:pt>
                <c:pt idx="76">
                  <c:v>21.463668999999999</c:v>
                </c:pt>
                <c:pt idx="77">
                  <c:v>20.649166000000001</c:v>
                </c:pt>
                <c:pt idx="78">
                  <c:v>18.310034000000002</c:v>
                </c:pt>
                <c:pt idx="79">
                  <c:v>13.860939</c:v>
                </c:pt>
                <c:pt idx="80">
                  <c:v>7.6245827999999998</c:v>
                </c:pt>
                <c:pt idx="81">
                  <c:v>2.3635174999999999</c:v>
                </c:pt>
                <c:pt idx="82">
                  <c:v>1.4448567999999999</c:v>
                </c:pt>
                <c:pt idx="83">
                  <c:v>3.4233929999999999</c:v>
                </c:pt>
                <c:pt idx="84">
                  <c:v>3.3320880000000002</c:v>
                </c:pt>
                <c:pt idx="85">
                  <c:v>0.74109327999999997</c:v>
                </c:pt>
                <c:pt idx="86">
                  <c:v>-2.8387481999999999</c:v>
                </c:pt>
                <c:pt idx="87">
                  <c:v>-4.5862942000000002</c:v>
                </c:pt>
                <c:pt idx="88">
                  <c:v>-4.1942548999999998</c:v>
                </c:pt>
                <c:pt idx="89">
                  <c:v>-3.7210578999999999</c:v>
                </c:pt>
                <c:pt idx="90">
                  <c:v>-1.7122288000000001</c:v>
                </c:pt>
                <c:pt idx="91">
                  <c:v>-1.5677873</c:v>
                </c:pt>
                <c:pt idx="92">
                  <c:v>-1.3593857</c:v>
                </c:pt>
                <c:pt idx="93">
                  <c:v>-1.7099679999999999</c:v>
                </c:pt>
                <c:pt idx="94">
                  <c:v>-0.82912564</c:v>
                </c:pt>
                <c:pt idx="95">
                  <c:v>-0.65585983000000003</c:v>
                </c:pt>
                <c:pt idx="96">
                  <c:v>2.1689137000000001E-2</c:v>
                </c:pt>
                <c:pt idx="97">
                  <c:v>1.0287035</c:v>
                </c:pt>
                <c:pt idx="98">
                  <c:v>2.6679577999999999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B5-4E1C-8BA7-7C4F7BC0B302}"/>
            </c:ext>
          </c:extLst>
        </c:ser>
        <c:ser>
          <c:idx val="1"/>
          <c:order val="1"/>
          <c:tx>
            <c:strRef>
              <c:f>'Mixer MM1-1240S'!$I$5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MM1-1240S'!$I$6:$I$104</c:f>
              <c:numCache>
                <c:formatCode>General</c:formatCode>
                <c:ptCount val="99"/>
                <c:pt idx="0">
                  <c:v>-0.61207210999999995</c:v>
                </c:pt>
                <c:pt idx="1">
                  <c:v>-0.22445068000000001</c:v>
                </c:pt>
                <c:pt idx="2">
                  <c:v>-0.67429786999999997</c:v>
                </c:pt>
                <c:pt idx="3">
                  <c:v>-0.11327281</c:v>
                </c:pt>
                <c:pt idx="4">
                  <c:v>-1.1533692</c:v>
                </c:pt>
                <c:pt idx="5">
                  <c:v>-1.6358069</c:v>
                </c:pt>
                <c:pt idx="6">
                  <c:v>-2.5025499</c:v>
                </c:pt>
                <c:pt idx="7">
                  <c:v>-2.5746910999999999</c:v>
                </c:pt>
                <c:pt idx="8">
                  <c:v>1.0525746</c:v>
                </c:pt>
                <c:pt idx="9">
                  <c:v>5.5474709999999998</c:v>
                </c:pt>
                <c:pt idx="10">
                  <c:v>7.7052670000000001</c:v>
                </c:pt>
                <c:pt idx="11">
                  <c:v>7.0611848999999998</c:v>
                </c:pt>
                <c:pt idx="12">
                  <c:v>7.5557919</c:v>
                </c:pt>
                <c:pt idx="13">
                  <c:v>12.964073000000001</c:v>
                </c:pt>
                <c:pt idx="14">
                  <c:v>17.592310000000001</c:v>
                </c:pt>
                <c:pt idx="15">
                  <c:v>19.112202</c:v>
                </c:pt>
                <c:pt idx="16">
                  <c:v>16.502604000000002</c:v>
                </c:pt>
                <c:pt idx="17">
                  <c:v>14.002815999999999</c:v>
                </c:pt>
                <c:pt idx="18">
                  <c:v>14.068792</c:v>
                </c:pt>
                <c:pt idx="19">
                  <c:v>15.547508000000001</c:v>
                </c:pt>
                <c:pt idx="20">
                  <c:v>15.992150000000001</c:v>
                </c:pt>
                <c:pt idx="21">
                  <c:v>15.327491</c:v>
                </c:pt>
                <c:pt idx="22">
                  <c:v>14.348948</c:v>
                </c:pt>
                <c:pt idx="23">
                  <c:v>14.088303</c:v>
                </c:pt>
                <c:pt idx="24">
                  <c:v>13.260902</c:v>
                </c:pt>
                <c:pt idx="25">
                  <c:v>12.794809000000001</c:v>
                </c:pt>
                <c:pt idx="26">
                  <c:v>14.177111999999999</c:v>
                </c:pt>
                <c:pt idx="27">
                  <c:v>16.119764</c:v>
                </c:pt>
                <c:pt idx="28">
                  <c:v>16.046327999999999</c:v>
                </c:pt>
                <c:pt idx="29">
                  <c:v>14.309631</c:v>
                </c:pt>
                <c:pt idx="30">
                  <c:v>14.942354</c:v>
                </c:pt>
                <c:pt idx="31">
                  <c:v>19.084705</c:v>
                </c:pt>
                <c:pt idx="32">
                  <c:v>24.226182999999999</c:v>
                </c:pt>
                <c:pt idx="33">
                  <c:v>26.307219</c:v>
                </c:pt>
                <c:pt idx="34">
                  <c:v>25.683579999999999</c:v>
                </c:pt>
                <c:pt idx="35">
                  <c:v>26.084906</c:v>
                </c:pt>
                <c:pt idx="36">
                  <c:v>26.722035999999999</c:v>
                </c:pt>
                <c:pt idx="37">
                  <c:v>28.976953999999999</c:v>
                </c:pt>
                <c:pt idx="38">
                  <c:v>28.474202999999999</c:v>
                </c:pt>
                <c:pt idx="39">
                  <c:v>28.424892</c:v>
                </c:pt>
                <c:pt idx="40">
                  <c:v>28.975821</c:v>
                </c:pt>
                <c:pt idx="41">
                  <c:v>29.756837999999998</c:v>
                </c:pt>
                <c:pt idx="42">
                  <c:v>29.617207000000001</c:v>
                </c:pt>
                <c:pt idx="43">
                  <c:v>28.33737</c:v>
                </c:pt>
                <c:pt idx="44">
                  <c:v>27.093363</c:v>
                </c:pt>
                <c:pt idx="45">
                  <c:v>26.198305000000001</c:v>
                </c:pt>
                <c:pt idx="46">
                  <c:v>25.394766000000001</c:v>
                </c:pt>
                <c:pt idx="47">
                  <c:v>24.201111000000001</c:v>
                </c:pt>
                <c:pt idx="48">
                  <c:v>23.269245000000002</c:v>
                </c:pt>
                <c:pt idx="49">
                  <c:v>22.597605000000001</c:v>
                </c:pt>
                <c:pt idx="50">
                  <c:v>22.284658</c:v>
                </c:pt>
                <c:pt idx="51">
                  <c:v>21.921619</c:v>
                </c:pt>
                <c:pt idx="52">
                  <c:v>21.243756999999999</c:v>
                </c:pt>
                <c:pt idx="53">
                  <c:v>21.178667000000001</c:v>
                </c:pt>
                <c:pt idx="54">
                  <c:v>21.504593</c:v>
                </c:pt>
                <c:pt idx="55">
                  <c:v>21.349522</c:v>
                </c:pt>
                <c:pt idx="56">
                  <c:v>21.287987000000001</c:v>
                </c:pt>
                <c:pt idx="57">
                  <c:v>21.893239999999999</c:v>
                </c:pt>
                <c:pt idx="58">
                  <c:v>23.017659999999999</c:v>
                </c:pt>
                <c:pt idx="59">
                  <c:v>23.302256</c:v>
                </c:pt>
                <c:pt idx="60">
                  <c:v>22.713242000000001</c:v>
                </c:pt>
                <c:pt idx="61">
                  <c:v>22.432342999999999</c:v>
                </c:pt>
                <c:pt idx="62">
                  <c:v>23.490917</c:v>
                </c:pt>
                <c:pt idx="63">
                  <c:v>24.243670000000002</c:v>
                </c:pt>
                <c:pt idx="64">
                  <c:v>24.667044000000001</c:v>
                </c:pt>
                <c:pt idx="65">
                  <c:v>23.564198000000001</c:v>
                </c:pt>
                <c:pt idx="66">
                  <c:v>22.233291999999999</c:v>
                </c:pt>
                <c:pt idx="67">
                  <c:v>21.515377000000001</c:v>
                </c:pt>
                <c:pt idx="68">
                  <c:v>21.919433999999999</c:v>
                </c:pt>
                <c:pt idx="69">
                  <c:v>24.286472</c:v>
                </c:pt>
                <c:pt idx="70">
                  <c:v>24.170860000000001</c:v>
                </c:pt>
                <c:pt idx="71">
                  <c:v>22.93224</c:v>
                </c:pt>
                <c:pt idx="72">
                  <c:v>22.085836</c:v>
                </c:pt>
                <c:pt idx="73">
                  <c:v>24.76483</c:v>
                </c:pt>
                <c:pt idx="74">
                  <c:v>27.582169</c:v>
                </c:pt>
                <c:pt idx="75">
                  <c:v>27.982983000000001</c:v>
                </c:pt>
                <c:pt idx="76">
                  <c:v>26.546271999999998</c:v>
                </c:pt>
                <c:pt idx="77">
                  <c:v>25.880185999999998</c:v>
                </c:pt>
                <c:pt idx="78">
                  <c:v>25.135408000000002</c:v>
                </c:pt>
                <c:pt idx="79">
                  <c:v>22.905450999999999</c:v>
                </c:pt>
                <c:pt idx="80">
                  <c:v>16.105620999999999</c:v>
                </c:pt>
                <c:pt idx="81">
                  <c:v>9.3120556000000008</c:v>
                </c:pt>
                <c:pt idx="82">
                  <c:v>10.066753</c:v>
                </c:pt>
                <c:pt idx="83">
                  <c:v>16.536852</c:v>
                </c:pt>
                <c:pt idx="84">
                  <c:v>19.060835000000001</c:v>
                </c:pt>
                <c:pt idx="85">
                  <c:v>10.913525999999999</c:v>
                </c:pt>
                <c:pt idx="86">
                  <c:v>1.4802426</c:v>
                </c:pt>
                <c:pt idx="87">
                  <c:v>-1.7229517999999999</c:v>
                </c:pt>
                <c:pt idx="88">
                  <c:v>4.601985</c:v>
                </c:pt>
                <c:pt idx="89">
                  <c:v>7.1636949000000003</c:v>
                </c:pt>
                <c:pt idx="90">
                  <c:v>6.2320346999999998</c:v>
                </c:pt>
                <c:pt idx="91">
                  <c:v>0.54782467999999995</c:v>
                </c:pt>
                <c:pt idx="92">
                  <c:v>-1.3395865</c:v>
                </c:pt>
                <c:pt idx="93">
                  <c:v>1.4249185</c:v>
                </c:pt>
                <c:pt idx="94">
                  <c:v>3.2283206</c:v>
                </c:pt>
                <c:pt idx="95">
                  <c:v>3.1614563000000002</c:v>
                </c:pt>
                <c:pt idx="96">
                  <c:v>0.43661865999999999</c:v>
                </c:pt>
                <c:pt idx="97">
                  <c:v>-1.1531598999999999</c:v>
                </c:pt>
                <c:pt idx="98">
                  <c:v>-0.74219805000000005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B5-4E1C-8BA7-7C4F7BC0B302}"/>
            </c:ext>
          </c:extLst>
        </c:ser>
        <c:ser>
          <c:idx val="2"/>
          <c:order val="2"/>
          <c:tx>
            <c:strRef>
              <c:f>'Mixer MM1-1240S'!$J$5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MM1-1240S'!$G$6:$G$104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MM1-1240S'!$J$6:$J$104</c:f>
              <c:numCache>
                <c:formatCode>General</c:formatCode>
                <c:ptCount val="99"/>
                <c:pt idx="0">
                  <c:v>13.081184</c:v>
                </c:pt>
                <c:pt idx="1">
                  <c:v>11.504032</c:v>
                </c:pt>
                <c:pt idx="2">
                  <c:v>10.262081</c:v>
                </c:pt>
                <c:pt idx="3">
                  <c:v>8.7777232999999999</c:v>
                </c:pt>
                <c:pt idx="4">
                  <c:v>7.0348220000000001</c:v>
                </c:pt>
                <c:pt idx="5">
                  <c:v>4.0002632</c:v>
                </c:pt>
                <c:pt idx="6">
                  <c:v>0.91465735000000004</c:v>
                </c:pt>
                <c:pt idx="7">
                  <c:v>1.7160032999999999</c:v>
                </c:pt>
                <c:pt idx="8">
                  <c:v>5.7557473000000003</c:v>
                </c:pt>
                <c:pt idx="9">
                  <c:v>11.303288</c:v>
                </c:pt>
                <c:pt idx="10">
                  <c:v>13.936975</c:v>
                </c:pt>
                <c:pt idx="11">
                  <c:v>14.074096000000001</c:v>
                </c:pt>
                <c:pt idx="12">
                  <c:v>13.007705</c:v>
                </c:pt>
                <c:pt idx="13">
                  <c:v>13.532703</c:v>
                </c:pt>
                <c:pt idx="14">
                  <c:v>15.424461000000001</c:v>
                </c:pt>
                <c:pt idx="15">
                  <c:v>15.758901</c:v>
                </c:pt>
                <c:pt idx="16">
                  <c:v>14.170275999999999</c:v>
                </c:pt>
                <c:pt idx="17">
                  <c:v>11.890757000000001</c:v>
                </c:pt>
                <c:pt idx="18">
                  <c:v>12.296338</c:v>
                </c:pt>
                <c:pt idx="19">
                  <c:v>13.813451000000001</c:v>
                </c:pt>
                <c:pt idx="20">
                  <c:v>14.399886</c:v>
                </c:pt>
                <c:pt idx="21">
                  <c:v>13.945254</c:v>
                </c:pt>
                <c:pt idx="22">
                  <c:v>13.135044000000001</c:v>
                </c:pt>
                <c:pt idx="23">
                  <c:v>12.696547000000001</c:v>
                </c:pt>
                <c:pt idx="24">
                  <c:v>12.201126</c:v>
                </c:pt>
                <c:pt idx="25">
                  <c:v>12.248870999999999</c:v>
                </c:pt>
                <c:pt idx="26">
                  <c:v>12.499947000000001</c:v>
                </c:pt>
                <c:pt idx="27">
                  <c:v>12.890924</c:v>
                </c:pt>
                <c:pt idx="28">
                  <c:v>12.690042</c:v>
                </c:pt>
                <c:pt idx="29">
                  <c:v>12.489794</c:v>
                </c:pt>
                <c:pt idx="30">
                  <c:v>14.615361</c:v>
                </c:pt>
                <c:pt idx="31">
                  <c:v>19.524508000000001</c:v>
                </c:pt>
                <c:pt idx="32">
                  <c:v>24.996113000000001</c:v>
                </c:pt>
                <c:pt idx="33">
                  <c:v>27.470162999999999</c:v>
                </c:pt>
                <c:pt idx="34">
                  <c:v>27.219206</c:v>
                </c:pt>
                <c:pt idx="35">
                  <c:v>27.625468999999999</c:v>
                </c:pt>
                <c:pt idx="36">
                  <c:v>28.56925</c:v>
                </c:pt>
                <c:pt idx="37">
                  <c:v>30.320291999999998</c:v>
                </c:pt>
                <c:pt idx="38">
                  <c:v>29.557511999999999</c:v>
                </c:pt>
                <c:pt idx="39">
                  <c:v>29.602606000000002</c:v>
                </c:pt>
                <c:pt idx="40">
                  <c:v>29.373398000000002</c:v>
                </c:pt>
                <c:pt idx="41">
                  <c:v>29.527975000000001</c:v>
                </c:pt>
                <c:pt idx="42">
                  <c:v>28.309972999999999</c:v>
                </c:pt>
                <c:pt idx="43">
                  <c:v>27.208593</c:v>
                </c:pt>
                <c:pt idx="44">
                  <c:v>26.606012</c:v>
                </c:pt>
                <c:pt idx="45">
                  <c:v>25.968409000000001</c:v>
                </c:pt>
                <c:pt idx="46">
                  <c:v>25.683869999999999</c:v>
                </c:pt>
                <c:pt idx="47">
                  <c:v>24.817774</c:v>
                </c:pt>
                <c:pt idx="48">
                  <c:v>24.020185000000001</c:v>
                </c:pt>
                <c:pt idx="49">
                  <c:v>22.954066999999998</c:v>
                </c:pt>
                <c:pt idx="50">
                  <c:v>22.789021999999999</c:v>
                </c:pt>
                <c:pt idx="51">
                  <c:v>22.439913000000001</c:v>
                </c:pt>
                <c:pt idx="52">
                  <c:v>21.793019999999999</c:v>
                </c:pt>
                <c:pt idx="53">
                  <c:v>21.471658999999999</c:v>
                </c:pt>
                <c:pt idx="54">
                  <c:v>22.292014999999999</c:v>
                </c:pt>
                <c:pt idx="55">
                  <c:v>22.617643000000001</c:v>
                </c:pt>
                <c:pt idx="56">
                  <c:v>22.791482999999999</c:v>
                </c:pt>
                <c:pt idx="57">
                  <c:v>23.203657</c:v>
                </c:pt>
                <c:pt idx="58">
                  <c:v>24.209764</c:v>
                </c:pt>
                <c:pt idx="59">
                  <c:v>24.940147</c:v>
                </c:pt>
                <c:pt idx="60">
                  <c:v>24.424948000000001</c:v>
                </c:pt>
                <c:pt idx="61">
                  <c:v>23.625080000000001</c:v>
                </c:pt>
                <c:pt idx="62">
                  <c:v>23.663271000000002</c:v>
                </c:pt>
                <c:pt idx="63">
                  <c:v>23.623144</c:v>
                </c:pt>
                <c:pt idx="64">
                  <c:v>24.170784000000001</c:v>
                </c:pt>
                <c:pt idx="65">
                  <c:v>24.930306999999999</c:v>
                </c:pt>
                <c:pt idx="66">
                  <c:v>25.040419</c:v>
                </c:pt>
                <c:pt idx="67">
                  <c:v>25.024384000000001</c:v>
                </c:pt>
                <c:pt idx="68">
                  <c:v>24.30143</c:v>
                </c:pt>
                <c:pt idx="69">
                  <c:v>26.044267999999999</c:v>
                </c:pt>
                <c:pt idx="70">
                  <c:v>26.271355</c:v>
                </c:pt>
                <c:pt idx="71">
                  <c:v>25.348049</c:v>
                </c:pt>
                <c:pt idx="72">
                  <c:v>26.644548</c:v>
                </c:pt>
                <c:pt idx="73">
                  <c:v>27.615057</c:v>
                </c:pt>
                <c:pt idx="74">
                  <c:v>29.950123000000001</c:v>
                </c:pt>
                <c:pt idx="75">
                  <c:v>28.344429000000002</c:v>
                </c:pt>
                <c:pt idx="76">
                  <c:v>30.261036000000001</c:v>
                </c:pt>
                <c:pt idx="77">
                  <c:v>28.698193</c:v>
                </c:pt>
                <c:pt idx="78">
                  <c:v>28.495204999999999</c:v>
                </c:pt>
                <c:pt idx="79">
                  <c:v>24.097586</c:v>
                </c:pt>
                <c:pt idx="80">
                  <c:v>19.628387</c:v>
                </c:pt>
                <c:pt idx="81">
                  <c:v>13.123207000000001</c:v>
                </c:pt>
                <c:pt idx="82">
                  <c:v>13.960419</c:v>
                </c:pt>
                <c:pt idx="83">
                  <c:v>18.404216999999999</c:v>
                </c:pt>
                <c:pt idx="84">
                  <c:v>20.319035</c:v>
                </c:pt>
                <c:pt idx="85">
                  <c:v>11.656390999999999</c:v>
                </c:pt>
                <c:pt idx="86">
                  <c:v>2.5184250000000001</c:v>
                </c:pt>
                <c:pt idx="87">
                  <c:v>-0.67631417999999999</c:v>
                </c:pt>
                <c:pt idx="88">
                  <c:v>7.7971101000000003</c:v>
                </c:pt>
                <c:pt idx="89">
                  <c:v>11.572526</c:v>
                </c:pt>
                <c:pt idx="90">
                  <c:v>9.6142205999999995</c:v>
                </c:pt>
                <c:pt idx="91">
                  <c:v>1.2690446</c:v>
                </c:pt>
                <c:pt idx="92">
                  <c:v>-1.6796731</c:v>
                </c:pt>
                <c:pt idx="93">
                  <c:v>4.1577706000000001</c:v>
                </c:pt>
                <c:pt idx="94">
                  <c:v>7.9907640999999998</c:v>
                </c:pt>
                <c:pt idx="95">
                  <c:v>8.0648680000000006</c:v>
                </c:pt>
                <c:pt idx="96">
                  <c:v>2.2195334</c:v>
                </c:pt>
                <c:pt idx="97">
                  <c:v>-0.70794111000000004</c:v>
                </c:pt>
                <c:pt idx="98">
                  <c:v>-0.38872006999999997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B5-4E1C-8BA7-7C4F7BC0B302}"/>
            </c:ext>
          </c:extLst>
        </c:ser>
        <c:ser>
          <c:idx val="3"/>
          <c:order val="3"/>
          <c:tx>
            <c:strRef>
              <c:f>'Mixer MM1-1240S'!$K$5</c:f>
              <c:strCache>
                <c:ptCount val="1"/>
                <c:pt idx="0">
                  <c:v>+9dBm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MM1-1240S'!$G$6:$G$104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MM1-1240S'!$K$6:$K$104</c:f>
              <c:numCache>
                <c:formatCode>General</c:formatCode>
                <c:ptCount val="99"/>
                <c:pt idx="0">
                  <c:v>9.7837534000000002</c:v>
                </c:pt>
                <c:pt idx="1">
                  <c:v>9.3982943999999993</c:v>
                </c:pt>
                <c:pt idx="2">
                  <c:v>10.354568</c:v>
                </c:pt>
                <c:pt idx="3">
                  <c:v>11.734671000000001</c:v>
                </c:pt>
                <c:pt idx="4">
                  <c:v>12.572353</c:v>
                </c:pt>
                <c:pt idx="5">
                  <c:v>11.449688</c:v>
                </c:pt>
                <c:pt idx="6">
                  <c:v>9.1818953000000008</c:v>
                </c:pt>
                <c:pt idx="7">
                  <c:v>8.0832005000000002</c:v>
                </c:pt>
                <c:pt idx="8">
                  <c:v>8.4449138999999995</c:v>
                </c:pt>
                <c:pt idx="9">
                  <c:v>11.313008</c:v>
                </c:pt>
                <c:pt idx="10">
                  <c:v>12.391633000000001</c:v>
                </c:pt>
                <c:pt idx="11">
                  <c:v>12.865104000000001</c:v>
                </c:pt>
                <c:pt idx="12">
                  <c:v>11.616028999999999</c:v>
                </c:pt>
                <c:pt idx="13">
                  <c:v>12.939895</c:v>
                </c:pt>
                <c:pt idx="14">
                  <c:v>15.306917</c:v>
                </c:pt>
                <c:pt idx="15">
                  <c:v>15.722761999999999</c:v>
                </c:pt>
                <c:pt idx="16">
                  <c:v>14.994704</c:v>
                </c:pt>
                <c:pt idx="17">
                  <c:v>13.327533000000001</c:v>
                </c:pt>
                <c:pt idx="18">
                  <c:v>13.747503999999999</c:v>
                </c:pt>
                <c:pt idx="19">
                  <c:v>14.947009</c:v>
                </c:pt>
                <c:pt idx="20">
                  <c:v>15.534979</c:v>
                </c:pt>
                <c:pt idx="21">
                  <c:v>14.960492</c:v>
                </c:pt>
                <c:pt idx="22">
                  <c:v>13.915715000000001</c:v>
                </c:pt>
                <c:pt idx="23">
                  <c:v>12.988338000000001</c:v>
                </c:pt>
                <c:pt idx="24">
                  <c:v>12.167384999999999</c:v>
                </c:pt>
                <c:pt idx="25">
                  <c:v>12.152298999999999</c:v>
                </c:pt>
                <c:pt idx="26">
                  <c:v>12.580211</c:v>
                </c:pt>
                <c:pt idx="27">
                  <c:v>13.133891</c:v>
                </c:pt>
                <c:pt idx="28">
                  <c:v>13.735251</c:v>
                </c:pt>
                <c:pt idx="29">
                  <c:v>14.475644000000001</c:v>
                </c:pt>
                <c:pt idx="30">
                  <c:v>17.363779000000001</c:v>
                </c:pt>
                <c:pt idx="31">
                  <c:v>21.704718</c:v>
                </c:pt>
                <c:pt idx="32">
                  <c:v>26.574038999999999</c:v>
                </c:pt>
                <c:pt idx="33">
                  <c:v>28.031033000000001</c:v>
                </c:pt>
                <c:pt idx="34">
                  <c:v>28.873974</c:v>
                </c:pt>
                <c:pt idx="35">
                  <c:v>28.867367000000002</c:v>
                </c:pt>
                <c:pt idx="36">
                  <c:v>30.352609999999999</c:v>
                </c:pt>
                <c:pt idx="37">
                  <c:v>30.134943</c:v>
                </c:pt>
                <c:pt idx="38">
                  <c:v>29.514368000000001</c:v>
                </c:pt>
                <c:pt idx="39">
                  <c:v>29.735496999999999</c:v>
                </c:pt>
                <c:pt idx="40">
                  <c:v>30.415006999999999</c:v>
                </c:pt>
                <c:pt idx="41">
                  <c:v>30.155975000000002</c:v>
                </c:pt>
                <c:pt idx="42">
                  <c:v>28.258001</c:v>
                </c:pt>
                <c:pt idx="43">
                  <c:v>26.750205999999999</c:v>
                </c:pt>
                <c:pt idx="44">
                  <c:v>26.484772</c:v>
                </c:pt>
                <c:pt idx="45">
                  <c:v>26.080994</c:v>
                </c:pt>
                <c:pt idx="46">
                  <c:v>26.001443999999999</c:v>
                </c:pt>
                <c:pt idx="47">
                  <c:v>24.845016000000001</c:v>
                </c:pt>
                <c:pt idx="48">
                  <c:v>24.334705</c:v>
                </c:pt>
                <c:pt idx="49">
                  <c:v>23.374455999999999</c:v>
                </c:pt>
                <c:pt idx="50">
                  <c:v>23.184998</c:v>
                </c:pt>
                <c:pt idx="51">
                  <c:v>22.556384999999999</c:v>
                </c:pt>
                <c:pt idx="52">
                  <c:v>21.695212999999999</c:v>
                </c:pt>
                <c:pt idx="53">
                  <c:v>21.453016000000002</c:v>
                </c:pt>
                <c:pt idx="54">
                  <c:v>22.201412000000001</c:v>
                </c:pt>
                <c:pt idx="55">
                  <c:v>22.685248999999999</c:v>
                </c:pt>
                <c:pt idx="56">
                  <c:v>22.796913</c:v>
                </c:pt>
                <c:pt idx="57">
                  <c:v>23.160896000000001</c:v>
                </c:pt>
                <c:pt idx="58">
                  <c:v>24.257593</c:v>
                </c:pt>
                <c:pt idx="59">
                  <c:v>24.971481000000001</c:v>
                </c:pt>
                <c:pt idx="60">
                  <c:v>24.551190999999999</c:v>
                </c:pt>
                <c:pt idx="61">
                  <c:v>23.474208999999998</c:v>
                </c:pt>
                <c:pt idx="62">
                  <c:v>23.266978999999999</c:v>
                </c:pt>
                <c:pt idx="63">
                  <c:v>23.082052000000001</c:v>
                </c:pt>
                <c:pt idx="64">
                  <c:v>23.603957999999999</c:v>
                </c:pt>
                <c:pt idx="65">
                  <c:v>24.451502000000001</c:v>
                </c:pt>
                <c:pt idx="66">
                  <c:v>25.303778000000001</c:v>
                </c:pt>
                <c:pt idx="67">
                  <c:v>25.712748000000001</c:v>
                </c:pt>
                <c:pt idx="68">
                  <c:v>25.160086</c:v>
                </c:pt>
                <c:pt idx="69">
                  <c:v>26.451349</c:v>
                </c:pt>
                <c:pt idx="70">
                  <c:v>27.128550000000001</c:v>
                </c:pt>
                <c:pt idx="71">
                  <c:v>27.830696</c:v>
                </c:pt>
                <c:pt idx="72">
                  <c:v>27.537030999999999</c:v>
                </c:pt>
                <c:pt idx="73">
                  <c:v>27.921122</c:v>
                </c:pt>
                <c:pt idx="74">
                  <c:v>28.490065000000001</c:v>
                </c:pt>
                <c:pt idx="75">
                  <c:v>28.649640999999999</c:v>
                </c:pt>
                <c:pt idx="76">
                  <c:v>27.988669999999999</c:v>
                </c:pt>
                <c:pt idx="77">
                  <c:v>26.443726999999999</c:v>
                </c:pt>
                <c:pt idx="78">
                  <c:v>25.698806999999999</c:v>
                </c:pt>
                <c:pt idx="79">
                  <c:v>24.170808999999998</c:v>
                </c:pt>
                <c:pt idx="80">
                  <c:v>21.30179</c:v>
                </c:pt>
                <c:pt idx="81">
                  <c:v>16.848454</c:v>
                </c:pt>
                <c:pt idx="82">
                  <c:v>17.147563999999999</c:v>
                </c:pt>
                <c:pt idx="83">
                  <c:v>20.004128999999999</c:v>
                </c:pt>
                <c:pt idx="84">
                  <c:v>20.968786000000001</c:v>
                </c:pt>
                <c:pt idx="85">
                  <c:v>12.584599000000001</c:v>
                </c:pt>
                <c:pt idx="86">
                  <c:v>3.5918982000000002</c:v>
                </c:pt>
                <c:pt idx="87">
                  <c:v>0.13816070999999999</c:v>
                </c:pt>
                <c:pt idx="88">
                  <c:v>8.4088554000000002</c:v>
                </c:pt>
                <c:pt idx="89">
                  <c:v>12.481529</c:v>
                </c:pt>
                <c:pt idx="90">
                  <c:v>9.8618126000000004</c:v>
                </c:pt>
                <c:pt idx="91">
                  <c:v>1.7660798</c:v>
                </c:pt>
                <c:pt idx="92">
                  <c:v>-1.5688299999999999</c:v>
                </c:pt>
                <c:pt idx="93">
                  <c:v>5.1185435999999997</c:v>
                </c:pt>
                <c:pt idx="94">
                  <c:v>9.2364902000000004</c:v>
                </c:pt>
                <c:pt idx="95">
                  <c:v>9.3612269999999995</c:v>
                </c:pt>
                <c:pt idx="96">
                  <c:v>2.8922935000000001</c:v>
                </c:pt>
                <c:pt idx="97">
                  <c:v>-0.46711047999999999</c:v>
                </c:pt>
                <c:pt idx="98">
                  <c:v>-9.1093302000000001E-2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EB5-4E1C-8BA7-7C4F7BC0B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3601137357830277"/>
          <c:y val="0.56876057159521731"/>
          <c:w val="0.30058464566929133"/>
          <c:h val="0.2662058909303003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</a:t>
            </a:r>
            <a:r>
              <a:rPr lang="en-US" baseline="0"/>
              <a:t> Conversion Loss, 91MHz IF, EVAL-AMM-7200SM Driver</a:t>
            </a:r>
            <a:endParaRPr lang="en-US"/>
          </a:p>
        </c:rich>
      </c:tx>
      <c:layout>
        <c:manualLayout>
          <c:xMode val="edge"/>
          <c:yMode val="edge"/>
          <c:x val="0.1566944444444444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MM1-1240S'!$N$5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MM1-1240S'!$N$6:$N$104</c:f>
              <c:numCache>
                <c:formatCode>General</c:formatCode>
                <c:ptCount val="99"/>
                <c:pt idx="0">
                  <c:v>-88.454070999999999</c:v>
                </c:pt>
                <c:pt idx="1">
                  <c:v>-86.544105999999999</c:v>
                </c:pt>
                <c:pt idx="2">
                  <c:v>-85.205535999999995</c:v>
                </c:pt>
                <c:pt idx="3">
                  <c:v>-84.364379999999997</c:v>
                </c:pt>
                <c:pt idx="4">
                  <c:v>-81.490334000000004</c:v>
                </c:pt>
                <c:pt idx="5">
                  <c:v>-80.071517999999998</c:v>
                </c:pt>
                <c:pt idx="6">
                  <c:v>-79.439507000000006</c:v>
                </c:pt>
                <c:pt idx="7">
                  <c:v>-76.118256000000002</c:v>
                </c:pt>
                <c:pt idx="8">
                  <c:v>-57.677596999999999</c:v>
                </c:pt>
                <c:pt idx="9">
                  <c:v>-38.207675999999999</c:v>
                </c:pt>
                <c:pt idx="10">
                  <c:v>-26.558456</c:v>
                </c:pt>
                <c:pt idx="11">
                  <c:v>-28.330162000000001</c:v>
                </c:pt>
                <c:pt idx="12">
                  <c:v>-25.480170999999999</c:v>
                </c:pt>
                <c:pt idx="13">
                  <c:v>-17.790264000000001</c:v>
                </c:pt>
                <c:pt idx="14">
                  <c:v>-9.8528690000000001</c:v>
                </c:pt>
                <c:pt idx="15">
                  <c:v>-7.9125972000000004</c:v>
                </c:pt>
                <c:pt idx="16">
                  <c:v>-7.7984862000000001</c:v>
                </c:pt>
                <c:pt idx="17">
                  <c:v>-7.3477100999999996</c:v>
                </c:pt>
                <c:pt idx="18">
                  <c:v>-6.7751812999999999</c:v>
                </c:pt>
                <c:pt idx="19">
                  <c:v>-6.4271145000000001</c:v>
                </c:pt>
                <c:pt idx="20">
                  <c:v>-6.3940744</c:v>
                </c:pt>
                <c:pt idx="21">
                  <c:v>-6.4668703000000001</c:v>
                </c:pt>
                <c:pt idx="22">
                  <c:v>-6.4354152999999998</c:v>
                </c:pt>
                <c:pt idx="23">
                  <c:v>-6.3935288999999997</c:v>
                </c:pt>
                <c:pt idx="24">
                  <c:v>-6.4612287999999998</c:v>
                </c:pt>
                <c:pt idx="25">
                  <c:v>-6.5125694000000003</c:v>
                </c:pt>
                <c:pt idx="26">
                  <c:v>-6.4700875</c:v>
                </c:pt>
                <c:pt idx="27">
                  <c:v>-6.2877402</c:v>
                </c:pt>
                <c:pt idx="28">
                  <c:v>-6.2337436999999998</c:v>
                </c:pt>
                <c:pt idx="29">
                  <c:v>-6.3747983000000001</c:v>
                </c:pt>
                <c:pt idx="30">
                  <c:v>-6.3769732000000001</c:v>
                </c:pt>
                <c:pt idx="31">
                  <c:v>-6.3743724999999998</c:v>
                </c:pt>
                <c:pt idx="32">
                  <c:v>-6.2583488999999997</c:v>
                </c:pt>
                <c:pt idx="33">
                  <c:v>-6.440855</c:v>
                </c:pt>
                <c:pt idx="34">
                  <c:v>-6.7324647999999998</c:v>
                </c:pt>
                <c:pt idx="35">
                  <c:v>-7.0222224999999998</c:v>
                </c:pt>
                <c:pt idx="36">
                  <c:v>-7.3816613999999996</c:v>
                </c:pt>
                <c:pt idx="37">
                  <c:v>-7.7336717000000004</c:v>
                </c:pt>
                <c:pt idx="38">
                  <c:v>-8.0424708999999996</c:v>
                </c:pt>
                <c:pt idx="39">
                  <c:v>-8.2779140000000009</c:v>
                </c:pt>
                <c:pt idx="40">
                  <c:v>-8.6747216999999992</c:v>
                </c:pt>
                <c:pt idx="41">
                  <c:v>-9.2347879000000006</c:v>
                </c:pt>
                <c:pt idx="42">
                  <c:v>-9.5883608000000002</c:v>
                </c:pt>
                <c:pt idx="43">
                  <c:v>-9.5361575999999992</c:v>
                </c:pt>
                <c:pt idx="44">
                  <c:v>-9.2468719000000004</c:v>
                </c:pt>
                <c:pt idx="45">
                  <c:v>-9.1250590999999996</c:v>
                </c:pt>
                <c:pt idx="46">
                  <c:v>-9.1196670999999991</c:v>
                </c:pt>
                <c:pt idx="47">
                  <c:v>-9.0656338000000005</c:v>
                </c:pt>
                <c:pt idx="48">
                  <c:v>-8.9882507</c:v>
                </c:pt>
                <c:pt idx="49">
                  <c:v>-8.9853678000000006</c:v>
                </c:pt>
                <c:pt idx="50">
                  <c:v>-9.1100206000000004</c:v>
                </c:pt>
                <c:pt idx="51">
                  <c:v>-9.1732416000000008</c:v>
                </c:pt>
                <c:pt idx="52">
                  <c:v>-9.1276273999999997</c:v>
                </c:pt>
                <c:pt idx="53">
                  <c:v>-9.1085490999999994</c:v>
                </c:pt>
                <c:pt idx="54">
                  <c:v>-9.2352600000000002</c:v>
                </c:pt>
                <c:pt idx="55">
                  <c:v>-9.3709229999999994</c:v>
                </c:pt>
                <c:pt idx="56">
                  <c:v>-9.3231658999999993</c:v>
                </c:pt>
                <c:pt idx="57">
                  <c:v>-9.1144648000000004</c:v>
                </c:pt>
                <c:pt idx="58">
                  <c:v>-8.9691791999999992</c:v>
                </c:pt>
                <c:pt idx="59">
                  <c:v>-9.1308603000000002</c:v>
                </c:pt>
                <c:pt idx="60">
                  <c:v>-9.4354486000000009</c:v>
                </c:pt>
                <c:pt idx="61">
                  <c:v>-9.5013161000000004</c:v>
                </c:pt>
                <c:pt idx="62">
                  <c:v>-9.3470735999999999</c:v>
                </c:pt>
                <c:pt idx="63">
                  <c:v>-9.2457933000000008</c:v>
                </c:pt>
                <c:pt idx="64">
                  <c:v>-9.5453423999999991</c:v>
                </c:pt>
                <c:pt idx="65">
                  <c:v>-10.442007</c:v>
                </c:pt>
                <c:pt idx="66">
                  <c:v>-10.927085</c:v>
                </c:pt>
                <c:pt idx="67">
                  <c:v>-10.912561999999999</c:v>
                </c:pt>
                <c:pt idx="68">
                  <c:v>-10.33779</c:v>
                </c:pt>
                <c:pt idx="69">
                  <c:v>-10.130163</c:v>
                </c:pt>
                <c:pt idx="70">
                  <c:v>-10.402486</c:v>
                </c:pt>
                <c:pt idx="71">
                  <c:v>-10.853897999999999</c:v>
                </c:pt>
                <c:pt idx="72">
                  <c:v>-11.056286</c:v>
                </c:pt>
                <c:pt idx="73">
                  <c:v>-10.965509000000001</c:v>
                </c:pt>
                <c:pt idx="74">
                  <c:v>-10.668452</c:v>
                </c:pt>
                <c:pt idx="75">
                  <c:v>-10.588523</c:v>
                </c:pt>
                <c:pt idx="76">
                  <c:v>-10.898880999999999</c:v>
                </c:pt>
                <c:pt idx="77">
                  <c:v>-11.475189</c:v>
                </c:pt>
                <c:pt idx="78">
                  <c:v>-12.571928</c:v>
                </c:pt>
                <c:pt idx="79">
                  <c:v>-14.840476000000001</c:v>
                </c:pt>
                <c:pt idx="80">
                  <c:v>-19.598585</c:v>
                </c:pt>
                <c:pt idx="81">
                  <c:v>-25.335744999999999</c:v>
                </c:pt>
                <c:pt idx="82">
                  <c:v>-26.280325000000001</c:v>
                </c:pt>
                <c:pt idx="83">
                  <c:v>-23.566842999999999</c:v>
                </c:pt>
                <c:pt idx="84">
                  <c:v>-23.625012999999999</c:v>
                </c:pt>
                <c:pt idx="85">
                  <c:v>-38.199497000000001</c:v>
                </c:pt>
                <c:pt idx="86">
                  <c:v>-55.958122000000003</c:v>
                </c:pt>
                <c:pt idx="87">
                  <c:v>-68.836928999999998</c:v>
                </c:pt>
                <c:pt idx="88">
                  <c:v>-61.884155</c:v>
                </c:pt>
                <c:pt idx="89">
                  <c:v>-56.789977999999998</c:v>
                </c:pt>
                <c:pt idx="90">
                  <c:v>-58.500565000000002</c:v>
                </c:pt>
                <c:pt idx="91">
                  <c:v>-71.992073000000005</c:v>
                </c:pt>
                <c:pt idx="92">
                  <c:v>-79.131057999999996</c:v>
                </c:pt>
                <c:pt idx="93">
                  <c:v>-75.455910000000003</c:v>
                </c:pt>
                <c:pt idx="94">
                  <c:v>-68.828125</c:v>
                </c:pt>
                <c:pt idx="95">
                  <c:v>-66.321899000000002</c:v>
                </c:pt>
                <c:pt idx="96">
                  <c:v>-67.057770000000005</c:v>
                </c:pt>
                <c:pt idx="97">
                  <c:v>-66.833404999999999</c:v>
                </c:pt>
                <c:pt idx="98">
                  <c:v>-64.762894000000003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3D-4D55-9E68-C5A549641B1C}"/>
            </c:ext>
          </c:extLst>
        </c:ser>
        <c:ser>
          <c:idx val="1"/>
          <c:order val="1"/>
          <c:tx>
            <c:strRef>
              <c:f>'Mixer MM1-1240S'!$O$5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MM1-1240S'!$O$6:$O$104</c:f>
              <c:numCache>
                <c:formatCode>General</c:formatCode>
                <c:ptCount val="99"/>
                <c:pt idx="0">
                  <c:v>-82.947333999999998</c:v>
                </c:pt>
                <c:pt idx="1">
                  <c:v>-82.533241000000004</c:v>
                </c:pt>
                <c:pt idx="2">
                  <c:v>-77.268326000000002</c:v>
                </c:pt>
                <c:pt idx="3">
                  <c:v>-64.756469999999993</c:v>
                </c:pt>
                <c:pt idx="4">
                  <c:v>-54.404803999999999</c:v>
                </c:pt>
                <c:pt idx="5">
                  <c:v>-51.637058000000003</c:v>
                </c:pt>
                <c:pt idx="6">
                  <c:v>-54.361449999999998</c:v>
                </c:pt>
                <c:pt idx="7">
                  <c:v>-49.626438</c:v>
                </c:pt>
                <c:pt idx="8">
                  <c:v>-34.786053000000003</c:v>
                </c:pt>
                <c:pt idx="9">
                  <c:v>-20.134815</c:v>
                </c:pt>
                <c:pt idx="10">
                  <c:v>-13.723255</c:v>
                </c:pt>
                <c:pt idx="11">
                  <c:v>-15.300701999999999</c:v>
                </c:pt>
                <c:pt idx="12">
                  <c:v>-15.360787</c:v>
                </c:pt>
                <c:pt idx="13">
                  <c:v>-12.417989</c:v>
                </c:pt>
                <c:pt idx="14">
                  <c:v>-8.9898062000000003</c:v>
                </c:pt>
                <c:pt idx="15">
                  <c:v>-7.8291135000000001</c:v>
                </c:pt>
                <c:pt idx="16">
                  <c:v>-8.2795991999999998</c:v>
                </c:pt>
                <c:pt idx="17">
                  <c:v>-8.0723199999999995</c:v>
                </c:pt>
                <c:pt idx="18">
                  <c:v>-7.4126019000000003</c:v>
                </c:pt>
                <c:pt idx="19">
                  <c:v>-6.6367425999999998</c:v>
                </c:pt>
                <c:pt idx="20">
                  <c:v>-6.5890092999999998</c:v>
                </c:pt>
                <c:pt idx="21">
                  <c:v>-6.7666607000000001</c:v>
                </c:pt>
                <c:pt idx="22">
                  <c:v>-6.8621502000000003</c:v>
                </c:pt>
                <c:pt idx="23">
                  <c:v>-6.8957391000000001</c:v>
                </c:pt>
                <c:pt idx="24">
                  <c:v>-7.0110121000000003</c:v>
                </c:pt>
                <c:pt idx="25">
                  <c:v>-7.0692129000000001</c:v>
                </c:pt>
                <c:pt idx="26">
                  <c:v>-6.8600244999999997</c:v>
                </c:pt>
                <c:pt idx="27">
                  <c:v>-6.5315852000000003</c:v>
                </c:pt>
                <c:pt idx="28">
                  <c:v>-6.4481516000000001</c:v>
                </c:pt>
                <c:pt idx="29">
                  <c:v>-6.5790743999999997</c:v>
                </c:pt>
                <c:pt idx="30">
                  <c:v>-6.5717930999999998</c:v>
                </c:pt>
                <c:pt idx="31">
                  <c:v>-6.4146384999999997</c:v>
                </c:pt>
                <c:pt idx="32">
                  <c:v>-6.2555098999999998</c:v>
                </c:pt>
                <c:pt idx="33">
                  <c:v>-6.4195508999999999</c:v>
                </c:pt>
                <c:pt idx="34">
                  <c:v>-6.6776457000000002</c:v>
                </c:pt>
                <c:pt idx="35">
                  <c:v>-6.9389595999999996</c:v>
                </c:pt>
                <c:pt idx="36">
                  <c:v>-7.1702499</c:v>
                </c:pt>
                <c:pt idx="37">
                  <c:v>-7.4389590999999999</c:v>
                </c:pt>
                <c:pt idx="38">
                  <c:v>-7.6372476000000002</c:v>
                </c:pt>
                <c:pt idx="39">
                  <c:v>-7.7945161000000001</c:v>
                </c:pt>
                <c:pt idx="40">
                  <c:v>-7.9209375</c:v>
                </c:pt>
                <c:pt idx="41">
                  <c:v>-8.2039460999999996</c:v>
                </c:pt>
                <c:pt idx="42">
                  <c:v>-8.4761553000000003</c:v>
                </c:pt>
                <c:pt idx="43">
                  <c:v>-8.5899868000000001</c:v>
                </c:pt>
                <c:pt idx="44">
                  <c:v>-8.4274073000000005</c:v>
                </c:pt>
                <c:pt idx="45">
                  <c:v>-8.2021102999999993</c:v>
                </c:pt>
                <c:pt idx="46">
                  <c:v>-8.0643052999999991</c:v>
                </c:pt>
                <c:pt idx="47">
                  <c:v>-8.0124054000000005</c:v>
                </c:pt>
                <c:pt idx="48">
                  <c:v>-7.9924258999999997</c:v>
                </c:pt>
                <c:pt idx="49">
                  <c:v>-7.9720373000000002</c:v>
                </c:pt>
                <c:pt idx="50">
                  <c:v>-8.0164471000000006</c:v>
                </c:pt>
                <c:pt idx="51">
                  <c:v>-8.0510558999999997</c:v>
                </c:pt>
                <c:pt idx="52">
                  <c:v>-8.0592775000000003</c:v>
                </c:pt>
                <c:pt idx="53">
                  <c:v>-8.0497332000000004</c:v>
                </c:pt>
                <c:pt idx="54">
                  <c:v>-8.0794086000000007</c:v>
                </c:pt>
                <c:pt idx="55">
                  <c:v>-8.0686912999999993</c:v>
                </c:pt>
                <c:pt idx="56">
                  <c:v>-7.9822468999999998</c:v>
                </c:pt>
                <c:pt idx="57">
                  <c:v>-7.8551339999999996</c:v>
                </c:pt>
                <c:pt idx="58">
                  <c:v>-7.7604403</c:v>
                </c:pt>
                <c:pt idx="59">
                  <c:v>-7.8387661</c:v>
                </c:pt>
                <c:pt idx="60">
                  <c:v>-7.9811310999999998</c:v>
                </c:pt>
                <c:pt idx="61">
                  <c:v>-8.0782489999999996</c:v>
                </c:pt>
                <c:pt idx="62">
                  <c:v>-8.0904664999999998</c:v>
                </c:pt>
                <c:pt idx="63">
                  <c:v>-8.1559781999999998</c:v>
                </c:pt>
                <c:pt idx="64">
                  <c:v>-8.4023771000000007</c:v>
                </c:pt>
                <c:pt idx="65">
                  <c:v>-8.8119507000000006</c:v>
                </c:pt>
                <c:pt idx="66">
                  <c:v>-9.1463108000000002</c:v>
                </c:pt>
                <c:pt idx="67">
                  <c:v>-9.2996464000000003</c:v>
                </c:pt>
                <c:pt idx="68">
                  <c:v>-9.2993193000000005</c:v>
                </c:pt>
                <c:pt idx="69">
                  <c:v>-9.3641156999999993</c:v>
                </c:pt>
                <c:pt idx="70">
                  <c:v>-9.6094904000000003</c:v>
                </c:pt>
                <c:pt idx="71">
                  <c:v>-10.054852</c:v>
                </c:pt>
                <c:pt idx="72">
                  <c:v>-10.235671999999999</c:v>
                </c:pt>
                <c:pt idx="73">
                  <c:v>-10.136208999999999</c:v>
                </c:pt>
                <c:pt idx="74">
                  <c:v>-9.7890300999999997</c:v>
                </c:pt>
                <c:pt idx="75">
                  <c:v>-9.7454262000000007</c:v>
                </c:pt>
                <c:pt idx="76">
                  <c:v>-9.9181203999999994</c:v>
                </c:pt>
                <c:pt idx="77">
                  <c:v>-10.029335</c:v>
                </c:pt>
                <c:pt idx="78">
                  <c:v>-10.002055</c:v>
                </c:pt>
                <c:pt idx="79">
                  <c:v>-10.090818000000001</c:v>
                </c:pt>
                <c:pt idx="80">
                  <c:v>-12.994201</c:v>
                </c:pt>
                <c:pt idx="81">
                  <c:v>-16.698492000000002</c:v>
                </c:pt>
                <c:pt idx="82">
                  <c:v>-16.699842</c:v>
                </c:pt>
                <c:pt idx="83">
                  <c:v>-13.682335</c:v>
                </c:pt>
                <c:pt idx="84">
                  <c:v>-11.613208999999999</c:v>
                </c:pt>
                <c:pt idx="85">
                  <c:v>-23.872388999999998</c:v>
                </c:pt>
                <c:pt idx="86">
                  <c:v>-37.999668</c:v>
                </c:pt>
                <c:pt idx="87">
                  <c:v>-41.030997999999997</c:v>
                </c:pt>
                <c:pt idx="88">
                  <c:v>-29.7563</c:v>
                </c:pt>
                <c:pt idx="89">
                  <c:v>-19.815284999999999</c:v>
                </c:pt>
                <c:pt idx="90">
                  <c:v>-32.966579000000003</c:v>
                </c:pt>
                <c:pt idx="91">
                  <c:v>-51.91901</c:v>
                </c:pt>
                <c:pt idx="92">
                  <c:v>-61.563011000000003</c:v>
                </c:pt>
                <c:pt idx="93">
                  <c:v>-47.807304000000002</c:v>
                </c:pt>
                <c:pt idx="94">
                  <c:v>-32.646416000000002</c:v>
                </c:pt>
                <c:pt idx="95">
                  <c:v>-33.514336</c:v>
                </c:pt>
                <c:pt idx="96">
                  <c:v>-46.007224999999998</c:v>
                </c:pt>
                <c:pt idx="97">
                  <c:v>-53.371913999999997</c:v>
                </c:pt>
                <c:pt idx="98">
                  <c:v>-51.114978999999998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3D-4D55-9E68-C5A549641B1C}"/>
            </c:ext>
          </c:extLst>
        </c:ser>
        <c:ser>
          <c:idx val="2"/>
          <c:order val="2"/>
          <c:tx>
            <c:strRef>
              <c:f>'Mixer MM1-1240S'!$P$5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MM1-1240S'!$M$6:$M$104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MM1-1240S'!$P$6:$P$104</c:f>
              <c:numCache>
                <c:formatCode>General</c:formatCode>
                <c:ptCount val="99"/>
                <c:pt idx="0">
                  <c:v>-31.007641</c:v>
                </c:pt>
                <c:pt idx="1">
                  <c:v>-32.191425000000002</c:v>
                </c:pt>
                <c:pt idx="2">
                  <c:v>-32.429507999999998</c:v>
                </c:pt>
                <c:pt idx="3">
                  <c:v>-30.439834999999999</c:v>
                </c:pt>
                <c:pt idx="4">
                  <c:v>-27.140899999999998</c:v>
                </c:pt>
                <c:pt idx="5">
                  <c:v>-26.147296999999998</c:v>
                </c:pt>
                <c:pt idx="6">
                  <c:v>-28.238039000000001</c:v>
                </c:pt>
                <c:pt idx="7">
                  <c:v>-26.019214999999999</c:v>
                </c:pt>
                <c:pt idx="8">
                  <c:v>-19.799337000000001</c:v>
                </c:pt>
                <c:pt idx="9">
                  <c:v>-12.535304999999999</c:v>
                </c:pt>
                <c:pt idx="10">
                  <c:v>-9.9476261000000008</c:v>
                </c:pt>
                <c:pt idx="11">
                  <c:v>-10.637881</c:v>
                </c:pt>
                <c:pt idx="12">
                  <c:v>-11.297184</c:v>
                </c:pt>
                <c:pt idx="13">
                  <c:v>-10.604578999999999</c:v>
                </c:pt>
                <c:pt idx="14">
                  <c:v>-9.3008728000000005</c:v>
                </c:pt>
                <c:pt idx="15">
                  <c:v>-8.9147090999999996</c:v>
                </c:pt>
                <c:pt idx="16">
                  <c:v>-9.8159389000000008</c:v>
                </c:pt>
                <c:pt idx="17">
                  <c:v>-9.7921695999999994</c:v>
                </c:pt>
                <c:pt idx="18">
                  <c:v>-8.7495049999999992</c:v>
                </c:pt>
                <c:pt idx="19">
                  <c:v>-7.3902044</c:v>
                </c:pt>
                <c:pt idx="20">
                  <c:v>-7.1347484999999997</c:v>
                </c:pt>
                <c:pt idx="21">
                  <c:v>-7.3883691000000002</c:v>
                </c:pt>
                <c:pt idx="22">
                  <c:v>-7.5523334000000002</c:v>
                </c:pt>
                <c:pt idx="23">
                  <c:v>-7.5651773999999996</c:v>
                </c:pt>
                <c:pt idx="24">
                  <c:v>-7.5820049999999997</c:v>
                </c:pt>
                <c:pt idx="25">
                  <c:v>-7.5605044000000001</c:v>
                </c:pt>
                <c:pt idx="26">
                  <c:v>-7.3454170000000003</c:v>
                </c:pt>
                <c:pt idx="27">
                  <c:v>-7.0475082000000002</c:v>
                </c:pt>
                <c:pt idx="28">
                  <c:v>-6.9072084</c:v>
                </c:pt>
                <c:pt idx="29">
                  <c:v>-6.9073858000000001</c:v>
                </c:pt>
                <c:pt idx="30">
                  <c:v>-6.8206386999999999</c:v>
                </c:pt>
                <c:pt idx="31">
                  <c:v>-6.5752115</c:v>
                </c:pt>
                <c:pt idx="32">
                  <c:v>-6.3700165999999996</c:v>
                </c:pt>
                <c:pt idx="33">
                  <c:v>-6.4360127</c:v>
                </c:pt>
                <c:pt idx="34">
                  <c:v>-6.6499490999999997</c:v>
                </c:pt>
                <c:pt idx="35">
                  <c:v>-6.8834019</c:v>
                </c:pt>
                <c:pt idx="36">
                  <c:v>-7.0883088000000001</c:v>
                </c:pt>
                <c:pt idx="37">
                  <c:v>-7.3297109999999996</c:v>
                </c:pt>
                <c:pt idx="38">
                  <c:v>-7.4911842000000002</c:v>
                </c:pt>
                <c:pt idx="39">
                  <c:v>-7.5948080999999998</c:v>
                </c:pt>
                <c:pt idx="40">
                  <c:v>-7.6761059999999999</c:v>
                </c:pt>
                <c:pt idx="41">
                  <c:v>-7.8571692000000004</c:v>
                </c:pt>
                <c:pt idx="42">
                  <c:v>-8.0934515000000005</c:v>
                </c:pt>
                <c:pt idx="43">
                  <c:v>-8.2138290000000005</c:v>
                </c:pt>
                <c:pt idx="44">
                  <c:v>-8.1182584999999996</c:v>
                </c:pt>
                <c:pt idx="45">
                  <c:v>-7.9129294999999997</c:v>
                </c:pt>
                <c:pt idx="46">
                  <c:v>-7.7434402000000002</c:v>
                </c:pt>
                <c:pt idx="47">
                  <c:v>-7.6731047999999999</c:v>
                </c:pt>
                <c:pt idx="48">
                  <c:v>-7.6548591000000004</c:v>
                </c:pt>
                <c:pt idx="49">
                  <c:v>-7.6275554000000003</c:v>
                </c:pt>
                <c:pt idx="50">
                  <c:v>-7.6318970000000004</c:v>
                </c:pt>
                <c:pt idx="51">
                  <c:v>-7.6363567999999997</c:v>
                </c:pt>
                <c:pt idx="52">
                  <c:v>-7.6548071000000002</c:v>
                </c:pt>
                <c:pt idx="53">
                  <c:v>-7.6654166999999998</c:v>
                </c:pt>
                <c:pt idx="54">
                  <c:v>-7.6758423000000002</c:v>
                </c:pt>
                <c:pt idx="55">
                  <c:v>-7.6279316000000001</c:v>
                </c:pt>
                <c:pt idx="56">
                  <c:v>-7.5484266</c:v>
                </c:pt>
                <c:pt idx="57">
                  <c:v>-7.4790482999999996</c:v>
                </c:pt>
                <c:pt idx="58">
                  <c:v>-7.4364866999999997</c:v>
                </c:pt>
                <c:pt idx="59">
                  <c:v>-7.4757179999999996</c:v>
                </c:pt>
                <c:pt idx="60">
                  <c:v>-7.5514897999999997</c:v>
                </c:pt>
                <c:pt idx="61">
                  <c:v>-7.6582717999999996</c:v>
                </c:pt>
                <c:pt idx="62">
                  <c:v>-7.7522864</c:v>
                </c:pt>
                <c:pt idx="63">
                  <c:v>-7.8727226000000003</c:v>
                </c:pt>
                <c:pt idx="64">
                  <c:v>-8.0496855000000007</c:v>
                </c:pt>
                <c:pt idx="65">
                  <c:v>-8.3057040999999998</c:v>
                </c:pt>
                <c:pt idx="66">
                  <c:v>-8.6054440000000003</c:v>
                </c:pt>
                <c:pt idx="67">
                  <c:v>-8.8323116000000006</c:v>
                </c:pt>
                <c:pt idx="68">
                  <c:v>-8.9768524000000003</c:v>
                </c:pt>
                <c:pt idx="69">
                  <c:v>-9.1217889999999997</c:v>
                </c:pt>
                <c:pt idx="70">
                  <c:v>-9.3848219000000004</c:v>
                </c:pt>
                <c:pt idx="71">
                  <c:v>-9.7261810000000004</c:v>
                </c:pt>
                <c:pt idx="72">
                  <c:v>-9.8498401999999992</c:v>
                </c:pt>
                <c:pt idx="73">
                  <c:v>-9.7548332000000002</c:v>
                </c:pt>
                <c:pt idx="74">
                  <c:v>-9.5396155999999994</c:v>
                </c:pt>
                <c:pt idx="75">
                  <c:v>-9.5321359999999995</c:v>
                </c:pt>
                <c:pt idx="76">
                  <c:v>-9.6652497999999998</c:v>
                </c:pt>
                <c:pt idx="77">
                  <c:v>-9.7066821999999995</c:v>
                </c:pt>
                <c:pt idx="78">
                  <c:v>-9.5735711999999999</c:v>
                </c:pt>
                <c:pt idx="79">
                  <c:v>-9.5751553000000005</c:v>
                </c:pt>
                <c:pt idx="80">
                  <c:v>-11.259893999999999</c:v>
                </c:pt>
                <c:pt idx="81">
                  <c:v>-13.693263</c:v>
                </c:pt>
                <c:pt idx="82">
                  <c:v>-13.766959999999999</c:v>
                </c:pt>
                <c:pt idx="83">
                  <c:v>-11.950809</c:v>
                </c:pt>
                <c:pt idx="84">
                  <c:v>-10.874561</c:v>
                </c:pt>
                <c:pt idx="85">
                  <c:v>-22.055208</c:v>
                </c:pt>
                <c:pt idx="86">
                  <c:v>-35.071091000000003</c:v>
                </c:pt>
                <c:pt idx="87">
                  <c:v>-37.274323000000003</c:v>
                </c:pt>
                <c:pt idx="88">
                  <c:v>-26.293987000000001</c:v>
                </c:pt>
                <c:pt idx="89">
                  <c:v>-16.232969000000001</c:v>
                </c:pt>
                <c:pt idx="90">
                  <c:v>-29.984380999999999</c:v>
                </c:pt>
                <c:pt idx="91">
                  <c:v>-49.987541</c:v>
                </c:pt>
                <c:pt idx="92">
                  <c:v>-59.031551</c:v>
                </c:pt>
                <c:pt idx="93">
                  <c:v>-43.834209000000001</c:v>
                </c:pt>
                <c:pt idx="94">
                  <c:v>-26.521809000000001</c:v>
                </c:pt>
                <c:pt idx="95">
                  <c:v>-27.051786</c:v>
                </c:pt>
                <c:pt idx="96">
                  <c:v>-40.497284000000001</c:v>
                </c:pt>
                <c:pt idx="97">
                  <c:v>-46.309727000000002</c:v>
                </c:pt>
                <c:pt idx="98">
                  <c:v>-42.800418999999998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3D-4D55-9E68-C5A549641B1C}"/>
            </c:ext>
          </c:extLst>
        </c:ser>
        <c:ser>
          <c:idx val="3"/>
          <c:order val="3"/>
          <c:tx>
            <c:strRef>
              <c:f>'Mixer MM1-1240S'!$Q$5</c:f>
              <c:strCache>
                <c:ptCount val="1"/>
                <c:pt idx="0">
                  <c:v>+9dBm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MM1-1240S'!$M$6:$M$104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MM1-1240S'!$Q$6:$Q$104</c:f>
              <c:numCache>
                <c:formatCode>General</c:formatCode>
                <c:ptCount val="99"/>
                <c:pt idx="0">
                  <c:v>-30.021158</c:v>
                </c:pt>
                <c:pt idx="1">
                  <c:v>-28.424562000000002</c:v>
                </c:pt>
                <c:pt idx="2">
                  <c:v>-24.660475000000002</c:v>
                </c:pt>
                <c:pt idx="3">
                  <c:v>-21.754843000000001</c:v>
                </c:pt>
                <c:pt idx="4">
                  <c:v>-18.096717999999999</c:v>
                </c:pt>
                <c:pt idx="5">
                  <c:v>-16.804919999999999</c:v>
                </c:pt>
                <c:pt idx="6">
                  <c:v>-16.959745000000002</c:v>
                </c:pt>
                <c:pt idx="7">
                  <c:v>-15.769681</c:v>
                </c:pt>
                <c:pt idx="8">
                  <c:v>-13.537699</c:v>
                </c:pt>
                <c:pt idx="9">
                  <c:v>-10.476642999999999</c:v>
                </c:pt>
                <c:pt idx="10">
                  <c:v>-9.6425657000000005</c:v>
                </c:pt>
                <c:pt idx="11">
                  <c:v>-10.131068000000001</c:v>
                </c:pt>
                <c:pt idx="12">
                  <c:v>-10.867945000000001</c:v>
                </c:pt>
                <c:pt idx="13">
                  <c:v>-10.526211</c:v>
                </c:pt>
                <c:pt idx="14">
                  <c:v>-9.6411370999999999</c:v>
                </c:pt>
                <c:pt idx="15">
                  <c:v>-9.3222293999999994</c:v>
                </c:pt>
                <c:pt idx="16">
                  <c:v>-9.9196196000000008</c:v>
                </c:pt>
                <c:pt idx="17">
                  <c:v>-9.7898587999999993</c:v>
                </c:pt>
                <c:pt idx="18">
                  <c:v>-8.8343220000000002</c:v>
                </c:pt>
                <c:pt idx="19">
                  <c:v>-7.7176074999999997</c:v>
                </c:pt>
                <c:pt idx="20">
                  <c:v>-7.5598558999999996</c:v>
                </c:pt>
                <c:pt idx="21">
                  <c:v>-7.8564672</c:v>
                </c:pt>
                <c:pt idx="22">
                  <c:v>-8.0647411000000009</c:v>
                </c:pt>
                <c:pt idx="23">
                  <c:v>-8.1682071999999994</c:v>
                </c:pt>
                <c:pt idx="24">
                  <c:v>-8.1670399000000007</c:v>
                </c:pt>
                <c:pt idx="25">
                  <c:v>-8.1114329999999999</c:v>
                </c:pt>
                <c:pt idx="26">
                  <c:v>-7.8332895999999996</c:v>
                </c:pt>
                <c:pt idx="27">
                  <c:v>-7.5052643000000003</c:v>
                </c:pt>
                <c:pt idx="28">
                  <c:v>-7.3306937000000003</c:v>
                </c:pt>
                <c:pt idx="29">
                  <c:v>-7.2313594999999999</c:v>
                </c:pt>
                <c:pt idx="30">
                  <c:v>-7.1012788000000002</c:v>
                </c:pt>
                <c:pt idx="31">
                  <c:v>-6.7284512999999997</c:v>
                </c:pt>
                <c:pt idx="32">
                  <c:v>-6.4817491</c:v>
                </c:pt>
                <c:pt idx="33">
                  <c:v>-6.4692024999999997</c:v>
                </c:pt>
                <c:pt idx="34">
                  <c:v>-6.6620321000000002</c:v>
                </c:pt>
                <c:pt idx="35">
                  <c:v>-6.8761805999999996</c:v>
                </c:pt>
                <c:pt idx="36">
                  <c:v>-7.0652508999999997</c:v>
                </c:pt>
                <c:pt idx="37">
                  <c:v>-7.2856832000000002</c:v>
                </c:pt>
                <c:pt idx="38">
                  <c:v>-7.4282741999999997</c:v>
                </c:pt>
                <c:pt idx="39">
                  <c:v>-7.5189237999999996</c:v>
                </c:pt>
                <c:pt idx="40">
                  <c:v>-7.5904426999999997</c:v>
                </c:pt>
                <c:pt idx="41">
                  <c:v>-7.7386384000000001</c:v>
                </c:pt>
                <c:pt idx="42">
                  <c:v>-7.9298592000000001</c:v>
                </c:pt>
                <c:pt idx="43">
                  <c:v>-8.0285405999999995</c:v>
                </c:pt>
                <c:pt idx="44">
                  <c:v>-7.9520831000000003</c:v>
                </c:pt>
                <c:pt idx="45">
                  <c:v>-7.7734636999999998</c:v>
                </c:pt>
                <c:pt idx="46">
                  <c:v>-7.6034126000000004</c:v>
                </c:pt>
                <c:pt idx="47">
                  <c:v>-7.5208411000000002</c:v>
                </c:pt>
                <c:pt idx="48">
                  <c:v>-7.4987826000000002</c:v>
                </c:pt>
                <c:pt idx="49">
                  <c:v>-7.4762358999999998</c:v>
                </c:pt>
                <c:pt idx="50">
                  <c:v>-7.4800882</c:v>
                </c:pt>
                <c:pt idx="51">
                  <c:v>-7.4727378</c:v>
                </c:pt>
                <c:pt idx="52">
                  <c:v>-7.4822940999999998</c:v>
                </c:pt>
                <c:pt idx="53">
                  <c:v>-7.4902663</c:v>
                </c:pt>
                <c:pt idx="54">
                  <c:v>-7.4976168000000003</c:v>
                </c:pt>
                <c:pt idx="55">
                  <c:v>-7.4514585000000002</c:v>
                </c:pt>
                <c:pt idx="56">
                  <c:v>-7.3827324000000001</c:v>
                </c:pt>
                <c:pt idx="57">
                  <c:v>-7.3346434</c:v>
                </c:pt>
                <c:pt idx="58">
                  <c:v>-7.3115816000000002</c:v>
                </c:pt>
                <c:pt idx="59">
                  <c:v>-7.3494716000000002</c:v>
                </c:pt>
                <c:pt idx="60">
                  <c:v>-7.4164209000000003</c:v>
                </c:pt>
                <c:pt idx="61">
                  <c:v>-7.5280699999999996</c:v>
                </c:pt>
                <c:pt idx="62">
                  <c:v>-7.6421380000000001</c:v>
                </c:pt>
                <c:pt idx="63">
                  <c:v>-7.7769861000000002</c:v>
                </c:pt>
                <c:pt idx="64">
                  <c:v>-7.9423880999999996</c:v>
                </c:pt>
                <c:pt idx="65">
                  <c:v>-8.1600456000000001</c:v>
                </c:pt>
                <c:pt idx="66">
                  <c:v>-8.3619117999999997</c:v>
                </c:pt>
                <c:pt idx="67">
                  <c:v>-8.5365973000000004</c:v>
                </c:pt>
                <c:pt idx="68">
                  <c:v>-8.7032966999999992</c:v>
                </c:pt>
                <c:pt idx="69">
                  <c:v>-8.9443684000000001</c:v>
                </c:pt>
                <c:pt idx="70">
                  <c:v>-9.2244167000000008</c:v>
                </c:pt>
                <c:pt idx="71">
                  <c:v>-9.4812411999999995</c:v>
                </c:pt>
                <c:pt idx="72">
                  <c:v>-9.5545100999999999</c:v>
                </c:pt>
                <c:pt idx="73">
                  <c:v>-9.5164165000000001</c:v>
                </c:pt>
                <c:pt idx="74">
                  <c:v>-9.4027624000000003</c:v>
                </c:pt>
                <c:pt idx="75">
                  <c:v>-9.4246377999999993</c:v>
                </c:pt>
                <c:pt idx="76">
                  <c:v>-9.5018930000000008</c:v>
                </c:pt>
                <c:pt idx="77">
                  <c:v>-9.5399284000000009</c:v>
                </c:pt>
                <c:pt idx="78">
                  <c:v>-9.4311027999999997</c:v>
                </c:pt>
                <c:pt idx="79">
                  <c:v>-9.4198046000000009</c:v>
                </c:pt>
                <c:pt idx="80">
                  <c:v>-10.304518</c:v>
                </c:pt>
                <c:pt idx="81">
                  <c:v>-11.70468</c:v>
                </c:pt>
                <c:pt idx="82">
                  <c:v>-11.765458000000001</c:v>
                </c:pt>
                <c:pt idx="83">
                  <c:v>-10.760764999999999</c:v>
                </c:pt>
                <c:pt idx="84">
                  <c:v>-10.339667</c:v>
                </c:pt>
                <c:pt idx="85">
                  <c:v>-19.724108000000001</c:v>
                </c:pt>
                <c:pt idx="86">
                  <c:v>-31.000575999999999</c:v>
                </c:pt>
                <c:pt idx="87">
                  <c:v>-33.069099000000001</c:v>
                </c:pt>
                <c:pt idx="88">
                  <c:v>-23.877310000000001</c:v>
                </c:pt>
                <c:pt idx="89">
                  <c:v>-15.254058000000001</c:v>
                </c:pt>
                <c:pt idx="90">
                  <c:v>-28.855409999999999</c:v>
                </c:pt>
                <c:pt idx="91">
                  <c:v>-48.450980999999999</c:v>
                </c:pt>
                <c:pt idx="92">
                  <c:v>-57.370049000000002</c:v>
                </c:pt>
                <c:pt idx="93">
                  <c:v>-42.609496999999998</c:v>
                </c:pt>
                <c:pt idx="94">
                  <c:v>-25.512304</c:v>
                </c:pt>
                <c:pt idx="95">
                  <c:v>-26.235669999999999</c:v>
                </c:pt>
                <c:pt idx="96">
                  <c:v>-39.857517000000001</c:v>
                </c:pt>
                <c:pt idx="97">
                  <c:v>-45.487952999999997</c:v>
                </c:pt>
                <c:pt idx="98">
                  <c:v>-41.74297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3D-4D55-9E68-C5A549641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1934470691163602"/>
          <c:y val="0.55487168270632825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</a:t>
            </a:r>
            <a:r>
              <a:rPr lang="en-US" baseline="0"/>
              <a:t> OIP3, 91MHz IF, EVAL-AMM-7200SM Driver</a:t>
            </a:r>
            <a:endParaRPr lang="en-US"/>
          </a:p>
        </c:rich>
      </c:tx>
      <c:layout>
        <c:manualLayout>
          <c:xMode val="edge"/>
          <c:yMode val="edge"/>
          <c:x val="0.21734525787610892"/>
          <c:y val="3.9173863950766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MM1-1240S'!$B$5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MM1-1240S'!$B$6:$B$104</c:f>
              <c:numCache>
                <c:formatCode>General</c:formatCode>
                <c:ptCount val="99"/>
                <c:pt idx="0">
                  <c:v>-84.818343999999996</c:v>
                </c:pt>
                <c:pt idx="1">
                  <c:v>-84.629294999999999</c:v>
                </c:pt>
                <c:pt idx="2">
                  <c:v>-85.946205000000006</c:v>
                </c:pt>
                <c:pt idx="3">
                  <c:v>-85.062454000000002</c:v>
                </c:pt>
                <c:pt idx="4">
                  <c:v>-81.329787999999994</c:v>
                </c:pt>
                <c:pt idx="5">
                  <c:v>-77.577231999999995</c:v>
                </c:pt>
                <c:pt idx="6">
                  <c:v>-76.905288999999996</c:v>
                </c:pt>
                <c:pt idx="7">
                  <c:v>-75.537529000000006</c:v>
                </c:pt>
                <c:pt idx="8">
                  <c:v>-58.715224999999997</c:v>
                </c:pt>
                <c:pt idx="9">
                  <c:v>-39.238875999999998</c:v>
                </c:pt>
                <c:pt idx="10">
                  <c:v>-26.884884</c:v>
                </c:pt>
                <c:pt idx="11">
                  <c:v>-28.927357000000001</c:v>
                </c:pt>
                <c:pt idx="12">
                  <c:v>-24.47871</c:v>
                </c:pt>
                <c:pt idx="13">
                  <c:v>-8.7990426999999993</c:v>
                </c:pt>
                <c:pt idx="14">
                  <c:v>6.2082290999999996</c:v>
                </c:pt>
                <c:pt idx="15">
                  <c:v>11.76812</c:v>
                </c:pt>
                <c:pt idx="16">
                  <c:v>10.049056</c:v>
                </c:pt>
                <c:pt idx="17">
                  <c:v>9.7827014999999999</c:v>
                </c:pt>
                <c:pt idx="18">
                  <c:v>12.057888999999999</c:v>
                </c:pt>
                <c:pt idx="19">
                  <c:v>14.851254000000001</c:v>
                </c:pt>
                <c:pt idx="20">
                  <c:v>15.141776999999999</c:v>
                </c:pt>
                <c:pt idx="21">
                  <c:v>14.390554</c:v>
                </c:pt>
                <c:pt idx="22">
                  <c:v>12.625287999999999</c:v>
                </c:pt>
                <c:pt idx="23">
                  <c:v>11.646042</c:v>
                </c:pt>
                <c:pt idx="24">
                  <c:v>9.4807185999999994</c:v>
                </c:pt>
                <c:pt idx="25">
                  <c:v>8.9909543999999997</c:v>
                </c:pt>
                <c:pt idx="26">
                  <c:v>10.513541999999999</c:v>
                </c:pt>
                <c:pt idx="27">
                  <c:v>14.231788999999999</c:v>
                </c:pt>
                <c:pt idx="28">
                  <c:v>14.636544000000001</c:v>
                </c:pt>
                <c:pt idx="29">
                  <c:v>12.555785999999999</c:v>
                </c:pt>
                <c:pt idx="30">
                  <c:v>11.240131999999999</c:v>
                </c:pt>
                <c:pt idx="31">
                  <c:v>11.857345</c:v>
                </c:pt>
                <c:pt idx="32">
                  <c:v>14.531632999999999</c:v>
                </c:pt>
                <c:pt idx="33">
                  <c:v>16.357647</c:v>
                </c:pt>
                <c:pt idx="34">
                  <c:v>17.268864000000001</c:v>
                </c:pt>
                <c:pt idx="35">
                  <c:v>18.111958000000001</c:v>
                </c:pt>
                <c:pt idx="36">
                  <c:v>17.200329</c:v>
                </c:pt>
                <c:pt idx="37">
                  <c:v>17.684282</c:v>
                </c:pt>
                <c:pt idx="38">
                  <c:v>17.577456999999999</c:v>
                </c:pt>
                <c:pt idx="39">
                  <c:v>17.499006000000001</c:v>
                </c:pt>
                <c:pt idx="40">
                  <c:v>16.839047999999998</c:v>
                </c:pt>
                <c:pt idx="41">
                  <c:v>17.790794000000002</c:v>
                </c:pt>
                <c:pt idx="42">
                  <c:v>19.676334000000001</c:v>
                </c:pt>
                <c:pt idx="43">
                  <c:v>21.278454</c:v>
                </c:pt>
                <c:pt idx="44">
                  <c:v>20.152194999999999</c:v>
                </c:pt>
                <c:pt idx="45">
                  <c:v>17.643775999999999</c:v>
                </c:pt>
                <c:pt idx="46">
                  <c:v>15.533242</c:v>
                </c:pt>
                <c:pt idx="47">
                  <c:v>14.853797999999999</c:v>
                </c:pt>
                <c:pt idx="48">
                  <c:v>14.265914</c:v>
                </c:pt>
                <c:pt idx="49">
                  <c:v>13.056507999999999</c:v>
                </c:pt>
                <c:pt idx="50">
                  <c:v>11.523982</c:v>
                </c:pt>
                <c:pt idx="51">
                  <c:v>10.717167999999999</c:v>
                </c:pt>
                <c:pt idx="52">
                  <c:v>10.527203999999999</c:v>
                </c:pt>
                <c:pt idx="53">
                  <c:v>10.241733</c:v>
                </c:pt>
                <c:pt idx="54">
                  <c:v>9.3972788000000005</c:v>
                </c:pt>
                <c:pt idx="55">
                  <c:v>8.0492782999999992</c:v>
                </c:pt>
                <c:pt idx="56">
                  <c:v>7.3151541</c:v>
                </c:pt>
                <c:pt idx="57">
                  <c:v>7.2596692999999997</c:v>
                </c:pt>
                <c:pt idx="58">
                  <c:v>7.1259747000000004</c:v>
                </c:pt>
                <c:pt idx="59">
                  <c:v>6.5978732000000004</c:v>
                </c:pt>
                <c:pt idx="60">
                  <c:v>5.6934098999999998</c:v>
                </c:pt>
                <c:pt idx="61">
                  <c:v>5.8038106000000003</c:v>
                </c:pt>
                <c:pt idx="62">
                  <c:v>6.9583097</c:v>
                </c:pt>
                <c:pt idx="63">
                  <c:v>7.7835077999999998</c:v>
                </c:pt>
                <c:pt idx="64">
                  <c:v>7.8322482000000004</c:v>
                </c:pt>
                <c:pt idx="65">
                  <c:v>7.0012116000000004</c:v>
                </c:pt>
                <c:pt idx="66">
                  <c:v>7.5966411000000003</c:v>
                </c:pt>
                <c:pt idx="67">
                  <c:v>8.3636912999999993</c:v>
                </c:pt>
                <c:pt idx="68">
                  <c:v>9.2325400999999996</c:v>
                </c:pt>
                <c:pt idx="69">
                  <c:v>9.6045932999999994</c:v>
                </c:pt>
                <c:pt idx="70">
                  <c:v>9.4480819999999994</c:v>
                </c:pt>
                <c:pt idx="71">
                  <c:v>9.0429344</c:v>
                </c:pt>
                <c:pt idx="72">
                  <c:v>8.8605642000000007</c:v>
                </c:pt>
                <c:pt idx="73">
                  <c:v>9.2975587999999991</c:v>
                </c:pt>
                <c:pt idx="74">
                  <c:v>10.496375</c:v>
                </c:pt>
                <c:pt idx="75">
                  <c:v>11.058225</c:v>
                </c:pt>
                <c:pt idx="76">
                  <c:v>10.564788999999999</c:v>
                </c:pt>
                <c:pt idx="77">
                  <c:v>9.1739768999999995</c:v>
                </c:pt>
                <c:pt idx="78">
                  <c:v>5.7381057999999996</c:v>
                </c:pt>
                <c:pt idx="79">
                  <c:v>-0.97953749000000001</c:v>
                </c:pt>
                <c:pt idx="80">
                  <c:v>-11.974003</c:v>
                </c:pt>
                <c:pt idx="81">
                  <c:v>-22.972227</c:v>
                </c:pt>
                <c:pt idx="82">
                  <c:v>-24.835467999999999</c:v>
                </c:pt>
                <c:pt idx="83">
                  <c:v>-20.143452</c:v>
                </c:pt>
                <c:pt idx="84">
                  <c:v>-20.292925</c:v>
                </c:pt>
                <c:pt idx="85">
                  <c:v>-37.458404999999999</c:v>
                </c:pt>
                <c:pt idx="86">
                  <c:v>-58.796871000000003</c:v>
                </c:pt>
                <c:pt idx="87">
                  <c:v>-73.423225000000002</c:v>
                </c:pt>
                <c:pt idx="88">
                  <c:v>-66.078415000000007</c:v>
                </c:pt>
                <c:pt idx="89">
                  <c:v>-60.511035999999997</c:v>
                </c:pt>
                <c:pt idx="90">
                  <c:v>-60.212795</c:v>
                </c:pt>
                <c:pt idx="91">
                  <c:v>-73.55986</c:v>
                </c:pt>
                <c:pt idx="92">
                  <c:v>-80.490448000000001</c:v>
                </c:pt>
                <c:pt idx="93">
                  <c:v>-77.165878000000006</c:v>
                </c:pt>
                <c:pt idx="94">
                  <c:v>-69.657248999999993</c:v>
                </c:pt>
                <c:pt idx="95">
                  <c:v>-66.977753000000007</c:v>
                </c:pt>
                <c:pt idx="96">
                  <c:v>-67.036079000000001</c:v>
                </c:pt>
                <c:pt idx="97">
                  <c:v>-65.804703000000003</c:v>
                </c:pt>
                <c:pt idx="98">
                  <c:v>-62.094932999999997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12-48A5-9FE9-004D09F46179}"/>
            </c:ext>
          </c:extLst>
        </c:ser>
        <c:ser>
          <c:idx val="1"/>
          <c:order val="1"/>
          <c:tx>
            <c:strRef>
              <c:f>'Mixer MM1-1240S'!$C$5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MM1-1240S'!$C$6:$C$104</c:f>
              <c:numCache>
                <c:formatCode>General</c:formatCode>
                <c:ptCount val="99"/>
                <c:pt idx="0">
                  <c:v>-83.55941</c:v>
                </c:pt>
                <c:pt idx="1">
                  <c:v>-82.757689999999997</c:v>
                </c:pt>
                <c:pt idx="2">
                  <c:v>-77.942627000000002</c:v>
                </c:pt>
                <c:pt idx="3">
                  <c:v>-64.869736000000003</c:v>
                </c:pt>
                <c:pt idx="4">
                  <c:v>-55.558174000000001</c:v>
                </c:pt>
                <c:pt idx="5">
                  <c:v>-53.272865000000003</c:v>
                </c:pt>
                <c:pt idx="6">
                  <c:v>-56.863998000000002</c:v>
                </c:pt>
                <c:pt idx="7">
                  <c:v>-52.201126000000002</c:v>
                </c:pt>
                <c:pt idx="8">
                  <c:v>-33.733479000000003</c:v>
                </c:pt>
                <c:pt idx="9">
                  <c:v>-14.587344</c:v>
                </c:pt>
                <c:pt idx="10">
                  <c:v>-6.0179881999999996</c:v>
                </c:pt>
                <c:pt idx="11">
                  <c:v>-8.2395171999999999</c:v>
                </c:pt>
                <c:pt idx="12">
                  <c:v>-7.8049951000000002</c:v>
                </c:pt>
                <c:pt idx="13">
                  <c:v>0.54608500000000004</c:v>
                </c:pt>
                <c:pt idx="14">
                  <c:v>8.6025047000000008</c:v>
                </c:pt>
                <c:pt idx="15">
                  <c:v>11.283087</c:v>
                </c:pt>
                <c:pt idx="16">
                  <c:v>8.2230033999999996</c:v>
                </c:pt>
                <c:pt idx="17">
                  <c:v>5.9304962000000003</c:v>
                </c:pt>
                <c:pt idx="18">
                  <c:v>6.6561903999999998</c:v>
                </c:pt>
                <c:pt idx="19">
                  <c:v>8.9107655999999995</c:v>
                </c:pt>
                <c:pt idx="20">
                  <c:v>9.4031420000000008</c:v>
                </c:pt>
                <c:pt idx="21">
                  <c:v>8.5608301000000004</c:v>
                </c:pt>
                <c:pt idx="22">
                  <c:v>7.4867977999999997</c:v>
                </c:pt>
                <c:pt idx="23">
                  <c:v>7.1925631000000001</c:v>
                </c:pt>
                <c:pt idx="24">
                  <c:v>6.2498902999999997</c:v>
                </c:pt>
                <c:pt idx="25">
                  <c:v>5.7255963999999997</c:v>
                </c:pt>
                <c:pt idx="26">
                  <c:v>7.3170871999999996</c:v>
                </c:pt>
                <c:pt idx="27">
                  <c:v>9.5881786000000009</c:v>
                </c:pt>
                <c:pt idx="28">
                  <c:v>9.5981760000000005</c:v>
                </c:pt>
                <c:pt idx="29">
                  <c:v>7.7305570000000001</c:v>
                </c:pt>
                <c:pt idx="30">
                  <c:v>8.3705605999999992</c:v>
                </c:pt>
                <c:pt idx="31">
                  <c:v>12.670069</c:v>
                </c:pt>
                <c:pt idx="32">
                  <c:v>17.970673000000001</c:v>
                </c:pt>
                <c:pt idx="33">
                  <c:v>19.887668999999999</c:v>
                </c:pt>
                <c:pt idx="34">
                  <c:v>19.005935999999998</c:v>
                </c:pt>
                <c:pt idx="35">
                  <c:v>19.145945000000001</c:v>
                </c:pt>
                <c:pt idx="36">
                  <c:v>19.551786</c:v>
                </c:pt>
                <c:pt idx="37">
                  <c:v>21.537994000000001</c:v>
                </c:pt>
                <c:pt idx="38">
                  <c:v>20.836956000000001</c:v>
                </c:pt>
                <c:pt idx="39">
                  <c:v>20.630375000000001</c:v>
                </c:pt>
                <c:pt idx="40">
                  <c:v>21.054884000000001</c:v>
                </c:pt>
                <c:pt idx="41">
                  <c:v>21.552890999999999</c:v>
                </c:pt>
                <c:pt idx="42">
                  <c:v>21.141051999999998</c:v>
                </c:pt>
                <c:pt idx="43">
                  <c:v>19.747385000000001</c:v>
                </c:pt>
                <c:pt idx="44">
                  <c:v>18.665955</c:v>
                </c:pt>
                <c:pt idx="45">
                  <c:v>17.996195</c:v>
                </c:pt>
                <c:pt idx="46">
                  <c:v>17.330459999999999</c:v>
                </c:pt>
                <c:pt idx="47">
                  <c:v>16.188704999999999</c:v>
                </c:pt>
                <c:pt idx="48">
                  <c:v>15.276820000000001</c:v>
                </c:pt>
                <c:pt idx="49">
                  <c:v>14.625567</c:v>
                </c:pt>
                <c:pt idx="50">
                  <c:v>14.268211000000001</c:v>
                </c:pt>
                <c:pt idx="51">
                  <c:v>13.870564</c:v>
                </c:pt>
                <c:pt idx="52">
                  <c:v>13.184479</c:v>
                </c:pt>
                <c:pt idx="53">
                  <c:v>13.128933</c:v>
                </c:pt>
                <c:pt idx="54">
                  <c:v>13.425184</c:v>
                </c:pt>
                <c:pt idx="55">
                  <c:v>13.28083</c:v>
                </c:pt>
                <c:pt idx="56">
                  <c:v>13.30574</c:v>
                </c:pt>
                <c:pt idx="57">
                  <c:v>14.038106000000001</c:v>
                </c:pt>
                <c:pt idx="58">
                  <c:v>15.257218999999999</c:v>
                </c:pt>
                <c:pt idx="59">
                  <c:v>15.463488999999999</c:v>
                </c:pt>
                <c:pt idx="60">
                  <c:v>14.732111</c:v>
                </c:pt>
                <c:pt idx="61">
                  <c:v>14.354094999999999</c:v>
                </c:pt>
                <c:pt idx="62">
                  <c:v>15.400451</c:v>
                </c:pt>
                <c:pt idx="63">
                  <c:v>16.087692000000001</c:v>
                </c:pt>
                <c:pt idx="64">
                  <c:v>16.264665999999998</c:v>
                </c:pt>
                <c:pt idx="65">
                  <c:v>14.752247000000001</c:v>
                </c:pt>
                <c:pt idx="66">
                  <c:v>13.086982000000001</c:v>
                </c:pt>
                <c:pt idx="67">
                  <c:v>12.215731</c:v>
                </c:pt>
                <c:pt idx="68">
                  <c:v>12.620115</c:v>
                </c:pt>
                <c:pt idx="69">
                  <c:v>14.922357</c:v>
                </c:pt>
                <c:pt idx="70">
                  <c:v>14.561370999999999</c:v>
                </c:pt>
                <c:pt idx="71">
                  <c:v>12.877388</c:v>
                </c:pt>
                <c:pt idx="72">
                  <c:v>11.850163</c:v>
                </c:pt>
                <c:pt idx="73">
                  <c:v>14.62862</c:v>
                </c:pt>
                <c:pt idx="74">
                  <c:v>17.793137000000002</c:v>
                </c:pt>
                <c:pt idx="75">
                  <c:v>18.237556000000001</c:v>
                </c:pt>
                <c:pt idx="76">
                  <c:v>16.628153000000001</c:v>
                </c:pt>
                <c:pt idx="77">
                  <c:v>15.850849999999999</c:v>
                </c:pt>
                <c:pt idx="78">
                  <c:v>15.133354000000001</c:v>
                </c:pt>
                <c:pt idx="79">
                  <c:v>12.814632</c:v>
                </c:pt>
                <c:pt idx="80">
                  <c:v>3.1114206000000002</c:v>
                </c:pt>
                <c:pt idx="81">
                  <c:v>-7.3864349999999996</c:v>
                </c:pt>
                <c:pt idx="82">
                  <c:v>-6.6330894999999996</c:v>
                </c:pt>
                <c:pt idx="83">
                  <c:v>2.854517</c:v>
                </c:pt>
                <c:pt idx="84">
                  <c:v>7.4476256000000003</c:v>
                </c:pt>
                <c:pt idx="85">
                  <c:v>-12.958862999999999</c:v>
                </c:pt>
                <c:pt idx="86">
                  <c:v>-36.519424000000001</c:v>
                </c:pt>
                <c:pt idx="87">
                  <c:v>-42.753951999999998</c:v>
                </c:pt>
                <c:pt idx="88">
                  <c:v>-25.154313999999999</c:v>
                </c:pt>
                <c:pt idx="89">
                  <c:v>-12.651590000000001</c:v>
                </c:pt>
                <c:pt idx="90">
                  <c:v>-26.734545000000001</c:v>
                </c:pt>
                <c:pt idx="91">
                  <c:v>-51.371184999999997</c:v>
                </c:pt>
                <c:pt idx="92">
                  <c:v>-62.902599000000002</c:v>
                </c:pt>
                <c:pt idx="93">
                  <c:v>-46.382384999999999</c:v>
                </c:pt>
                <c:pt idx="94">
                  <c:v>-29.418092999999999</c:v>
                </c:pt>
                <c:pt idx="95">
                  <c:v>-30.352879999999999</c:v>
                </c:pt>
                <c:pt idx="96">
                  <c:v>-45.570605999999998</c:v>
                </c:pt>
                <c:pt idx="97">
                  <c:v>-54.525073999999996</c:v>
                </c:pt>
                <c:pt idx="98">
                  <c:v>-51.857177999999998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12-48A5-9FE9-004D09F46179}"/>
            </c:ext>
          </c:extLst>
        </c:ser>
        <c:ser>
          <c:idx val="2"/>
          <c:order val="2"/>
          <c:tx>
            <c:strRef>
              <c:f>'Mixer MM1-1240S'!$D$5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MM1-1240S'!$A$6:$A$104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MM1-1240S'!$D$6:$D$104</c:f>
              <c:numCache>
                <c:formatCode>General</c:formatCode>
                <c:ptCount val="99"/>
                <c:pt idx="0">
                  <c:v>-17.926456000000002</c:v>
                </c:pt>
                <c:pt idx="1">
                  <c:v>-20.687393</c:v>
                </c:pt>
                <c:pt idx="2">
                  <c:v>-22.167425000000001</c:v>
                </c:pt>
                <c:pt idx="3">
                  <c:v>-21.662110999999999</c:v>
                </c:pt>
                <c:pt idx="4">
                  <c:v>-20.106076999999999</c:v>
                </c:pt>
                <c:pt idx="5">
                  <c:v>-22.147034000000001</c:v>
                </c:pt>
                <c:pt idx="6">
                  <c:v>-27.323381000000001</c:v>
                </c:pt>
                <c:pt idx="7">
                  <c:v>-24.303211000000001</c:v>
                </c:pt>
                <c:pt idx="8">
                  <c:v>-14.04359</c:v>
                </c:pt>
                <c:pt idx="9">
                  <c:v>-1.2320173000000001</c:v>
                </c:pt>
                <c:pt idx="10">
                  <c:v>3.9893489</c:v>
                </c:pt>
                <c:pt idx="11">
                  <c:v>3.4362146999999998</c:v>
                </c:pt>
                <c:pt idx="12">
                  <c:v>1.710521</c:v>
                </c:pt>
                <c:pt idx="13">
                  <c:v>2.9281242000000001</c:v>
                </c:pt>
                <c:pt idx="14">
                  <c:v>6.1235889999999999</c:v>
                </c:pt>
                <c:pt idx="15">
                  <c:v>6.8441916000000003</c:v>
                </c:pt>
                <c:pt idx="16">
                  <c:v>4.3543367000000002</c:v>
                </c:pt>
                <c:pt idx="17">
                  <c:v>2.0985863</c:v>
                </c:pt>
                <c:pt idx="18">
                  <c:v>3.5468329999999999</c:v>
                </c:pt>
                <c:pt idx="19">
                  <c:v>6.4232472999999999</c:v>
                </c:pt>
                <c:pt idx="20">
                  <c:v>7.2651377000000004</c:v>
                </c:pt>
                <c:pt idx="21">
                  <c:v>6.5568856999999996</c:v>
                </c:pt>
                <c:pt idx="22">
                  <c:v>5.5827102999999996</c:v>
                </c:pt>
                <c:pt idx="23">
                  <c:v>5.1313686000000001</c:v>
                </c:pt>
                <c:pt idx="24">
                  <c:v>4.6191215999999997</c:v>
                </c:pt>
                <c:pt idx="25">
                  <c:v>4.6883659</c:v>
                </c:pt>
                <c:pt idx="26">
                  <c:v>5.1545291000000004</c:v>
                </c:pt>
                <c:pt idx="27">
                  <c:v>5.8434147999999997</c:v>
                </c:pt>
                <c:pt idx="28">
                  <c:v>5.7828340999999996</c:v>
                </c:pt>
                <c:pt idx="29">
                  <c:v>5.5824084000000003</c:v>
                </c:pt>
                <c:pt idx="30">
                  <c:v>7.7947221000000004</c:v>
                </c:pt>
                <c:pt idx="31">
                  <c:v>12.949294999999999</c:v>
                </c:pt>
                <c:pt idx="32">
                  <c:v>18.626094999999999</c:v>
                </c:pt>
                <c:pt idx="33">
                  <c:v>21.034151000000001</c:v>
                </c:pt>
                <c:pt idx="34">
                  <c:v>20.569258000000001</c:v>
                </c:pt>
                <c:pt idx="35">
                  <c:v>20.742066999999999</c:v>
                </c:pt>
                <c:pt idx="36">
                  <c:v>21.480941999999999</c:v>
                </c:pt>
                <c:pt idx="37">
                  <c:v>22.990582</c:v>
                </c:pt>
                <c:pt idx="38">
                  <c:v>22.066326</c:v>
                </c:pt>
                <c:pt idx="39">
                  <c:v>22.007795000000002</c:v>
                </c:pt>
                <c:pt idx="40">
                  <c:v>21.697289999999999</c:v>
                </c:pt>
                <c:pt idx="41">
                  <c:v>21.670805000000001</c:v>
                </c:pt>
                <c:pt idx="42">
                  <c:v>20.216522000000001</c:v>
                </c:pt>
                <c:pt idx="43">
                  <c:v>18.994762000000001</c:v>
                </c:pt>
                <c:pt idx="44">
                  <c:v>18.487753000000001</c:v>
                </c:pt>
                <c:pt idx="45">
                  <c:v>18.055478999999998</c:v>
                </c:pt>
                <c:pt idx="46">
                  <c:v>17.940432000000001</c:v>
                </c:pt>
                <c:pt idx="47">
                  <c:v>17.144669</c:v>
                </c:pt>
                <c:pt idx="48">
                  <c:v>16.365326</c:v>
                </c:pt>
                <c:pt idx="49">
                  <c:v>15.326511999999999</c:v>
                </c:pt>
                <c:pt idx="50">
                  <c:v>15.157125000000001</c:v>
                </c:pt>
                <c:pt idx="51">
                  <c:v>14.803556</c:v>
                </c:pt>
                <c:pt idx="52">
                  <c:v>14.138211999999999</c:v>
                </c:pt>
                <c:pt idx="53">
                  <c:v>13.806243</c:v>
                </c:pt>
                <c:pt idx="54">
                  <c:v>14.616173</c:v>
                </c:pt>
                <c:pt idx="55">
                  <c:v>14.989712000000001</c:v>
                </c:pt>
                <c:pt idx="56">
                  <c:v>15.243055999999999</c:v>
                </c:pt>
                <c:pt idx="57">
                  <c:v>15.724608</c:v>
                </c:pt>
                <c:pt idx="58">
                  <c:v>16.773277</c:v>
                </c:pt>
                <c:pt idx="59">
                  <c:v>17.46443</c:v>
                </c:pt>
                <c:pt idx="60">
                  <c:v>16.873459</c:v>
                </c:pt>
                <c:pt idx="61">
                  <c:v>15.966808</c:v>
                </c:pt>
                <c:pt idx="62">
                  <c:v>15.910985</c:v>
                </c:pt>
                <c:pt idx="63">
                  <c:v>15.750422</c:v>
                </c:pt>
                <c:pt idx="64">
                  <c:v>16.121099000000001</c:v>
                </c:pt>
                <c:pt idx="65">
                  <c:v>16.624603</c:v>
                </c:pt>
                <c:pt idx="66">
                  <c:v>16.434977</c:v>
                </c:pt>
                <c:pt idx="67">
                  <c:v>16.192072</c:v>
                </c:pt>
                <c:pt idx="68">
                  <c:v>15.324577</c:v>
                </c:pt>
                <c:pt idx="69">
                  <c:v>16.922478000000002</c:v>
                </c:pt>
                <c:pt idx="70">
                  <c:v>16.886534000000001</c:v>
                </c:pt>
                <c:pt idx="71">
                  <c:v>15.621867</c:v>
                </c:pt>
                <c:pt idx="72">
                  <c:v>16.794706000000001</c:v>
                </c:pt>
                <c:pt idx="73">
                  <c:v>17.860222</c:v>
                </c:pt>
                <c:pt idx="74">
                  <c:v>20.410506999999999</c:v>
                </c:pt>
                <c:pt idx="75">
                  <c:v>18.812291999999999</c:v>
                </c:pt>
                <c:pt idx="76">
                  <c:v>20.595787000000001</c:v>
                </c:pt>
                <c:pt idx="77">
                  <c:v>18.991510000000002</c:v>
                </c:pt>
                <c:pt idx="78">
                  <c:v>18.921633</c:v>
                </c:pt>
                <c:pt idx="79">
                  <c:v>14.522429000000001</c:v>
                </c:pt>
                <c:pt idx="80">
                  <c:v>8.3684920999999992</c:v>
                </c:pt>
                <c:pt idx="81">
                  <c:v>-0.57005589999999995</c:v>
                </c:pt>
                <c:pt idx="82">
                  <c:v>0.19345862999999999</c:v>
                </c:pt>
                <c:pt idx="83">
                  <c:v>6.4534086999999998</c:v>
                </c:pt>
                <c:pt idx="84">
                  <c:v>9.4444742000000002</c:v>
                </c:pt>
                <c:pt idx="85">
                  <c:v>-10.398816999999999</c:v>
                </c:pt>
                <c:pt idx="86">
                  <c:v>-32.552666000000002</c:v>
                </c:pt>
                <c:pt idx="87">
                  <c:v>-37.950637999999998</c:v>
                </c:pt>
                <c:pt idx="88">
                  <c:v>-18.496877999999999</c:v>
                </c:pt>
                <c:pt idx="89">
                  <c:v>-4.6604438000000004</c:v>
                </c:pt>
                <c:pt idx="90">
                  <c:v>-20.370161</c:v>
                </c:pt>
                <c:pt idx="91">
                  <c:v>-48.718497999999997</c:v>
                </c:pt>
                <c:pt idx="92">
                  <c:v>-60.711227000000001</c:v>
                </c:pt>
                <c:pt idx="93">
                  <c:v>-39.676437</c:v>
                </c:pt>
                <c:pt idx="94">
                  <c:v>-18.531044000000001</c:v>
                </c:pt>
                <c:pt idx="95">
                  <c:v>-18.986919</c:v>
                </c:pt>
                <c:pt idx="96">
                  <c:v>-38.277748000000003</c:v>
                </c:pt>
                <c:pt idx="97">
                  <c:v>-47.017670000000003</c:v>
                </c:pt>
                <c:pt idx="98">
                  <c:v>-43.189140000000002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12-48A5-9FE9-004D09F46179}"/>
            </c:ext>
          </c:extLst>
        </c:ser>
        <c:ser>
          <c:idx val="3"/>
          <c:order val="3"/>
          <c:tx>
            <c:strRef>
              <c:f>'Mixer MM1-1240S'!$E$5</c:f>
              <c:strCache>
                <c:ptCount val="1"/>
                <c:pt idx="0">
                  <c:v>+9dBm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MM1-1240S'!$A$6:$A$104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MM1-1240S'!$E$6:$E$104</c:f>
              <c:numCache>
                <c:formatCode>General</c:formatCode>
                <c:ptCount val="99"/>
                <c:pt idx="0">
                  <c:v>-20.237406</c:v>
                </c:pt>
                <c:pt idx="1">
                  <c:v>-19.026268000000002</c:v>
                </c:pt>
                <c:pt idx="2">
                  <c:v>-14.305906</c:v>
                </c:pt>
                <c:pt idx="3">
                  <c:v>-10.020172000000001</c:v>
                </c:pt>
                <c:pt idx="4">
                  <c:v>-5.5243640000000003</c:v>
                </c:pt>
                <c:pt idx="5">
                  <c:v>-5.3552327000000002</c:v>
                </c:pt>
                <c:pt idx="6">
                  <c:v>-7.7778497</c:v>
                </c:pt>
                <c:pt idx="7">
                  <c:v>-7.6864809999999997</c:v>
                </c:pt>
                <c:pt idx="8">
                  <c:v>-5.0927863000000002</c:v>
                </c:pt>
                <c:pt idx="9">
                  <c:v>0.83636564000000002</c:v>
                </c:pt>
                <c:pt idx="10">
                  <c:v>2.7490671</c:v>
                </c:pt>
                <c:pt idx="11">
                  <c:v>2.7340357000000002</c:v>
                </c:pt>
                <c:pt idx="12">
                  <c:v>0.74808406999999999</c:v>
                </c:pt>
                <c:pt idx="13">
                  <c:v>2.4136844000000002</c:v>
                </c:pt>
                <c:pt idx="14">
                  <c:v>5.6657805000000003</c:v>
                </c:pt>
                <c:pt idx="15">
                  <c:v>6.4005331999999999</c:v>
                </c:pt>
                <c:pt idx="16">
                  <c:v>5.0750852000000002</c:v>
                </c:pt>
                <c:pt idx="17">
                  <c:v>3.5376737</c:v>
                </c:pt>
                <c:pt idx="18">
                  <c:v>4.9131812999999998</c:v>
                </c:pt>
                <c:pt idx="19">
                  <c:v>7.2294016000000001</c:v>
                </c:pt>
                <c:pt idx="20">
                  <c:v>7.9751228999999997</c:v>
                </c:pt>
                <c:pt idx="21">
                  <c:v>7.1040254000000003</c:v>
                </c:pt>
                <c:pt idx="22">
                  <c:v>5.8509741000000002</c:v>
                </c:pt>
                <c:pt idx="23">
                  <c:v>4.8201312999999999</c:v>
                </c:pt>
                <c:pt idx="24">
                  <c:v>4.0003451999999999</c:v>
                </c:pt>
                <c:pt idx="25">
                  <c:v>4.0408663999999996</c:v>
                </c:pt>
                <c:pt idx="26">
                  <c:v>4.7469215</c:v>
                </c:pt>
                <c:pt idx="27">
                  <c:v>5.6286268000000002</c:v>
                </c:pt>
                <c:pt idx="28">
                  <c:v>6.4045582000000003</c:v>
                </c:pt>
                <c:pt idx="29">
                  <c:v>7.2442846000000003</c:v>
                </c:pt>
                <c:pt idx="30">
                  <c:v>10.262499999999999</c:v>
                </c:pt>
                <c:pt idx="31">
                  <c:v>14.976266000000001</c:v>
                </c:pt>
                <c:pt idx="32">
                  <c:v>20.092289000000001</c:v>
                </c:pt>
                <c:pt idx="33">
                  <c:v>21.561831000000002</c:v>
                </c:pt>
                <c:pt idx="34">
                  <c:v>22.211940999999999</c:v>
                </c:pt>
                <c:pt idx="35">
                  <c:v>21.991184000000001</c:v>
                </c:pt>
                <c:pt idx="36">
                  <c:v>23.287358999999999</c:v>
                </c:pt>
                <c:pt idx="37">
                  <c:v>22.849262</c:v>
                </c:pt>
                <c:pt idx="38">
                  <c:v>22.086093999999999</c:v>
                </c:pt>
                <c:pt idx="39">
                  <c:v>22.216571999999999</c:v>
                </c:pt>
                <c:pt idx="40">
                  <c:v>22.824563999999999</c:v>
                </c:pt>
                <c:pt idx="41">
                  <c:v>22.417337</c:v>
                </c:pt>
                <c:pt idx="42">
                  <c:v>20.328142</c:v>
                </c:pt>
                <c:pt idx="43">
                  <c:v>18.721665999999999</c:v>
                </c:pt>
                <c:pt idx="44">
                  <c:v>18.532689999999999</c:v>
                </c:pt>
                <c:pt idx="45">
                  <c:v>18.307531000000001</c:v>
                </c:pt>
                <c:pt idx="46">
                  <c:v>18.398029000000001</c:v>
                </c:pt>
                <c:pt idx="47">
                  <c:v>17.324175</c:v>
                </c:pt>
                <c:pt idx="48">
                  <c:v>16.835922</c:v>
                </c:pt>
                <c:pt idx="49">
                  <c:v>15.898220999999999</c:v>
                </c:pt>
                <c:pt idx="50">
                  <c:v>15.704909000000001</c:v>
                </c:pt>
                <c:pt idx="51">
                  <c:v>15.083646999999999</c:v>
                </c:pt>
                <c:pt idx="52">
                  <c:v>14.212918999999999</c:v>
                </c:pt>
                <c:pt idx="53">
                  <c:v>13.962749000000001</c:v>
                </c:pt>
                <c:pt idx="54">
                  <c:v>14.703794</c:v>
                </c:pt>
                <c:pt idx="55">
                  <c:v>15.233790000000001</c:v>
                </c:pt>
                <c:pt idx="56">
                  <c:v>15.414180999999999</c:v>
                </c:pt>
                <c:pt idx="57">
                  <c:v>15.826254</c:v>
                </c:pt>
                <c:pt idx="58">
                  <c:v>16.946012</c:v>
                </c:pt>
                <c:pt idx="59">
                  <c:v>17.622008999999998</c:v>
                </c:pt>
                <c:pt idx="60">
                  <c:v>17.134771000000001</c:v>
                </c:pt>
                <c:pt idx="61">
                  <c:v>15.946139000000001</c:v>
                </c:pt>
                <c:pt idx="62">
                  <c:v>15.624841999999999</c:v>
                </c:pt>
                <c:pt idx="63">
                  <c:v>15.305065000000001</c:v>
                </c:pt>
                <c:pt idx="64">
                  <c:v>15.661571</c:v>
                </c:pt>
                <c:pt idx="65">
                  <c:v>16.291456</c:v>
                </c:pt>
                <c:pt idx="66">
                  <c:v>16.941866000000001</c:v>
                </c:pt>
                <c:pt idx="67">
                  <c:v>17.176148999999999</c:v>
                </c:pt>
                <c:pt idx="68">
                  <c:v>16.456790999999999</c:v>
                </c:pt>
                <c:pt idx="69">
                  <c:v>17.506981</c:v>
                </c:pt>
                <c:pt idx="70">
                  <c:v>17.904133000000002</c:v>
                </c:pt>
                <c:pt idx="71">
                  <c:v>18.349454999999999</c:v>
                </c:pt>
                <c:pt idx="72">
                  <c:v>17.982520999999998</c:v>
                </c:pt>
                <c:pt idx="73">
                  <c:v>18.404705</c:v>
                </c:pt>
                <c:pt idx="74">
                  <c:v>19.087301</c:v>
                </c:pt>
                <c:pt idx="75">
                  <c:v>19.225002</c:v>
                </c:pt>
                <c:pt idx="76">
                  <c:v>18.486778000000001</c:v>
                </c:pt>
                <c:pt idx="77">
                  <c:v>16.903798999999999</c:v>
                </c:pt>
                <c:pt idx="78">
                  <c:v>16.267703999999998</c:v>
                </c:pt>
                <c:pt idx="79">
                  <c:v>14.751004</c:v>
                </c:pt>
                <c:pt idx="80">
                  <c:v>10.997272000000001</c:v>
                </c:pt>
                <c:pt idx="81">
                  <c:v>5.1437726000000001</c:v>
                </c:pt>
                <c:pt idx="82">
                  <c:v>5.3821063000000002</c:v>
                </c:pt>
                <c:pt idx="83">
                  <c:v>9.2433642999999996</c:v>
                </c:pt>
                <c:pt idx="84">
                  <c:v>10.629118999999999</c:v>
                </c:pt>
                <c:pt idx="85">
                  <c:v>-7.1395087000000004</c:v>
                </c:pt>
                <c:pt idx="86">
                  <c:v>-27.408677999999998</c:v>
                </c:pt>
                <c:pt idx="87">
                  <c:v>-32.930939000000002</c:v>
                </c:pt>
                <c:pt idx="88">
                  <c:v>-15.468455000000001</c:v>
                </c:pt>
                <c:pt idx="89">
                  <c:v>-2.7725285999999998</c:v>
                </c:pt>
                <c:pt idx="90">
                  <c:v>-18.993597000000001</c:v>
                </c:pt>
                <c:pt idx="91">
                  <c:v>-46.684902000000001</c:v>
                </c:pt>
                <c:pt idx="92">
                  <c:v>-58.938876999999998</c:v>
                </c:pt>
                <c:pt idx="93">
                  <c:v>-37.490952</c:v>
                </c:pt>
                <c:pt idx="94">
                  <c:v>-16.275811999999998</c:v>
                </c:pt>
                <c:pt idx="95">
                  <c:v>-16.874442999999999</c:v>
                </c:pt>
                <c:pt idx="96">
                  <c:v>-36.965224999999997</c:v>
                </c:pt>
                <c:pt idx="97">
                  <c:v>-45.955067</c:v>
                </c:pt>
                <c:pt idx="98">
                  <c:v>-41.834063999999998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712-48A5-9FE9-004D09F46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3323359580052496"/>
          <c:y val="0.18450131233595801"/>
          <c:w val="0.24502909011373578"/>
          <c:h val="0.192131816856226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Loss (dB) vs. Frequency,</a:t>
            </a:r>
            <a:r>
              <a:rPr lang="en-US" baseline="0"/>
              <a:t> 3V/-0.5V Bias</a:t>
            </a:r>
            <a:endParaRPr lang="en-US"/>
          </a:p>
        </c:rich>
      </c:tx>
      <c:layout>
        <c:manualLayout>
          <c:xMode val="edge"/>
          <c:yMode val="edge"/>
          <c:x val="0.23401202974628171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MM1-1240S'!$N$5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MM1-1240S'!$N$6:$N$104</c:f>
              <c:numCache>
                <c:formatCode>General</c:formatCode>
                <c:ptCount val="99"/>
                <c:pt idx="0">
                  <c:v>-88.454070999999999</c:v>
                </c:pt>
                <c:pt idx="1">
                  <c:v>-86.544105999999999</c:v>
                </c:pt>
                <c:pt idx="2">
                  <c:v>-85.205535999999995</c:v>
                </c:pt>
                <c:pt idx="3">
                  <c:v>-84.364379999999997</c:v>
                </c:pt>
                <c:pt idx="4">
                  <c:v>-81.490334000000004</c:v>
                </c:pt>
                <c:pt idx="5">
                  <c:v>-80.071517999999998</c:v>
                </c:pt>
                <c:pt idx="6">
                  <c:v>-79.439507000000006</c:v>
                </c:pt>
                <c:pt idx="7">
                  <c:v>-76.118256000000002</c:v>
                </c:pt>
                <c:pt idx="8">
                  <c:v>-57.677596999999999</c:v>
                </c:pt>
                <c:pt idx="9">
                  <c:v>-38.207675999999999</c:v>
                </c:pt>
                <c:pt idx="10">
                  <c:v>-26.558456</c:v>
                </c:pt>
                <c:pt idx="11">
                  <c:v>-28.330162000000001</c:v>
                </c:pt>
                <c:pt idx="12">
                  <c:v>-25.480170999999999</c:v>
                </c:pt>
                <c:pt idx="13">
                  <c:v>-17.790264000000001</c:v>
                </c:pt>
                <c:pt idx="14">
                  <c:v>-9.8528690000000001</c:v>
                </c:pt>
                <c:pt idx="15">
                  <c:v>-7.9125972000000004</c:v>
                </c:pt>
                <c:pt idx="16">
                  <c:v>-7.7984862000000001</c:v>
                </c:pt>
                <c:pt idx="17">
                  <c:v>-7.3477100999999996</c:v>
                </c:pt>
                <c:pt idx="18">
                  <c:v>-6.7751812999999999</c:v>
                </c:pt>
                <c:pt idx="19">
                  <c:v>-6.4271145000000001</c:v>
                </c:pt>
                <c:pt idx="20">
                  <c:v>-6.3940744</c:v>
                </c:pt>
                <c:pt idx="21">
                  <c:v>-6.4668703000000001</c:v>
                </c:pt>
                <c:pt idx="22">
                  <c:v>-6.4354152999999998</c:v>
                </c:pt>
                <c:pt idx="23">
                  <c:v>-6.3935288999999997</c:v>
                </c:pt>
                <c:pt idx="24">
                  <c:v>-6.4612287999999998</c:v>
                </c:pt>
                <c:pt idx="25">
                  <c:v>-6.5125694000000003</c:v>
                </c:pt>
                <c:pt idx="26">
                  <c:v>-6.4700875</c:v>
                </c:pt>
                <c:pt idx="27">
                  <c:v>-6.2877402</c:v>
                </c:pt>
                <c:pt idx="28">
                  <c:v>-6.2337436999999998</c:v>
                </c:pt>
                <c:pt idx="29">
                  <c:v>-6.3747983000000001</c:v>
                </c:pt>
                <c:pt idx="30">
                  <c:v>-6.3769732000000001</c:v>
                </c:pt>
                <c:pt idx="31">
                  <c:v>-6.3743724999999998</c:v>
                </c:pt>
                <c:pt idx="32">
                  <c:v>-6.2583488999999997</c:v>
                </c:pt>
                <c:pt idx="33">
                  <c:v>-6.440855</c:v>
                </c:pt>
                <c:pt idx="34">
                  <c:v>-6.7324647999999998</c:v>
                </c:pt>
                <c:pt idx="35">
                  <c:v>-7.0222224999999998</c:v>
                </c:pt>
                <c:pt idx="36">
                  <c:v>-7.3816613999999996</c:v>
                </c:pt>
                <c:pt idx="37">
                  <c:v>-7.7336717000000004</c:v>
                </c:pt>
                <c:pt idx="38">
                  <c:v>-8.0424708999999996</c:v>
                </c:pt>
                <c:pt idx="39">
                  <c:v>-8.2779140000000009</c:v>
                </c:pt>
                <c:pt idx="40">
                  <c:v>-8.6747216999999992</c:v>
                </c:pt>
                <c:pt idx="41">
                  <c:v>-9.2347879000000006</c:v>
                </c:pt>
                <c:pt idx="42">
                  <c:v>-9.5883608000000002</c:v>
                </c:pt>
                <c:pt idx="43">
                  <c:v>-9.5361575999999992</c:v>
                </c:pt>
                <c:pt idx="44">
                  <c:v>-9.2468719000000004</c:v>
                </c:pt>
                <c:pt idx="45">
                  <c:v>-9.1250590999999996</c:v>
                </c:pt>
                <c:pt idx="46">
                  <c:v>-9.1196670999999991</c:v>
                </c:pt>
                <c:pt idx="47">
                  <c:v>-9.0656338000000005</c:v>
                </c:pt>
                <c:pt idx="48">
                  <c:v>-8.9882507</c:v>
                </c:pt>
                <c:pt idx="49">
                  <c:v>-8.9853678000000006</c:v>
                </c:pt>
                <c:pt idx="50">
                  <c:v>-9.1100206000000004</c:v>
                </c:pt>
                <c:pt idx="51">
                  <c:v>-9.1732416000000008</c:v>
                </c:pt>
                <c:pt idx="52">
                  <c:v>-9.1276273999999997</c:v>
                </c:pt>
                <c:pt idx="53">
                  <c:v>-9.1085490999999994</c:v>
                </c:pt>
                <c:pt idx="54">
                  <c:v>-9.2352600000000002</c:v>
                </c:pt>
                <c:pt idx="55">
                  <c:v>-9.3709229999999994</c:v>
                </c:pt>
                <c:pt idx="56">
                  <c:v>-9.3231658999999993</c:v>
                </c:pt>
                <c:pt idx="57">
                  <c:v>-9.1144648000000004</c:v>
                </c:pt>
                <c:pt idx="58">
                  <c:v>-8.9691791999999992</c:v>
                </c:pt>
                <c:pt idx="59">
                  <c:v>-9.1308603000000002</c:v>
                </c:pt>
                <c:pt idx="60">
                  <c:v>-9.4354486000000009</c:v>
                </c:pt>
                <c:pt idx="61">
                  <c:v>-9.5013161000000004</c:v>
                </c:pt>
                <c:pt idx="62">
                  <c:v>-9.3470735999999999</c:v>
                </c:pt>
                <c:pt idx="63">
                  <c:v>-9.2457933000000008</c:v>
                </c:pt>
                <c:pt idx="64">
                  <c:v>-9.5453423999999991</c:v>
                </c:pt>
                <c:pt idx="65">
                  <c:v>-10.442007</c:v>
                </c:pt>
                <c:pt idx="66">
                  <c:v>-10.927085</c:v>
                </c:pt>
                <c:pt idx="67">
                  <c:v>-10.912561999999999</c:v>
                </c:pt>
                <c:pt idx="68">
                  <c:v>-10.33779</c:v>
                </c:pt>
                <c:pt idx="69">
                  <c:v>-10.130163</c:v>
                </c:pt>
                <c:pt idx="70">
                  <c:v>-10.402486</c:v>
                </c:pt>
                <c:pt idx="71">
                  <c:v>-10.853897999999999</c:v>
                </c:pt>
                <c:pt idx="72">
                  <c:v>-11.056286</c:v>
                </c:pt>
                <c:pt idx="73">
                  <c:v>-10.965509000000001</c:v>
                </c:pt>
                <c:pt idx="74">
                  <c:v>-10.668452</c:v>
                </c:pt>
                <c:pt idx="75">
                  <c:v>-10.588523</c:v>
                </c:pt>
                <c:pt idx="76">
                  <c:v>-10.898880999999999</c:v>
                </c:pt>
                <c:pt idx="77">
                  <c:v>-11.475189</c:v>
                </c:pt>
                <c:pt idx="78">
                  <c:v>-12.571928</c:v>
                </c:pt>
                <c:pt idx="79">
                  <c:v>-14.840476000000001</c:v>
                </c:pt>
                <c:pt idx="80">
                  <c:v>-19.598585</c:v>
                </c:pt>
                <c:pt idx="81">
                  <c:v>-25.335744999999999</c:v>
                </c:pt>
                <c:pt idx="82">
                  <c:v>-26.280325000000001</c:v>
                </c:pt>
                <c:pt idx="83">
                  <c:v>-23.566842999999999</c:v>
                </c:pt>
                <c:pt idx="84">
                  <c:v>-23.625012999999999</c:v>
                </c:pt>
                <c:pt idx="85">
                  <c:v>-38.199497000000001</c:v>
                </c:pt>
                <c:pt idx="86">
                  <c:v>-55.958122000000003</c:v>
                </c:pt>
                <c:pt idx="87">
                  <c:v>-68.836928999999998</c:v>
                </c:pt>
                <c:pt idx="88">
                  <c:v>-61.884155</c:v>
                </c:pt>
                <c:pt idx="89">
                  <c:v>-56.789977999999998</c:v>
                </c:pt>
                <c:pt idx="90">
                  <c:v>-58.500565000000002</c:v>
                </c:pt>
                <c:pt idx="91">
                  <c:v>-71.992073000000005</c:v>
                </c:pt>
                <c:pt idx="92">
                  <c:v>-79.131057999999996</c:v>
                </c:pt>
                <c:pt idx="93">
                  <c:v>-75.455910000000003</c:v>
                </c:pt>
                <c:pt idx="94">
                  <c:v>-68.828125</c:v>
                </c:pt>
                <c:pt idx="95">
                  <c:v>-66.321899000000002</c:v>
                </c:pt>
                <c:pt idx="96">
                  <c:v>-67.057770000000005</c:v>
                </c:pt>
                <c:pt idx="97">
                  <c:v>-66.833404999999999</c:v>
                </c:pt>
                <c:pt idx="98">
                  <c:v>-64.762894000000003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E8-476C-B390-D66F87E5CDE4}"/>
            </c:ext>
          </c:extLst>
        </c:ser>
        <c:ser>
          <c:idx val="1"/>
          <c:order val="1"/>
          <c:tx>
            <c:strRef>
              <c:f>'Mixer MM1-1240S'!$O$5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MM1-1240S'!$O$6:$O$104</c:f>
              <c:numCache>
                <c:formatCode>General</c:formatCode>
                <c:ptCount val="99"/>
                <c:pt idx="0">
                  <c:v>-82.947333999999998</c:v>
                </c:pt>
                <c:pt idx="1">
                  <c:v>-82.533241000000004</c:v>
                </c:pt>
                <c:pt idx="2">
                  <c:v>-77.268326000000002</c:v>
                </c:pt>
                <c:pt idx="3">
                  <c:v>-64.756469999999993</c:v>
                </c:pt>
                <c:pt idx="4">
                  <c:v>-54.404803999999999</c:v>
                </c:pt>
                <c:pt idx="5">
                  <c:v>-51.637058000000003</c:v>
                </c:pt>
                <c:pt idx="6">
                  <c:v>-54.361449999999998</c:v>
                </c:pt>
                <c:pt idx="7">
                  <c:v>-49.626438</c:v>
                </c:pt>
                <c:pt idx="8">
                  <c:v>-34.786053000000003</c:v>
                </c:pt>
                <c:pt idx="9">
                  <c:v>-20.134815</c:v>
                </c:pt>
                <c:pt idx="10">
                  <c:v>-13.723255</c:v>
                </c:pt>
                <c:pt idx="11">
                  <c:v>-15.300701999999999</c:v>
                </c:pt>
                <c:pt idx="12">
                  <c:v>-15.360787</c:v>
                </c:pt>
                <c:pt idx="13">
                  <c:v>-12.417989</c:v>
                </c:pt>
                <c:pt idx="14">
                  <c:v>-8.9898062000000003</c:v>
                </c:pt>
                <c:pt idx="15">
                  <c:v>-7.8291135000000001</c:v>
                </c:pt>
                <c:pt idx="16">
                  <c:v>-8.2795991999999998</c:v>
                </c:pt>
                <c:pt idx="17">
                  <c:v>-8.0723199999999995</c:v>
                </c:pt>
                <c:pt idx="18">
                  <c:v>-7.4126019000000003</c:v>
                </c:pt>
                <c:pt idx="19">
                  <c:v>-6.6367425999999998</c:v>
                </c:pt>
                <c:pt idx="20">
                  <c:v>-6.5890092999999998</c:v>
                </c:pt>
                <c:pt idx="21">
                  <c:v>-6.7666607000000001</c:v>
                </c:pt>
                <c:pt idx="22">
                  <c:v>-6.8621502000000003</c:v>
                </c:pt>
                <c:pt idx="23">
                  <c:v>-6.8957391000000001</c:v>
                </c:pt>
                <c:pt idx="24">
                  <c:v>-7.0110121000000003</c:v>
                </c:pt>
                <c:pt idx="25">
                  <c:v>-7.0692129000000001</c:v>
                </c:pt>
                <c:pt idx="26">
                  <c:v>-6.8600244999999997</c:v>
                </c:pt>
                <c:pt idx="27">
                  <c:v>-6.5315852000000003</c:v>
                </c:pt>
                <c:pt idx="28">
                  <c:v>-6.4481516000000001</c:v>
                </c:pt>
                <c:pt idx="29">
                  <c:v>-6.5790743999999997</c:v>
                </c:pt>
                <c:pt idx="30">
                  <c:v>-6.5717930999999998</c:v>
                </c:pt>
                <c:pt idx="31">
                  <c:v>-6.4146384999999997</c:v>
                </c:pt>
                <c:pt idx="32">
                  <c:v>-6.2555098999999998</c:v>
                </c:pt>
                <c:pt idx="33">
                  <c:v>-6.4195508999999999</c:v>
                </c:pt>
                <c:pt idx="34">
                  <c:v>-6.6776457000000002</c:v>
                </c:pt>
                <c:pt idx="35">
                  <c:v>-6.9389595999999996</c:v>
                </c:pt>
                <c:pt idx="36">
                  <c:v>-7.1702499</c:v>
                </c:pt>
                <c:pt idx="37">
                  <c:v>-7.4389590999999999</c:v>
                </c:pt>
                <c:pt idx="38">
                  <c:v>-7.6372476000000002</c:v>
                </c:pt>
                <c:pt idx="39">
                  <c:v>-7.7945161000000001</c:v>
                </c:pt>
                <c:pt idx="40">
                  <c:v>-7.9209375</c:v>
                </c:pt>
                <c:pt idx="41">
                  <c:v>-8.2039460999999996</c:v>
                </c:pt>
                <c:pt idx="42">
                  <c:v>-8.4761553000000003</c:v>
                </c:pt>
                <c:pt idx="43">
                  <c:v>-8.5899868000000001</c:v>
                </c:pt>
                <c:pt idx="44">
                  <c:v>-8.4274073000000005</c:v>
                </c:pt>
                <c:pt idx="45">
                  <c:v>-8.2021102999999993</c:v>
                </c:pt>
                <c:pt idx="46">
                  <c:v>-8.0643052999999991</c:v>
                </c:pt>
                <c:pt idx="47">
                  <c:v>-8.0124054000000005</c:v>
                </c:pt>
                <c:pt idx="48">
                  <c:v>-7.9924258999999997</c:v>
                </c:pt>
                <c:pt idx="49">
                  <c:v>-7.9720373000000002</c:v>
                </c:pt>
                <c:pt idx="50">
                  <c:v>-8.0164471000000006</c:v>
                </c:pt>
                <c:pt idx="51">
                  <c:v>-8.0510558999999997</c:v>
                </c:pt>
                <c:pt idx="52">
                  <c:v>-8.0592775000000003</c:v>
                </c:pt>
                <c:pt idx="53">
                  <c:v>-8.0497332000000004</c:v>
                </c:pt>
                <c:pt idx="54">
                  <c:v>-8.0794086000000007</c:v>
                </c:pt>
                <c:pt idx="55">
                  <c:v>-8.0686912999999993</c:v>
                </c:pt>
                <c:pt idx="56">
                  <c:v>-7.9822468999999998</c:v>
                </c:pt>
                <c:pt idx="57">
                  <c:v>-7.8551339999999996</c:v>
                </c:pt>
                <c:pt idx="58">
                  <c:v>-7.7604403</c:v>
                </c:pt>
                <c:pt idx="59">
                  <c:v>-7.8387661</c:v>
                </c:pt>
                <c:pt idx="60">
                  <c:v>-7.9811310999999998</c:v>
                </c:pt>
                <c:pt idx="61">
                  <c:v>-8.0782489999999996</c:v>
                </c:pt>
                <c:pt idx="62">
                  <c:v>-8.0904664999999998</c:v>
                </c:pt>
                <c:pt idx="63">
                  <c:v>-8.1559781999999998</c:v>
                </c:pt>
                <c:pt idx="64">
                  <c:v>-8.4023771000000007</c:v>
                </c:pt>
                <c:pt idx="65">
                  <c:v>-8.8119507000000006</c:v>
                </c:pt>
                <c:pt idx="66">
                  <c:v>-9.1463108000000002</c:v>
                </c:pt>
                <c:pt idx="67">
                  <c:v>-9.2996464000000003</c:v>
                </c:pt>
                <c:pt idx="68">
                  <c:v>-9.2993193000000005</c:v>
                </c:pt>
                <c:pt idx="69">
                  <c:v>-9.3641156999999993</c:v>
                </c:pt>
                <c:pt idx="70">
                  <c:v>-9.6094904000000003</c:v>
                </c:pt>
                <c:pt idx="71">
                  <c:v>-10.054852</c:v>
                </c:pt>
                <c:pt idx="72">
                  <c:v>-10.235671999999999</c:v>
                </c:pt>
                <c:pt idx="73">
                  <c:v>-10.136208999999999</c:v>
                </c:pt>
                <c:pt idx="74">
                  <c:v>-9.7890300999999997</c:v>
                </c:pt>
                <c:pt idx="75">
                  <c:v>-9.7454262000000007</c:v>
                </c:pt>
                <c:pt idx="76">
                  <c:v>-9.9181203999999994</c:v>
                </c:pt>
                <c:pt idx="77">
                  <c:v>-10.029335</c:v>
                </c:pt>
                <c:pt idx="78">
                  <c:v>-10.002055</c:v>
                </c:pt>
                <c:pt idx="79">
                  <c:v>-10.090818000000001</c:v>
                </c:pt>
                <c:pt idx="80">
                  <c:v>-12.994201</c:v>
                </c:pt>
                <c:pt idx="81">
                  <c:v>-16.698492000000002</c:v>
                </c:pt>
                <c:pt idx="82">
                  <c:v>-16.699842</c:v>
                </c:pt>
                <c:pt idx="83">
                  <c:v>-13.682335</c:v>
                </c:pt>
                <c:pt idx="84">
                  <c:v>-11.613208999999999</c:v>
                </c:pt>
                <c:pt idx="85">
                  <c:v>-23.872388999999998</c:v>
                </c:pt>
                <c:pt idx="86">
                  <c:v>-37.999668</c:v>
                </c:pt>
                <c:pt idx="87">
                  <c:v>-41.030997999999997</c:v>
                </c:pt>
                <c:pt idx="88">
                  <c:v>-29.7563</c:v>
                </c:pt>
                <c:pt idx="89">
                  <c:v>-19.815284999999999</c:v>
                </c:pt>
                <c:pt idx="90">
                  <c:v>-32.966579000000003</c:v>
                </c:pt>
                <c:pt idx="91">
                  <c:v>-51.91901</c:v>
                </c:pt>
                <c:pt idx="92">
                  <c:v>-61.563011000000003</c:v>
                </c:pt>
                <c:pt idx="93">
                  <c:v>-47.807304000000002</c:v>
                </c:pt>
                <c:pt idx="94">
                  <c:v>-32.646416000000002</c:v>
                </c:pt>
                <c:pt idx="95">
                  <c:v>-33.514336</c:v>
                </c:pt>
                <c:pt idx="96">
                  <c:v>-46.007224999999998</c:v>
                </c:pt>
                <c:pt idx="97">
                  <c:v>-53.371913999999997</c:v>
                </c:pt>
                <c:pt idx="98">
                  <c:v>-51.114978999999998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E8-476C-B390-D66F87E5CDE4}"/>
            </c:ext>
          </c:extLst>
        </c:ser>
        <c:ser>
          <c:idx val="2"/>
          <c:order val="2"/>
          <c:tx>
            <c:strRef>
              <c:f>'Mixer MM1-1240S'!$P$5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MM1-1240S'!$M$6:$M$104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MM1-1240S'!$P$6:$P$104</c:f>
              <c:numCache>
                <c:formatCode>General</c:formatCode>
                <c:ptCount val="99"/>
                <c:pt idx="0">
                  <c:v>-31.007641</c:v>
                </c:pt>
                <c:pt idx="1">
                  <c:v>-32.191425000000002</c:v>
                </c:pt>
                <c:pt idx="2">
                  <c:v>-32.429507999999998</c:v>
                </c:pt>
                <c:pt idx="3">
                  <c:v>-30.439834999999999</c:v>
                </c:pt>
                <c:pt idx="4">
                  <c:v>-27.140899999999998</c:v>
                </c:pt>
                <c:pt idx="5">
                  <c:v>-26.147296999999998</c:v>
                </c:pt>
                <c:pt idx="6">
                  <c:v>-28.238039000000001</c:v>
                </c:pt>
                <c:pt idx="7">
                  <c:v>-26.019214999999999</c:v>
                </c:pt>
                <c:pt idx="8">
                  <c:v>-19.799337000000001</c:v>
                </c:pt>
                <c:pt idx="9">
                  <c:v>-12.535304999999999</c:v>
                </c:pt>
                <c:pt idx="10">
                  <c:v>-9.9476261000000008</c:v>
                </c:pt>
                <c:pt idx="11">
                  <c:v>-10.637881</c:v>
                </c:pt>
                <c:pt idx="12">
                  <c:v>-11.297184</c:v>
                </c:pt>
                <c:pt idx="13">
                  <c:v>-10.604578999999999</c:v>
                </c:pt>
                <c:pt idx="14">
                  <c:v>-9.3008728000000005</c:v>
                </c:pt>
                <c:pt idx="15">
                  <c:v>-8.9147090999999996</c:v>
                </c:pt>
                <c:pt idx="16">
                  <c:v>-9.8159389000000008</c:v>
                </c:pt>
                <c:pt idx="17">
                  <c:v>-9.7921695999999994</c:v>
                </c:pt>
                <c:pt idx="18">
                  <c:v>-8.7495049999999992</c:v>
                </c:pt>
                <c:pt idx="19">
                  <c:v>-7.3902044</c:v>
                </c:pt>
                <c:pt idx="20">
                  <c:v>-7.1347484999999997</c:v>
                </c:pt>
                <c:pt idx="21">
                  <c:v>-7.3883691000000002</c:v>
                </c:pt>
                <c:pt idx="22">
                  <c:v>-7.5523334000000002</c:v>
                </c:pt>
                <c:pt idx="23">
                  <c:v>-7.5651773999999996</c:v>
                </c:pt>
                <c:pt idx="24">
                  <c:v>-7.5820049999999997</c:v>
                </c:pt>
                <c:pt idx="25">
                  <c:v>-7.5605044000000001</c:v>
                </c:pt>
                <c:pt idx="26">
                  <c:v>-7.3454170000000003</c:v>
                </c:pt>
                <c:pt idx="27">
                  <c:v>-7.0475082000000002</c:v>
                </c:pt>
                <c:pt idx="28">
                  <c:v>-6.9072084</c:v>
                </c:pt>
                <c:pt idx="29">
                  <c:v>-6.9073858000000001</c:v>
                </c:pt>
                <c:pt idx="30">
                  <c:v>-6.8206386999999999</c:v>
                </c:pt>
                <c:pt idx="31">
                  <c:v>-6.5752115</c:v>
                </c:pt>
                <c:pt idx="32">
                  <c:v>-6.3700165999999996</c:v>
                </c:pt>
                <c:pt idx="33">
                  <c:v>-6.4360127</c:v>
                </c:pt>
                <c:pt idx="34">
                  <c:v>-6.6499490999999997</c:v>
                </c:pt>
                <c:pt idx="35">
                  <c:v>-6.8834019</c:v>
                </c:pt>
                <c:pt idx="36">
                  <c:v>-7.0883088000000001</c:v>
                </c:pt>
                <c:pt idx="37">
                  <c:v>-7.3297109999999996</c:v>
                </c:pt>
                <c:pt idx="38">
                  <c:v>-7.4911842000000002</c:v>
                </c:pt>
                <c:pt idx="39">
                  <c:v>-7.5948080999999998</c:v>
                </c:pt>
                <c:pt idx="40">
                  <c:v>-7.6761059999999999</c:v>
                </c:pt>
                <c:pt idx="41">
                  <c:v>-7.8571692000000004</c:v>
                </c:pt>
                <c:pt idx="42">
                  <c:v>-8.0934515000000005</c:v>
                </c:pt>
                <c:pt idx="43">
                  <c:v>-8.2138290000000005</c:v>
                </c:pt>
                <c:pt idx="44">
                  <c:v>-8.1182584999999996</c:v>
                </c:pt>
                <c:pt idx="45">
                  <c:v>-7.9129294999999997</c:v>
                </c:pt>
                <c:pt idx="46">
                  <c:v>-7.7434402000000002</c:v>
                </c:pt>
                <c:pt idx="47">
                  <c:v>-7.6731047999999999</c:v>
                </c:pt>
                <c:pt idx="48">
                  <c:v>-7.6548591000000004</c:v>
                </c:pt>
                <c:pt idx="49">
                  <c:v>-7.6275554000000003</c:v>
                </c:pt>
                <c:pt idx="50">
                  <c:v>-7.6318970000000004</c:v>
                </c:pt>
                <c:pt idx="51">
                  <c:v>-7.6363567999999997</c:v>
                </c:pt>
                <c:pt idx="52">
                  <c:v>-7.6548071000000002</c:v>
                </c:pt>
                <c:pt idx="53">
                  <c:v>-7.6654166999999998</c:v>
                </c:pt>
                <c:pt idx="54">
                  <c:v>-7.6758423000000002</c:v>
                </c:pt>
                <c:pt idx="55">
                  <c:v>-7.6279316000000001</c:v>
                </c:pt>
                <c:pt idx="56">
                  <c:v>-7.5484266</c:v>
                </c:pt>
                <c:pt idx="57">
                  <c:v>-7.4790482999999996</c:v>
                </c:pt>
                <c:pt idx="58">
                  <c:v>-7.4364866999999997</c:v>
                </c:pt>
                <c:pt idx="59">
                  <c:v>-7.4757179999999996</c:v>
                </c:pt>
                <c:pt idx="60">
                  <c:v>-7.5514897999999997</c:v>
                </c:pt>
                <c:pt idx="61">
                  <c:v>-7.6582717999999996</c:v>
                </c:pt>
                <c:pt idx="62">
                  <c:v>-7.7522864</c:v>
                </c:pt>
                <c:pt idx="63">
                  <c:v>-7.8727226000000003</c:v>
                </c:pt>
                <c:pt idx="64">
                  <c:v>-8.0496855000000007</c:v>
                </c:pt>
                <c:pt idx="65">
                  <c:v>-8.3057040999999998</c:v>
                </c:pt>
                <c:pt idx="66">
                  <c:v>-8.6054440000000003</c:v>
                </c:pt>
                <c:pt idx="67">
                  <c:v>-8.8323116000000006</c:v>
                </c:pt>
                <c:pt idx="68">
                  <c:v>-8.9768524000000003</c:v>
                </c:pt>
                <c:pt idx="69">
                  <c:v>-9.1217889999999997</c:v>
                </c:pt>
                <c:pt idx="70">
                  <c:v>-9.3848219000000004</c:v>
                </c:pt>
                <c:pt idx="71">
                  <c:v>-9.7261810000000004</c:v>
                </c:pt>
                <c:pt idx="72">
                  <c:v>-9.8498401999999992</c:v>
                </c:pt>
                <c:pt idx="73">
                  <c:v>-9.7548332000000002</c:v>
                </c:pt>
                <c:pt idx="74">
                  <c:v>-9.5396155999999994</c:v>
                </c:pt>
                <c:pt idx="75">
                  <c:v>-9.5321359999999995</c:v>
                </c:pt>
                <c:pt idx="76">
                  <c:v>-9.6652497999999998</c:v>
                </c:pt>
                <c:pt idx="77">
                  <c:v>-9.7066821999999995</c:v>
                </c:pt>
                <c:pt idx="78">
                  <c:v>-9.5735711999999999</c:v>
                </c:pt>
                <c:pt idx="79">
                  <c:v>-9.5751553000000005</c:v>
                </c:pt>
                <c:pt idx="80">
                  <c:v>-11.259893999999999</c:v>
                </c:pt>
                <c:pt idx="81">
                  <c:v>-13.693263</c:v>
                </c:pt>
                <c:pt idx="82">
                  <c:v>-13.766959999999999</c:v>
                </c:pt>
                <c:pt idx="83">
                  <c:v>-11.950809</c:v>
                </c:pt>
                <c:pt idx="84">
                  <c:v>-10.874561</c:v>
                </c:pt>
                <c:pt idx="85">
                  <c:v>-22.055208</c:v>
                </c:pt>
                <c:pt idx="86">
                  <c:v>-35.071091000000003</c:v>
                </c:pt>
                <c:pt idx="87">
                  <c:v>-37.274323000000003</c:v>
                </c:pt>
                <c:pt idx="88">
                  <c:v>-26.293987000000001</c:v>
                </c:pt>
                <c:pt idx="89">
                  <c:v>-16.232969000000001</c:v>
                </c:pt>
                <c:pt idx="90">
                  <c:v>-29.984380999999999</c:v>
                </c:pt>
                <c:pt idx="91">
                  <c:v>-49.987541</c:v>
                </c:pt>
                <c:pt idx="92">
                  <c:v>-59.031551</c:v>
                </c:pt>
                <c:pt idx="93">
                  <c:v>-43.834209000000001</c:v>
                </c:pt>
                <c:pt idx="94">
                  <c:v>-26.521809000000001</c:v>
                </c:pt>
                <c:pt idx="95">
                  <c:v>-27.051786</c:v>
                </c:pt>
                <c:pt idx="96">
                  <c:v>-40.497284000000001</c:v>
                </c:pt>
                <c:pt idx="97">
                  <c:v>-46.309727000000002</c:v>
                </c:pt>
                <c:pt idx="98">
                  <c:v>-42.800418999999998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E8-476C-B390-D66F87E5C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378915135608052"/>
          <c:y val="0.5780198308544765"/>
          <c:w val="0.31447353455818022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IP3 (dBm), vs. Frequency</a:t>
            </a:r>
            <a:r>
              <a:rPr lang="en-US" baseline="0"/>
              <a:t>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MM1-1240S'!$H$5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MM1-1240S'!$H$6:$H$104</c:f>
              <c:numCache>
                <c:formatCode>General</c:formatCode>
                <c:ptCount val="99"/>
                <c:pt idx="0">
                  <c:v>3.6357298</c:v>
                </c:pt>
                <c:pt idx="1">
                  <c:v>1.9148172999999999</c:v>
                </c:pt>
                <c:pt idx="2">
                  <c:v>-0.74066847999999996</c:v>
                </c:pt>
                <c:pt idx="3">
                  <c:v>-0.69807494000000003</c:v>
                </c:pt>
                <c:pt idx="4">
                  <c:v>0.16054705999999999</c:v>
                </c:pt>
                <c:pt idx="5">
                  <c:v>2.4942875</c:v>
                </c:pt>
                <c:pt idx="6">
                  <c:v>2.5342209000000002</c:v>
                </c:pt>
                <c:pt idx="7">
                  <c:v>0.58072519</c:v>
                </c:pt>
                <c:pt idx="8">
                  <c:v>-1.0376289000000001</c:v>
                </c:pt>
                <c:pt idx="9">
                  <c:v>-1.0312002</c:v>
                </c:pt>
                <c:pt idx="10">
                  <c:v>-0.32642706999999999</c:v>
                </c:pt>
                <c:pt idx="11">
                  <c:v>-0.59719515000000001</c:v>
                </c:pt>
                <c:pt idx="12">
                  <c:v>1.0014613999999999</c:v>
                </c:pt>
                <c:pt idx="13">
                  <c:v>8.9912194999999997</c:v>
                </c:pt>
                <c:pt idx="14">
                  <c:v>16.061098000000001</c:v>
                </c:pt>
                <c:pt idx="15">
                  <c:v>19.680716</c:v>
                </c:pt>
                <c:pt idx="16">
                  <c:v>17.847542000000001</c:v>
                </c:pt>
                <c:pt idx="17">
                  <c:v>17.130410999999999</c:v>
                </c:pt>
                <c:pt idx="18">
                  <c:v>18.833071</c:v>
                </c:pt>
                <c:pt idx="19">
                  <c:v>21.278368</c:v>
                </c:pt>
                <c:pt idx="20">
                  <c:v>21.535851000000001</c:v>
                </c:pt>
                <c:pt idx="21">
                  <c:v>20.857424000000002</c:v>
                </c:pt>
                <c:pt idx="22">
                  <c:v>19.060703</c:v>
                </c:pt>
                <c:pt idx="23">
                  <c:v>18.039570000000001</c:v>
                </c:pt>
                <c:pt idx="24">
                  <c:v>15.941948</c:v>
                </c:pt>
                <c:pt idx="25">
                  <c:v>15.503524000000001</c:v>
                </c:pt>
                <c:pt idx="26">
                  <c:v>16.983629000000001</c:v>
                </c:pt>
                <c:pt idx="27">
                  <c:v>20.519528999999999</c:v>
                </c:pt>
                <c:pt idx="28">
                  <c:v>20.870287000000001</c:v>
                </c:pt>
                <c:pt idx="29">
                  <c:v>18.930584</c:v>
                </c:pt>
                <c:pt idx="30">
                  <c:v>17.617104999999999</c:v>
                </c:pt>
                <c:pt idx="31">
                  <c:v>18.231715999999999</c:v>
                </c:pt>
                <c:pt idx="32">
                  <c:v>20.789981999999998</c:v>
                </c:pt>
                <c:pt idx="33">
                  <c:v>22.798501999999999</c:v>
                </c:pt>
                <c:pt idx="34">
                  <c:v>24.001328999999998</c:v>
                </c:pt>
                <c:pt idx="35">
                  <c:v>25.134180000000001</c:v>
                </c:pt>
                <c:pt idx="36">
                  <c:v>24.581989</c:v>
                </c:pt>
                <c:pt idx="37">
                  <c:v>25.417953000000001</c:v>
                </c:pt>
                <c:pt idx="38">
                  <c:v>25.619928000000002</c:v>
                </c:pt>
                <c:pt idx="39">
                  <c:v>25.77692</c:v>
                </c:pt>
                <c:pt idx="40">
                  <c:v>25.513770999999998</c:v>
                </c:pt>
                <c:pt idx="41">
                  <c:v>27.025580999999999</c:v>
                </c:pt>
                <c:pt idx="42">
                  <c:v>29.264692</c:v>
                </c:pt>
                <c:pt idx="43">
                  <c:v>30.814609999999998</c:v>
                </c:pt>
                <c:pt idx="44">
                  <c:v>29.399066999999999</c:v>
                </c:pt>
                <c:pt idx="45">
                  <c:v>26.768834999999999</c:v>
                </c:pt>
                <c:pt idx="46">
                  <c:v>24.652909999999999</c:v>
                </c:pt>
                <c:pt idx="47">
                  <c:v>23.919432</c:v>
                </c:pt>
                <c:pt idx="48">
                  <c:v>23.254166000000001</c:v>
                </c:pt>
                <c:pt idx="49">
                  <c:v>22.041875999999998</c:v>
                </c:pt>
                <c:pt idx="50">
                  <c:v>20.634003</c:v>
                </c:pt>
                <c:pt idx="51">
                  <c:v>19.890408999999998</c:v>
                </c:pt>
                <c:pt idx="52">
                  <c:v>19.654831000000001</c:v>
                </c:pt>
                <c:pt idx="53">
                  <c:v>19.350280999999999</c:v>
                </c:pt>
                <c:pt idx="54">
                  <c:v>18.632539999999999</c:v>
                </c:pt>
                <c:pt idx="55">
                  <c:v>17.420200000000001</c:v>
                </c:pt>
                <c:pt idx="56">
                  <c:v>16.638318999999999</c:v>
                </c:pt>
                <c:pt idx="57">
                  <c:v>16.374131999999999</c:v>
                </c:pt>
                <c:pt idx="58">
                  <c:v>16.095154000000001</c:v>
                </c:pt>
                <c:pt idx="59">
                  <c:v>15.728733999999999</c:v>
                </c:pt>
                <c:pt idx="60">
                  <c:v>15.128859</c:v>
                </c:pt>
                <c:pt idx="61">
                  <c:v>15.305127000000001</c:v>
                </c:pt>
                <c:pt idx="62">
                  <c:v>16.305384</c:v>
                </c:pt>
                <c:pt idx="63">
                  <c:v>17.029301</c:v>
                </c:pt>
                <c:pt idx="64">
                  <c:v>17.377590000000001</c:v>
                </c:pt>
                <c:pt idx="65">
                  <c:v>17.44322</c:v>
                </c:pt>
                <c:pt idx="66">
                  <c:v>18.523726</c:v>
                </c:pt>
                <c:pt idx="67">
                  <c:v>19.276254999999999</c:v>
                </c:pt>
                <c:pt idx="68">
                  <c:v>19.570332000000001</c:v>
                </c:pt>
                <c:pt idx="69">
                  <c:v>19.734756000000001</c:v>
                </c:pt>
                <c:pt idx="70">
                  <c:v>19.850569</c:v>
                </c:pt>
                <c:pt idx="71">
                  <c:v>19.896833000000001</c:v>
                </c:pt>
                <c:pt idx="72">
                  <c:v>19.916848999999999</c:v>
                </c:pt>
                <c:pt idx="73">
                  <c:v>20.263066999999999</c:v>
                </c:pt>
                <c:pt idx="74">
                  <c:v>21.164826999999999</c:v>
                </c:pt>
                <c:pt idx="75">
                  <c:v>21.646747999999999</c:v>
                </c:pt>
                <c:pt idx="76">
                  <c:v>21.463668999999999</c:v>
                </c:pt>
                <c:pt idx="77">
                  <c:v>20.649166000000001</c:v>
                </c:pt>
                <c:pt idx="78">
                  <c:v>18.310034000000002</c:v>
                </c:pt>
                <c:pt idx="79">
                  <c:v>13.860939</c:v>
                </c:pt>
                <c:pt idx="80">
                  <c:v>7.6245827999999998</c:v>
                </c:pt>
                <c:pt idx="81">
                  <c:v>2.3635174999999999</c:v>
                </c:pt>
                <c:pt idx="82">
                  <c:v>1.4448567999999999</c:v>
                </c:pt>
                <c:pt idx="83">
                  <c:v>3.4233929999999999</c:v>
                </c:pt>
                <c:pt idx="84">
                  <c:v>3.3320880000000002</c:v>
                </c:pt>
                <c:pt idx="85">
                  <c:v>0.74109327999999997</c:v>
                </c:pt>
                <c:pt idx="86">
                  <c:v>-2.8387481999999999</c:v>
                </c:pt>
                <c:pt idx="87">
                  <c:v>-4.5862942000000002</c:v>
                </c:pt>
                <c:pt idx="88">
                  <c:v>-4.1942548999999998</c:v>
                </c:pt>
                <c:pt idx="89">
                  <c:v>-3.7210578999999999</c:v>
                </c:pt>
                <c:pt idx="90">
                  <c:v>-1.7122288000000001</c:v>
                </c:pt>
                <c:pt idx="91">
                  <c:v>-1.5677873</c:v>
                </c:pt>
                <c:pt idx="92">
                  <c:v>-1.3593857</c:v>
                </c:pt>
                <c:pt idx="93">
                  <c:v>-1.7099679999999999</c:v>
                </c:pt>
                <c:pt idx="94">
                  <c:v>-0.82912564</c:v>
                </c:pt>
                <c:pt idx="95">
                  <c:v>-0.65585983000000003</c:v>
                </c:pt>
                <c:pt idx="96">
                  <c:v>2.1689137000000001E-2</c:v>
                </c:pt>
                <c:pt idx="97">
                  <c:v>1.0287035</c:v>
                </c:pt>
                <c:pt idx="98">
                  <c:v>2.6679577999999999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B5-450A-BB93-7E90F3D74BDC}"/>
            </c:ext>
          </c:extLst>
        </c:ser>
        <c:ser>
          <c:idx val="1"/>
          <c:order val="1"/>
          <c:tx>
            <c:strRef>
              <c:f>'Mixer MM1-1240S'!$I$5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MM1-1240S'!$I$6:$I$104</c:f>
              <c:numCache>
                <c:formatCode>General</c:formatCode>
                <c:ptCount val="99"/>
                <c:pt idx="0">
                  <c:v>-0.61207210999999995</c:v>
                </c:pt>
                <c:pt idx="1">
                  <c:v>-0.22445068000000001</c:v>
                </c:pt>
                <c:pt idx="2">
                  <c:v>-0.67429786999999997</c:v>
                </c:pt>
                <c:pt idx="3">
                  <c:v>-0.11327281</c:v>
                </c:pt>
                <c:pt idx="4">
                  <c:v>-1.1533692</c:v>
                </c:pt>
                <c:pt idx="5">
                  <c:v>-1.6358069</c:v>
                </c:pt>
                <c:pt idx="6">
                  <c:v>-2.5025499</c:v>
                </c:pt>
                <c:pt idx="7">
                  <c:v>-2.5746910999999999</c:v>
                </c:pt>
                <c:pt idx="8">
                  <c:v>1.0525746</c:v>
                </c:pt>
                <c:pt idx="9">
                  <c:v>5.5474709999999998</c:v>
                </c:pt>
                <c:pt idx="10">
                  <c:v>7.7052670000000001</c:v>
                </c:pt>
                <c:pt idx="11">
                  <c:v>7.0611848999999998</c:v>
                </c:pt>
                <c:pt idx="12">
                  <c:v>7.5557919</c:v>
                </c:pt>
                <c:pt idx="13">
                  <c:v>12.964073000000001</c:v>
                </c:pt>
                <c:pt idx="14">
                  <c:v>17.592310000000001</c:v>
                </c:pt>
                <c:pt idx="15">
                  <c:v>19.112202</c:v>
                </c:pt>
                <c:pt idx="16">
                  <c:v>16.502604000000002</c:v>
                </c:pt>
                <c:pt idx="17">
                  <c:v>14.002815999999999</c:v>
                </c:pt>
                <c:pt idx="18">
                  <c:v>14.068792</c:v>
                </c:pt>
                <c:pt idx="19">
                  <c:v>15.547508000000001</c:v>
                </c:pt>
                <c:pt idx="20">
                  <c:v>15.992150000000001</c:v>
                </c:pt>
                <c:pt idx="21">
                  <c:v>15.327491</c:v>
                </c:pt>
                <c:pt idx="22">
                  <c:v>14.348948</c:v>
                </c:pt>
                <c:pt idx="23">
                  <c:v>14.088303</c:v>
                </c:pt>
                <c:pt idx="24">
                  <c:v>13.260902</c:v>
                </c:pt>
                <c:pt idx="25">
                  <c:v>12.794809000000001</c:v>
                </c:pt>
                <c:pt idx="26">
                  <c:v>14.177111999999999</c:v>
                </c:pt>
                <c:pt idx="27">
                  <c:v>16.119764</c:v>
                </c:pt>
                <c:pt idx="28">
                  <c:v>16.046327999999999</c:v>
                </c:pt>
                <c:pt idx="29">
                  <c:v>14.309631</c:v>
                </c:pt>
                <c:pt idx="30">
                  <c:v>14.942354</c:v>
                </c:pt>
                <c:pt idx="31">
                  <c:v>19.084705</c:v>
                </c:pt>
                <c:pt idx="32">
                  <c:v>24.226182999999999</c:v>
                </c:pt>
                <c:pt idx="33">
                  <c:v>26.307219</c:v>
                </c:pt>
                <c:pt idx="34">
                  <c:v>25.683579999999999</c:v>
                </c:pt>
                <c:pt idx="35">
                  <c:v>26.084906</c:v>
                </c:pt>
                <c:pt idx="36">
                  <c:v>26.722035999999999</c:v>
                </c:pt>
                <c:pt idx="37">
                  <c:v>28.976953999999999</c:v>
                </c:pt>
                <c:pt idx="38">
                  <c:v>28.474202999999999</c:v>
                </c:pt>
                <c:pt idx="39">
                  <c:v>28.424892</c:v>
                </c:pt>
                <c:pt idx="40">
                  <c:v>28.975821</c:v>
                </c:pt>
                <c:pt idx="41">
                  <c:v>29.756837999999998</c:v>
                </c:pt>
                <c:pt idx="42">
                  <c:v>29.617207000000001</c:v>
                </c:pt>
                <c:pt idx="43">
                  <c:v>28.33737</c:v>
                </c:pt>
                <c:pt idx="44">
                  <c:v>27.093363</c:v>
                </c:pt>
                <c:pt idx="45">
                  <c:v>26.198305000000001</c:v>
                </c:pt>
                <c:pt idx="46">
                  <c:v>25.394766000000001</c:v>
                </c:pt>
                <c:pt idx="47">
                  <c:v>24.201111000000001</c:v>
                </c:pt>
                <c:pt idx="48">
                  <c:v>23.269245000000002</c:v>
                </c:pt>
                <c:pt idx="49">
                  <c:v>22.597605000000001</c:v>
                </c:pt>
                <c:pt idx="50">
                  <c:v>22.284658</c:v>
                </c:pt>
                <c:pt idx="51">
                  <c:v>21.921619</c:v>
                </c:pt>
                <c:pt idx="52">
                  <c:v>21.243756999999999</c:v>
                </c:pt>
                <c:pt idx="53">
                  <c:v>21.178667000000001</c:v>
                </c:pt>
                <c:pt idx="54">
                  <c:v>21.504593</c:v>
                </c:pt>
                <c:pt idx="55">
                  <c:v>21.349522</c:v>
                </c:pt>
                <c:pt idx="56">
                  <c:v>21.287987000000001</c:v>
                </c:pt>
                <c:pt idx="57">
                  <c:v>21.893239999999999</c:v>
                </c:pt>
                <c:pt idx="58">
                  <c:v>23.017659999999999</c:v>
                </c:pt>
                <c:pt idx="59">
                  <c:v>23.302256</c:v>
                </c:pt>
                <c:pt idx="60">
                  <c:v>22.713242000000001</c:v>
                </c:pt>
                <c:pt idx="61">
                  <c:v>22.432342999999999</c:v>
                </c:pt>
                <c:pt idx="62">
                  <c:v>23.490917</c:v>
                </c:pt>
                <c:pt idx="63">
                  <c:v>24.243670000000002</c:v>
                </c:pt>
                <c:pt idx="64">
                  <c:v>24.667044000000001</c:v>
                </c:pt>
                <c:pt idx="65">
                  <c:v>23.564198000000001</c:v>
                </c:pt>
                <c:pt idx="66">
                  <c:v>22.233291999999999</c:v>
                </c:pt>
                <c:pt idx="67">
                  <c:v>21.515377000000001</c:v>
                </c:pt>
                <c:pt idx="68">
                  <c:v>21.919433999999999</c:v>
                </c:pt>
                <c:pt idx="69">
                  <c:v>24.286472</c:v>
                </c:pt>
                <c:pt idx="70">
                  <c:v>24.170860000000001</c:v>
                </c:pt>
                <c:pt idx="71">
                  <c:v>22.93224</c:v>
                </c:pt>
                <c:pt idx="72">
                  <c:v>22.085836</c:v>
                </c:pt>
                <c:pt idx="73">
                  <c:v>24.76483</c:v>
                </c:pt>
                <c:pt idx="74">
                  <c:v>27.582169</c:v>
                </c:pt>
                <c:pt idx="75">
                  <c:v>27.982983000000001</c:v>
                </c:pt>
                <c:pt idx="76">
                  <c:v>26.546271999999998</c:v>
                </c:pt>
                <c:pt idx="77">
                  <c:v>25.880185999999998</c:v>
                </c:pt>
                <c:pt idx="78">
                  <c:v>25.135408000000002</c:v>
                </c:pt>
                <c:pt idx="79">
                  <c:v>22.905450999999999</c:v>
                </c:pt>
                <c:pt idx="80">
                  <c:v>16.105620999999999</c:v>
                </c:pt>
                <c:pt idx="81">
                  <c:v>9.3120556000000008</c:v>
                </c:pt>
                <c:pt idx="82">
                  <c:v>10.066753</c:v>
                </c:pt>
                <c:pt idx="83">
                  <c:v>16.536852</c:v>
                </c:pt>
                <c:pt idx="84">
                  <c:v>19.060835000000001</c:v>
                </c:pt>
                <c:pt idx="85">
                  <c:v>10.913525999999999</c:v>
                </c:pt>
                <c:pt idx="86">
                  <c:v>1.4802426</c:v>
                </c:pt>
                <c:pt idx="87">
                  <c:v>-1.7229517999999999</c:v>
                </c:pt>
                <c:pt idx="88">
                  <c:v>4.601985</c:v>
                </c:pt>
                <c:pt idx="89">
                  <c:v>7.1636949000000003</c:v>
                </c:pt>
                <c:pt idx="90">
                  <c:v>6.2320346999999998</c:v>
                </c:pt>
                <c:pt idx="91">
                  <c:v>0.54782467999999995</c:v>
                </c:pt>
                <c:pt idx="92">
                  <c:v>-1.3395865</c:v>
                </c:pt>
                <c:pt idx="93">
                  <c:v>1.4249185</c:v>
                </c:pt>
                <c:pt idx="94">
                  <c:v>3.2283206</c:v>
                </c:pt>
                <c:pt idx="95">
                  <c:v>3.1614563000000002</c:v>
                </c:pt>
                <c:pt idx="96">
                  <c:v>0.43661865999999999</c:v>
                </c:pt>
                <c:pt idx="97">
                  <c:v>-1.1531598999999999</c:v>
                </c:pt>
                <c:pt idx="98">
                  <c:v>-0.74219805000000005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B5-450A-BB93-7E90F3D74BDC}"/>
            </c:ext>
          </c:extLst>
        </c:ser>
        <c:ser>
          <c:idx val="2"/>
          <c:order val="2"/>
          <c:tx>
            <c:strRef>
              <c:f>'Mixer MM1-1240S'!$J$5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MM1-1240S'!$G$6:$G$104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MM1-1240S'!$J$6:$J$104</c:f>
              <c:numCache>
                <c:formatCode>General</c:formatCode>
                <c:ptCount val="99"/>
                <c:pt idx="0">
                  <c:v>13.081184</c:v>
                </c:pt>
                <c:pt idx="1">
                  <c:v>11.504032</c:v>
                </c:pt>
                <c:pt idx="2">
                  <c:v>10.262081</c:v>
                </c:pt>
                <c:pt idx="3">
                  <c:v>8.7777232999999999</c:v>
                </c:pt>
                <c:pt idx="4">
                  <c:v>7.0348220000000001</c:v>
                </c:pt>
                <c:pt idx="5">
                  <c:v>4.0002632</c:v>
                </c:pt>
                <c:pt idx="6">
                  <c:v>0.91465735000000004</c:v>
                </c:pt>
                <c:pt idx="7">
                  <c:v>1.7160032999999999</c:v>
                </c:pt>
                <c:pt idx="8">
                  <c:v>5.7557473000000003</c:v>
                </c:pt>
                <c:pt idx="9">
                  <c:v>11.303288</c:v>
                </c:pt>
                <c:pt idx="10">
                  <c:v>13.936975</c:v>
                </c:pt>
                <c:pt idx="11">
                  <c:v>14.074096000000001</c:v>
                </c:pt>
                <c:pt idx="12">
                  <c:v>13.007705</c:v>
                </c:pt>
                <c:pt idx="13">
                  <c:v>13.532703</c:v>
                </c:pt>
                <c:pt idx="14">
                  <c:v>15.424461000000001</c:v>
                </c:pt>
                <c:pt idx="15">
                  <c:v>15.758901</c:v>
                </c:pt>
                <c:pt idx="16">
                  <c:v>14.170275999999999</c:v>
                </c:pt>
                <c:pt idx="17">
                  <c:v>11.890757000000001</c:v>
                </c:pt>
                <c:pt idx="18">
                  <c:v>12.296338</c:v>
                </c:pt>
                <c:pt idx="19">
                  <c:v>13.813451000000001</c:v>
                </c:pt>
                <c:pt idx="20">
                  <c:v>14.399886</c:v>
                </c:pt>
                <c:pt idx="21">
                  <c:v>13.945254</c:v>
                </c:pt>
                <c:pt idx="22">
                  <c:v>13.135044000000001</c:v>
                </c:pt>
                <c:pt idx="23">
                  <c:v>12.696547000000001</c:v>
                </c:pt>
                <c:pt idx="24">
                  <c:v>12.201126</c:v>
                </c:pt>
                <c:pt idx="25">
                  <c:v>12.248870999999999</c:v>
                </c:pt>
                <c:pt idx="26">
                  <c:v>12.499947000000001</c:v>
                </c:pt>
                <c:pt idx="27">
                  <c:v>12.890924</c:v>
                </c:pt>
                <c:pt idx="28">
                  <c:v>12.690042</c:v>
                </c:pt>
                <c:pt idx="29">
                  <c:v>12.489794</c:v>
                </c:pt>
                <c:pt idx="30">
                  <c:v>14.615361</c:v>
                </c:pt>
                <c:pt idx="31">
                  <c:v>19.524508000000001</c:v>
                </c:pt>
                <c:pt idx="32">
                  <c:v>24.996113000000001</c:v>
                </c:pt>
                <c:pt idx="33">
                  <c:v>27.470162999999999</c:v>
                </c:pt>
                <c:pt idx="34">
                  <c:v>27.219206</c:v>
                </c:pt>
                <c:pt idx="35">
                  <c:v>27.625468999999999</c:v>
                </c:pt>
                <c:pt idx="36">
                  <c:v>28.56925</c:v>
                </c:pt>
                <c:pt idx="37">
                  <c:v>30.320291999999998</c:v>
                </c:pt>
                <c:pt idx="38">
                  <c:v>29.557511999999999</c:v>
                </c:pt>
                <c:pt idx="39">
                  <c:v>29.602606000000002</c:v>
                </c:pt>
                <c:pt idx="40">
                  <c:v>29.373398000000002</c:v>
                </c:pt>
                <c:pt idx="41">
                  <c:v>29.527975000000001</c:v>
                </c:pt>
                <c:pt idx="42">
                  <c:v>28.309972999999999</c:v>
                </c:pt>
                <c:pt idx="43">
                  <c:v>27.208593</c:v>
                </c:pt>
                <c:pt idx="44">
                  <c:v>26.606012</c:v>
                </c:pt>
                <c:pt idx="45">
                  <c:v>25.968409000000001</c:v>
                </c:pt>
                <c:pt idx="46">
                  <c:v>25.683869999999999</c:v>
                </c:pt>
                <c:pt idx="47">
                  <c:v>24.817774</c:v>
                </c:pt>
                <c:pt idx="48">
                  <c:v>24.020185000000001</c:v>
                </c:pt>
                <c:pt idx="49">
                  <c:v>22.954066999999998</c:v>
                </c:pt>
                <c:pt idx="50">
                  <c:v>22.789021999999999</c:v>
                </c:pt>
                <c:pt idx="51">
                  <c:v>22.439913000000001</c:v>
                </c:pt>
                <c:pt idx="52">
                  <c:v>21.793019999999999</c:v>
                </c:pt>
                <c:pt idx="53">
                  <c:v>21.471658999999999</c:v>
                </c:pt>
                <c:pt idx="54">
                  <c:v>22.292014999999999</c:v>
                </c:pt>
                <c:pt idx="55">
                  <c:v>22.617643000000001</c:v>
                </c:pt>
                <c:pt idx="56">
                  <c:v>22.791482999999999</c:v>
                </c:pt>
                <c:pt idx="57">
                  <c:v>23.203657</c:v>
                </c:pt>
                <c:pt idx="58">
                  <c:v>24.209764</c:v>
                </c:pt>
                <c:pt idx="59">
                  <c:v>24.940147</c:v>
                </c:pt>
                <c:pt idx="60">
                  <c:v>24.424948000000001</c:v>
                </c:pt>
                <c:pt idx="61">
                  <c:v>23.625080000000001</c:v>
                </c:pt>
                <c:pt idx="62">
                  <c:v>23.663271000000002</c:v>
                </c:pt>
                <c:pt idx="63">
                  <c:v>23.623144</c:v>
                </c:pt>
                <c:pt idx="64">
                  <c:v>24.170784000000001</c:v>
                </c:pt>
                <c:pt idx="65">
                  <c:v>24.930306999999999</c:v>
                </c:pt>
                <c:pt idx="66">
                  <c:v>25.040419</c:v>
                </c:pt>
                <c:pt idx="67">
                  <c:v>25.024384000000001</c:v>
                </c:pt>
                <c:pt idx="68">
                  <c:v>24.30143</c:v>
                </c:pt>
                <c:pt idx="69">
                  <c:v>26.044267999999999</c:v>
                </c:pt>
                <c:pt idx="70">
                  <c:v>26.271355</c:v>
                </c:pt>
                <c:pt idx="71">
                  <c:v>25.348049</c:v>
                </c:pt>
                <c:pt idx="72">
                  <c:v>26.644548</c:v>
                </c:pt>
                <c:pt idx="73">
                  <c:v>27.615057</c:v>
                </c:pt>
                <c:pt idx="74">
                  <c:v>29.950123000000001</c:v>
                </c:pt>
                <c:pt idx="75">
                  <c:v>28.344429000000002</c:v>
                </c:pt>
                <c:pt idx="76">
                  <c:v>30.261036000000001</c:v>
                </c:pt>
                <c:pt idx="77">
                  <c:v>28.698193</c:v>
                </c:pt>
                <c:pt idx="78">
                  <c:v>28.495204999999999</c:v>
                </c:pt>
                <c:pt idx="79">
                  <c:v>24.097586</c:v>
                </c:pt>
                <c:pt idx="80">
                  <c:v>19.628387</c:v>
                </c:pt>
                <c:pt idx="81">
                  <c:v>13.123207000000001</c:v>
                </c:pt>
                <c:pt idx="82">
                  <c:v>13.960419</c:v>
                </c:pt>
                <c:pt idx="83">
                  <c:v>18.404216999999999</c:v>
                </c:pt>
                <c:pt idx="84">
                  <c:v>20.319035</c:v>
                </c:pt>
                <c:pt idx="85">
                  <c:v>11.656390999999999</c:v>
                </c:pt>
                <c:pt idx="86">
                  <c:v>2.5184250000000001</c:v>
                </c:pt>
                <c:pt idx="87">
                  <c:v>-0.67631417999999999</c:v>
                </c:pt>
                <c:pt idx="88">
                  <c:v>7.7971101000000003</c:v>
                </c:pt>
                <c:pt idx="89">
                  <c:v>11.572526</c:v>
                </c:pt>
                <c:pt idx="90">
                  <c:v>9.6142205999999995</c:v>
                </c:pt>
                <c:pt idx="91">
                  <c:v>1.2690446</c:v>
                </c:pt>
                <c:pt idx="92">
                  <c:v>-1.6796731</c:v>
                </c:pt>
                <c:pt idx="93">
                  <c:v>4.1577706000000001</c:v>
                </c:pt>
                <c:pt idx="94">
                  <c:v>7.9907640999999998</c:v>
                </c:pt>
                <c:pt idx="95">
                  <c:v>8.0648680000000006</c:v>
                </c:pt>
                <c:pt idx="96">
                  <c:v>2.2195334</c:v>
                </c:pt>
                <c:pt idx="97">
                  <c:v>-0.70794111000000004</c:v>
                </c:pt>
                <c:pt idx="98">
                  <c:v>-0.38872006999999997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B5-450A-BB93-7E90F3D74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934470691163606"/>
          <c:y val="0.60116797900262464"/>
          <c:w val="0.32280686789151358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IP3</a:t>
            </a:r>
            <a:r>
              <a:rPr lang="en-US" baseline="0"/>
              <a:t> (dBm) vs. Frequency, 3V/-0.5V Bias</a:t>
            </a:r>
            <a:endParaRPr lang="en-US"/>
          </a:p>
        </c:rich>
      </c:tx>
      <c:layout>
        <c:manualLayout>
          <c:xMode val="edge"/>
          <c:yMode val="edge"/>
          <c:x val="0.2534564741907262"/>
          <c:y val="2.0655438903470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MM1-1240S'!$B$5</c:f>
              <c:strCache>
                <c:ptCount val="1"/>
                <c:pt idx="0">
                  <c:v>0dBm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MM1-1240S'!$B$6:$B$104</c:f>
              <c:numCache>
                <c:formatCode>General</c:formatCode>
                <c:ptCount val="99"/>
                <c:pt idx="0">
                  <c:v>-84.818343999999996</c:v>
                </c:pt>
                <c:pt idx="1">
                  <c:v>-84.629294999999999</c:v>
                </c:pt>
                <c:pt idx="2">
                  <c:v>-85.946205000000006</c:v>
                </c:pt>
                <c:pt idx="3">
                  <c:v>-85.062454000000002</c:v>
                </c:pt>
                <c:pt idx="4">
                  <c:v>-81.329787999999994</c:v>
                </c:pt>
                <c:pt idx="5">
                  <c:v>-77.577231999999995</c:v>
                </c:pt>
                <c:pt idx="6">
                  <c:v>-76.905288999999996</c:v>
                </c:pt>
                <c:pt idx="7">
                  <c:v>-75.537529000000006</c:v>
                </c:pt>
                <c:pt idx="8">
                  <c:v>-58.715224999999997</c:v>
                </c:pt>
                <c:pt idx="9">
                  <c:v>-39.238875999999998</c:v>
                </c:pt>
                <c:pt idx="10">
                  <c:v>-26.884884</c:v>
                </c:pt>
                <c:pt idx="11">
                  <c:v>-28.927357000000001</c:v>
                </c:pt>
                <c:pt idx="12">
                  <c:v>-24.47871</c:v>
                </c:pt>
                <c:pt idx="13">
                  <c:v>-8.7990426999999993</c:v>
                </c:pt>
                <c:pt idx="14">
                  <c:v>6.2082290999999996</c:v>
                </c:pt>
                <c:pt idx="15">
                  <c:v>11.76812</c:v>
                </c:pt>
                <c:pt idx="16">
                  <c:v>10.049056</c:v>
                </c:pt>
                <c:pt idx="17">
                  <c:v>9.7827014999999999</c:v>
                </c:pt>
                <c:pt idx="18">
                  <c:v>12.057888999999999</c:v>
                </c:pt>
                <c:pt idx="19">
                  <c:v>14.851254000000001</c:v>
                </c:pt>
                <c:pt idx="20">
                  <c:v>15.141776999999999</c:v>
                </c:pt>
                <c:pt idx="21">
                  <c:v>14.390554</c:v>
                </c:pt>
                <c:pt idx="22">
                  <c:v>12.625287999999999</c:v>
                </c:pt>
                <c:pt idx="23">
                  <c:v>11.646042</c:v>
                </c:pt>
                <c:pt idx="24">
                  <c:v>9.4807185999999994</c:v>
                </c:pt>
                <c:pt idx="25">
                  <c:v>8.9909543999999997</c:v>
                </c:pt>
                <c:pt idx="26">
                  <c:v>10.513541999999999</c:v>
                </c:pt>
                <c:pt idx="27">
                  <c:v>14.231788999999999</c:v>
                </c:pt>
                <c:pt idx="28">
                  <c:v>14.636544000000001</c:v>
                </c:pt>
                <c:pt idx="29">
                  <c:v>12.555785999999999</c:v>
                </c:pt>
                <c:pt idx="30">
                  <c:v>11.240131999999999</c:v>
                </c:pt>
                <c:pt idx="31">
                  <c:v>11.857345</c:v>
                </c:pt>
                <c:pt idx="32">
                  <c:v>14.531632999999999</c:v>
                </c:pt>
                <c:pt idx="33">
                  <c:v>16.357647</c:v>
                </c:pt>
                <c:pt idx="34">
                  <c:v>17.268864000000001</c:v>
                </c:pt>
                <c:pt idx="35">
                  <c:v>18.111958000000001</c:v>
                </c:pt>
                <c:pt idx="36">
                  <c:v>17.200329</c:v>
                </c:pt>
                <c:pt idx="37">
                  <c:v>17.684282</c:v>
                </c:pt>
                <c:pt idx="38">
                  <c:v>17.577456999999999</c:v>
                </c:pt>
                <c:pt idx="39">
                  <c:v>17.499006000000001</c:v>
                </c:pt>
                <c:pt idx="40">
                  <c:v>16.839047999999998</c:v>
                </c:pt>
                <c:pt idx="41">
                  <c:v>17.790794000000002</c:v>
                </c:pt>
                <c:pt idx="42">
                  <c:v>19.676334000000001</c:v>
                </c:pt>
                <c:pt idx="43">
                  <c:v>21.278454</c:v>
                </c:pt>
                <c:pt idx="44">
                  <c:v>20.152194999999999</c:v>
                </c:pt>
                <c:pt idx="45">
                  <c:v>17.643775999999999</c:v>
                </c:pt>
                <c:pt idx="46">
                  <c:v>15.533242</c:v>
                </c:pt>
                <c:pt idx="47">
                  <c:v>14.853797999999999</c:v>
                </c:pt>
                <c:pt idx="48">
                  <c:v>14.265914</c:v>
                </c:pt>
                <c:pt idx="49">
                  <c:v>13.056507999999999</c:v>
                </c:pt>
                <c:pt idx="50">
                  <c:v>11.523982</c:v>
                </c:pt>
                <c:pt idx="51">
                  <c:v>10.717167999999999</c:v>
                </c:pt>
                <c:pt idx="52">
                  <c:v>10.527203999999999</c:v>
                </c:pt>
                <c:pt idx="53">
                  <c:v>10.241733</c:v>
                </c:pt>
                <c:pt idx="54">
                  <c:v>9.3972788000000005</c:v>
                </c:pt>
                <c:pt idx="55">
                  <c:v>8.0492782999999992</c:v>
                </c:pt>
                <c:pt idx="56">
                  <c:v>7.3151541</c:v>
                </c:pt>
                <c:pt idx="57">
                  <c:v>7.2596692999999997</c:v>
                </c:pt>
                <c:pt idx="58">
                  <c:v>7.1259747000000004</c:v>
                </c:pt>
                <c:pt idx="59">
                  <c:v>6.5978732000000004</c:v>
                </c:pt>
                <c:pt idx="60">
                  <c:v>5.6934098999999998</c:v>
                </c:pt>
                <c:pt idx="61">
                  <c:v>5.8038106000000003</c:v>
                </c:pt>
                <c:pt idx="62">
                  <c:v>6.9583097</c:v>
                </c:pt>
                <c:pt idx="63">
                  <c:v>7.7835077999999998</c:v>
                </c:pt>
                <c:pt idx="64">
                  <c:v>7.8322482000000004</c:v>
                </c:pt>
                <c:pt idx="65">
                  <c:v>7.0012116000000004</c:v>
                </c:pt>
                <c:pt idx="66">
                  <c:v>7.5966411000000003</c:v>
                </c:pt>
                <c:pt idx="67">
                  <c:v>8.3636912999999993</c:v>
                </c:pt>
                <c:pt idx="68">
                  <c:v>9.2325400999999996</c:v>
                </c:pt>
                <c:pt idx="69">
                  <c:v>9.6045932999999994</c:v>
                </c:pt>
                <c:pt idx="70">
                  <c:v>9.4480819999999994</c:v>
                </c:pt>
                <c:pt idx="71">
                  <c:v>9.0429344</c:v>
                </c:pt>
                <c:pt idx="72">
                  <c:v>8.8605642000000007</c:v>
                </c:pt>
                <c:pt idx="73">
                  <c:v>9.2975587999999991</c:v>
                </c:pt>
                <c:pt idx="74">
                  <c:v>10.496375</c:v>
                </c:pt>
                <c:pt idx="75">
                  <c:v>11.058225</c:v>
                </c:pt>
                <c:pt idx="76">
                  <c:v>10.564788999999999</c:v>
                </c:pt>
                <c:pt idx="77">
                  <c:v>9.1739768999999995</c:v>
                </c:pt>
                <c:pt idx="78">
                  <c:v>5.7381057999999996</c:v>
                </c:pt>
                <c:pt idx="79">
                  <c:v>-0.97953749000000001</c:v>
                </c:pt>
                <c:pt idx="80">
                  <c:v>-11.974003</c:v>
                </c:pt>
                <c:pt idx="81">
                  <c:v>-22.972227</c:v>
                </c:pt>
                <c:pt idx="82">
                  <c:v>-24.835467999999999</c:v>
                </c:pt>
                <c:pt idx="83">
                  <c:v>-20.143452</c:v>
                </c:pt>
                <c:pt idx="84">
                  <c:v>-20.292925</c:v>
                </c:pt>
                <c:pt idx="85">
                  <c:v>-37.458404999999999</c:v>
                </c:pt>
                <c:pt idx="86">
                  <c:v>-58.796871000000003</c:v>
                </c:pt>
                <c:pt idx="87">
                  <c:v>-73.423225000000002</c:v>
                </c:pt>
                <c:pt idx="88">
                  <c:v>-66.078415000000007</c:v>
                </c:pt>
                <c:pt idx="89">
                  <c:v>-60.511035999999997</c:v>
                </c:pt>
                <c:pt idx="90">
                  <c:v>-60.212795</c:v>
                </c:pt>
                <c:pt idx="91">
                  <c:v>-73.55986</c:v>
                </c:pt>
                <c:pt idx="92">
                  <c:v>-80.490448000000001</c:v>
                </c:pt>
                <c:pt idx="93">
                  <c:v>-77.165878000000006</c:v>
                </c:pt>
                <c:pt idx="94">
                  <c:v>-69.657248999999993</c:v>
                </c:pt>
                <c:pt idx="95">
                  <c:v>-66.977753000000007</c:v>
                </c:pt>
                <c:pt idx="96">
                  <c:v>-67.036079000000001</c:v>
                </c:pt>
                <c:pt idx="97">
                  <c:v>-65.804703000000003</c:v>
                </c:pt>
                <c:pt idx="98">
                  <c:v>-62.094932999999997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7C-4C40-A2D1-3C8CAC4303BB}"/>
            </c:ext>
          </c:extLst>
        </c:ser>
        <c:ser>
          <c:idx val="1"/>
          <c:order val="1"/>
          <c:tx>
            <c:strRef>
              <c:f>'Mixer MM1-1240S'!$C$5</c:f>
              <c:strCache>
                <c:ptCount val="1"/>
                <c:pt idx="0">
                  <c:v>+3dBm Driver Input</c:v>
                </c:pt>
              </c:strCache>
            </c:strRef>
          </c:tx>
          <c:spPr>
            <a:ln w="19050" cap="rnd">
              <a:solidFill>
                <a:srgbClr val="4472C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MM1-1240S'!$C$6:$C$104</c:f>
              <c:numCache>
                <c:formatCode>General</c:formatCode>
                <c:ptCount val="99"/>
                <c:pt idx="0">
                  <c:v>-83.55941</c:v>
                </c:pt>
                <c:pt idx="1">
                  <c:v>-82.757689999999997</c:v>
                </c:pt>
                <c:pt idx="2">
                  <c:v>-77.942627000000002</c:v>
                </c:pt>
                <c:pt idx="3">
                  <c:v>-64.869736000000003</c:v>
                </c:pt>
                <c:pt idx="4">
                  <c:v>-55.558174000000001</c:v>
                </c:pt>
                <c:pt idx="5">
                  <c:v>-53.272865000000003</c:v>
                </c:pt>
                <c:pt idx="6">
                  <c:v>-56.863998000000002</c:v>
                </c:pt>
                <c:pt idx="7">
                  <c:v>-52.201126000000002</c:v>
                </c:pt>
                <c:pt idx="8">
                  <c:v>-33.733479000000003</c:v>
                </c:pt>
                <c:pt idx="9">
                  <c:v>-14.587344</c:v>
                </c:pt>
                <c:pt idx="10">
                  <c:v>-6.0179881999999996</c:v>
                </c:pt>
                <c:pt idx="11">
                  <c:v>-8.2395171999999999</c:v>
                </c:pt>
                <c:pt idx="12">
                  <c:v>-7.8049951000000002</c:v>
                </c:pt>
                <c:pt idx="13">
                  <c:v>0.54608500000000004</c:v>
                </c:pt>
                <c:pt idx="14">
                  <c:v>8.6025047000000008</c:v>
                </c:pt>
                <c:pt idx="15">
                  <c:v>11.283087</c:v>
                </c:pt>
                <c:pt idx="16">
                  <c:v>8.2230033999999996</c:v>
                </c:pt>
                <c:pt idx="17">
                  <c:v>5.9304962000000003</c:v>
                </c:pt>
                <c:pt idx="18">
                  <c:v>6.6561903999999998</c:v>
                </c:pt>
                <c:pt idx="19">
                  <c:v>8.9107655999999995</c:v>
                </c:pt>
                <c:pt idx="20">
                  <c:v>9.4031420000000008</c:v>
                </c:pt>
                <c:pt idx="21">
                  <c:v>8.5608301000000004</c:v>
                </c:pt>
                <c:pt idx="22">
                  <c:v>7.4867977999999997</c:v>
                </c:pt>
                <c:pt idx="23">
                  <c:v>7.1925631000000001</c:v>
                </c:pt>
                <c:pt idx="24">
                  <c:v>6.2498902999999997</c:v>
                </c:pt>
                <c:pt idx="25">
                  <c:v>5.7255963999999997</c:v>
                </c:pt>
                <c:pt idx="26">
                  <c:v>7.3170871999999996</c:v>
                </c:pt>
                <c:pt idx="27">
                  <c:v>9.5881786000000009</c:v>
                </c:pt>
                <c:pt idx="28">
                  <c:v>9.5981760000000005</c:v>
                </c:pt>
                <c:pt idx="29">
                  <c:v>7.7305570000000001</c:v>
                </c:pt>
                <c:pt idx="30">
                  <c:v>8.3705605999999992</c:v>
                </c:pt>
                <c:pt idx="31">
                  <c:v>12.670069</c:v>
                </c:pt>
                <c:pt idx="32">
                  <c:v>17.970673000000001</c:v>
                </c:pt>
                <c:pt idx="33">
                  <c:v>19.887668999999999</c:v>
                </c:pt>
                <c:pt idx="34">
                  <c:v>19.005935999999998</c:v>
                </c:pt>
                <c:pt idx="35">
                  <c:v>19.145945000000001</c:v>
                </c:pt>
                <c:pt idx="36">
                  <c:v>19.551786</c:v>
                </c:pt>
                <c:pt idx="37">
                  <c:v>21.537994000000001</c:v>
                </c:pt>
                <c:pt idx="38">
                  <c:v>20.836956000000001</c:v>
                </c:pt>
                <c:pt idx="39">
                  <c:v>20.630375000000001</c:v>
                </c:pt>
                <c:pt idx="40">
                  <c:v>21.054884000000001</c:v>
                </c:pt>
                <c:pt idx="41">
                  <c:v>21.552890999999999</c:v>
                </c:pt>
                <c:pt idx="42">
                  <c:v>21.141051999999998</c:v>
                </c:pt>
                <c:pt idx="43">
                  <c:v>19.747385000000001</c:v>
                </c:pt>
                <c:pt idx="44">
                  <c:v>18.665955</c:v>
                </c:pt>
                <c:pt idx="45">
                  <c:v>17.996195</c:v>
                </c:pt>
                <c:pt idx="46">
                  <c:v>17.330459999999999</c:v>
                </c:pt>
                <c:pt idx="47">
                  <c:v>16.188704999999999</c:v>
                </c:pt>
                <c:pt idx="48">
                  <c:v>15.276820000000001</c:v>
                </c:pt>
                <c:pt idx="49">
                  <c:v>14.625567</c:v>
                </c:pt>
                <c:pt idx="50">
                  <c:v>14.268211000000001</c:v>
                </c:pt>
                <c:pt idx="51">
                  <c:v>13.870564</c:v>
                </c:pt>
                <c:pt idx="52">
                  <c:v>13.184479</c:v>
                </c:pt>
                <c:pt idx="53">
                  <c:v>13.128933</c:v>
                </c:pt>
                <c:pt idx="54">
                  <c:v>13.425184</c:v>
                </c:pt>
                <c:pt idx="55">
                  <c:v>13.28083</c:v>
                </c:pt>
                <c:pt idx="56">
                  <c:v>13.30574</c:v>
                </c:pt>
                <c:pt idx="57">
                  <c:v>14.038106000000001</c:v>
                </c:pt>
                <c:pt idx="58">
                  <c:v>15.257218999999999</c:v>
                </c:pt>
                <c:pt idx="59">
                  <c:v>15.463488999999999</c:v>
                </c:pt>
                <c:pt idx="60">
                  <c:v>14.732111</c:v>
                </c:pt>
                <c:pt idx="61">
                  <c:v>14.354094999999999</c:v>
                </c:pt>
                <c:pt idx="62">
                  <c:v>15.400451</c:v>
                </c:pt>
                <c:pt idx="63">
                  <c:v>16.087692000000001</c:v>
                </c:pt>
                <c:pt idx="64">
                  <c:v>16.264665999999998</c:v>
                </c:pt>
                <c:pt idx="65">
                  <c:v>14.752247000000001</c:v>
                </c:pt>
                <c:pt idx="66">
                  <c:v>13.086982000000001</c:v>
                </c:pt>
                <c:pt idx="67">
                  <c:v>12.215731</c:v>
                </c:pt>
                <c:pt idx="68">
                  <c:v>12.620115</c:v>
                </c:pt>
                <c:pt idx="69">
                  <c:v>14.922357</c:v>
                </c:pt>
                <c:pt idx="70">
                  <c:v>14.561370999999999</c:v>
                </c:pt>
                <c:pt idx="71">
                  <c:v>12.877388</c:v>
                </c:pt>
                <c:pt idx="72">
                  <c:v>11.850163</c:v>
                </c:pt>
                <c:pt idx="73">
                  <c:v>14.62862</c:v>
                </c:pt>
                <c:pt idx="74">
                  <c:v>17.793137000000002</c:v>
                </c:pt>
                <c:pt idx="75">
                  <c:v>18.237556000000001</c:v>
                </c:pt>
                <c:pt idx="76">
                  <c:v>16.628153000000001</c:v>
                </c:pt>
                <c:pt idx="77">
                  <c:v>15.850849999999999</c:v>
                </c:pt>
                <c:pt idx="78">
                  <c:v>15.133354000000001</c:v>
                </c:pt>
                <c:pt idx="79">
                  <c:v>12.814632</c:v>
                </c:pt>
                <c:pt idx="80">
                  <c:v>3.1114206000000002</c:v>
                </c:pt>
                <c:pt idx="81">
                  <c:v>-7.3864349999999996</c:v>
                </c:pt>
                <c:pt idx="82">
                  <c:v>-6.6330894999999996</c:v>
                </c:pt>
                <c:pt idx="83">
                  <c:v>2.854517</c:v>
                </c:pt>
                <c:pt idx="84">
                  <c:v>7.4476256000000003</c:v>
                </c:pt>
                <c:pt idx="85">
                  <c:v>-12.958862999999999</c:v>
                </c:pt>
                <c:pt idx="86">
                  <c:v>-36.519424000000001</c:v>
                </c:pt>
                <c:pt idx="87">
                  <c:v>-42.753951999999998</c:v>
                </c:pt>
                <c:pt idx="88">
                  <c:v>-25.154313999999999</c:v>
                </c:pt>
                <c:pt idx="89">
                  <c:v>-12.651590000000001</c:v>
                </c:pt>
                <c:pt idx="90">
                  <c:v>-26.734545000000001</c:v>
                </c:pt>
                <c:pt idx="91">
                  <c:v>-51.371184999999997</c:v>
                </c:pt>
                <c:pt idx="92">
                  <c:v>-62.902599000000002</c:v>
                </c:pt>
                <c:pt idx="93">
                  <c:v>-46.382384999999999</c:v>
                </c:pt>
                <c:pt idx="94">
                  <c:v>-29.418092999999999</c:v>
                </c:pt>
                <c:pt idx="95">
                  <c:v>-30.352879999999999</c:v>
                </c:pt>
                <c:pt idx="96">
                  <c:v>-45.570605999999998</c:v>
                </c:pt>
                <c:pt idx="97">
                  <c:v>-54.525073999999996</c:v>
                </c:pt>
                <c:pt idx="98">
                  <c:v>-51.857177999999998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7C-4C40-A2D1-3C8CAC4303BB}"/>
            </c:ext>
          </c:extLst>
        </c:ser>
        <c:ser>
          <c:idx val="2"/>
          <c:order val="2"/>
          <c:tx>
            <c:strRef>
              <c:f>'Mixer MM1-1240S'!$D$5</c:f>
              <c:strCache>
                <c:ptCount val="1"/>
                <c:pt idx="0">
                  <c:v>+6dBm Driver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MM1-1240S'!$A$6:$A$104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MM1-1240S'!$D$6:$D$104</c:f>
              <c:numCache>
                <c:formatCode>General</c:formatCode>
                <c:ptCount val="99"/>
                <c:pt idx="0">
                  <c:v>-17.926456000000002</c:v>
                </c:pt>
                <c:pt idx="1">
                  <c:v>-20.687393</c:v>
                </c:pt>
                <c:pt idx="2">
                  <c:v>-22.167425000000001</c:v>
                </c:pt>
                <c:pt idx="3">
                  <c:v>-21.662110999999999</c:v>
                </c:pt>
                <c:pt idx="4">
                  <c:v>-20.106076999999999</c:v>
                </c:pt>
                <c:pt idx="5">
                  <c:v>-22.147034000000001</c:v>
                </c:pt>
                <c:pt idx="6">
                  <c:v>-27.323381000000001</c:v>
                </c:pt>
                <c:pt idx="7">
                  <c:v>-24.303211000000001</c:v>
                </c:pt>
                <c:pt idx="8">
                  <c:v>-14.04359</c:v>
                </c:pt>
                <c:pt idx="9">
                  <c:v>-1.2320173000000001</c:v>
                </c:pt>
                <c:pt idx="10">
                  <c:v>3.9893489</c:v>
                </c:pt>
                <c:pt idx="11">
                  <c:v>3.4362146999999998</c:v>
                </c:pt>
                <c:pt idx="12">
                  <c:v>1.710521</c:v>
                </c:pt>
                <c:pt idx="13">
                  <c:v>2.9281242000000001</c:v>
                </c:pt>
                <c:pt idx="14">
                  <c:v>6.1235889999999999</c:v>
                </c:pt>
                <c:pt idx="15">
                  <c:v>6.8441916000000003</c:v>
                </c:pt>
                <c:pt idx="16">
                  <c:v>4.3543367000000002</c:v>
                </c:pt>
                <c:pt idx="17">
                  <c:v>2.0985863</c:v>
                </c:pt>
                <c:pt idx="18">
                  <c:v>3.5468329999999999</c:v>
                </c:pt>
                <c:pt idx="19">
                  <c:v>6.4232472999999999</c:v>
                </c:pt>
                <c:pt idx="20">
                  <c:v>7.2651377000000004</c:v>
                </c:pt>
                <c:pt idx="21">
                  <c:v>6.5568856999999996</c:v>
                </c:pt>
                <c:pt idx="22">
                  <c:v>5.5827102999999996</c:v>
                </c:pt>
                <c:pt idx="23">
                  <c:v>5.1313686000000001</c:v>
                </c:pt>
                <c:pt idx="24">
                  <c:v>4.6191215999999997</c:v>
                </c:pt>
                <c:pt idx="25">
                  <c:v>4.6883659</c:v>
                </c:pt>
                <c:pt idx="26">
                  <c:v>5.1545291000000004</c:v>
                </c:pt>
                <c:pt idx="27">
                  <c:v>5.8434147999999997</c:v>
                </c:pt>
                <c:pt idx="28">
                  <c:v>5.7828340999999996</c:v>
                </c:pt>
                <c:pt idx="29">
                  <c:v>5.5824084000000003</c:v>
                </c:pt>
                <c:pt idx="30">
                  <c:v>7.7947221000000004</c:v>
                </c:pt>
                <c:pt idx="31">
                  <c:v>12.949294999999999</c:v>
                </c:pt>
                <c:pt idx="32">
                  <c:v>18.626094999999999</c:v>
                </c:pt>
                <c:pt idx="33">
                  <c:v>21.034151000000001</c:v>
                </c:pt>
                <c:pt idx="34">
                  <c:v>20.569258000000001</c:v>
                </c:pt>
                <c:pt idx="35">
                  <c:v>20.742066999999999</c:v>
                </c:pt>
                <c:pt idx="36">
                  <c:v>21.480941999999999</c:v>
                </c:pt>
                <c:pt idx="37">
                  <c:v>22.990582</c:v>
                </c:pt>
                <c:pt idx="38">
                  <c:v>22.066326</c:v>
                </c:pt>
                <c:pt idx="39">
                  <c:v>22.007795000000002</c:v>
                </c:pt>
                <c:pt idx="40">
                  <c:v>21.697289999999999</c:v>
                </c:pt>
                <c:pt idx="41">
                  <c:v>21.670805000000001</c:v>
                </c:pt>
                <c:pt idx="42">
                  <c:v>20.216522000000001</c:v>
                </c:pt>
                <c:pt idx="43">
                  <c:v>18.994762000000001</c:v>
                </c:pt>
                <c:pt idx="44">
                  <c:v>18.487753000000001</c:v>
                </c:pt>
                <c:pt idx="45">
                  <c:v>18.055478999999998</c:v>
                </c:pt>
                <c:pt idx="46">
                  <c:v>17.940432000000001</c:v>
                </c:pt>
                <c:pt idx="47">
                  <c:v>17.144669</c:v>
                </c:pt>
                <c:pt idx="48">
                  <c:v>16.365326</c:v>
                </c:pt>
                <c:pt idx="49">
                  <c:v>15.326511999999999</c:v>
                </c:pt>
                <c:pt idx="50">
                  <c:v>15.157125000000001</c:v>
                </c:pt>
                <c:pt idx="51">
                  <c:v>14.803556</c:v>
                </c:pt>
                <c:pt idx="52">
                  <c:v>14.138211999999999</c:v>
                </c:pt>
                <c:pt idx="53">
                  <c:v>13.806243</c:v>
                </c:pt>
                <c:pt idx="54">
                  <c:v>14.616173</c:v>
                </c:pt>
                <c:pt idx="55">
                  <c:v>14.989712000000001</c:v>
                </c:pt>
                <c:pt idx="56">
                  <c:v>15.243055999999999</c:v>
                </c:pt>
                <c:pt idx="57">
                  <c:v>15.724608</c:v>
                </c:pt>
                <c:pt idx="58">
                  <c:v>16.773277</c:v>
                </c:pt>
                <c:pt idx="59">
                  <c:v>17.46443</c:v>
                </c:pt>
                <c:pt idx="60">
                  <c:v>16.873459</c:v>
                </c:pt>
                <c:pt idx="61">
                  <c:v>15.966808</c:v>
                </c:pt>
                <c:pt idx="62">
                  <c:v>15.910985</c:v>
                </c:pt>
                <c:pt idx="63">
                  <c:v>15.750422</c:v>
                </c:pt>
                <c:pt idx="64">
                  <c:v>16.121099000000001</c:v>
                </c:pt>
                <c:pt idx="65">
                  <c:v>16.624603</c:v>
                </c:pt>
                <c:pt idx="66">
                  <c:v>16.434977</c:v>
                </c:pt>
                <c:pt idx="67">
                  <c:v>16.192072</c:v>
                </c:pt>
                <c:pt idx="68">
                  <c:v>15.324577</c:v>
                </c:pt>
                <c:pt idx="69">
                  <c:v>16.922478000000002</c:v>
                </c:pt>
                <c:pt idx="70">
                  <c:v>16.886534000000001</c:v>
                </c:pt>
                <c:pt idx="71">
                  <c:v>15.621867</c:v>
                </c:pt>
                <c:pt idx="72">
                  <c:v>16.794706000000001</c:v>
                </c:pt>
                <c:pt idx="73">
                  <c:v>17.860222</c:v>
                </c:pt>
                <c:pt idx="74">
                  <c:v>20.410506999999999</c:v>
                </c:pt>
                <c:pt idx="75">
                  <c:v>18.812291999999999</c:v>
                </c:pt>
                <c:pt idx="76">
                  <c:v>20.595787000000001</c:v>
                </c:pt>
                <c:pt idx="77">
                  <c:v>18.991510000000002</c:v>
                </c:pt>
                <c:pt idx="78">
                  <c:v>18.921633</c:v>
                </c:pt>
                <c:pt idx="79">
                  <c:v>14.522429000000001</c:v>
                </c:pt>
                <c:pt idx="80">
                  <c:v>8.3684920999999992</c:v>
                </c:pt>
                <c:pt idx="81">
                  <c:v>-0.57005589999999995</c:v>
                </c:pt>
                <c:pt idx="82">
                  <c:v>0.19345862999999999</c:v>
                </c:pt>
                <c:pt idx="83">
                  <c:v>6.4534086999999998</c:v>
                </c:pt>
                <c:pt idx="84">
                  <c:v>9.4444742000000002</c:v>
                </c:pt>
                <c:pt idx="85">
                  <c:v>-10.398816999999999</c:v>
                </c:pt>
                <c:pt idx="86">
                  <c:v>-32.552666000000002</c:v>
                </c:pt>
                <c:pt idx="87">
                  <c:v>-37.950637999999998</c:v>
                </c:pt>
                <c:pt idx="88">
                  <c:v>-18.496877999999999</c:v>
                </c:pt>
                <c:pt idx="89">
                  <c:v>-4.6604438000000004</c:v>
                </c:pt>
                <c:pt idx="90">
                  <c:v>-20.370161</c:v>
                </c:pt>
                <c:pt idx="91">
                  <c:v>-48.718497999999997</c:v>
                </c:pt>
                <c:pt idx="92">
                  <c:v>-60.711227000000001</c:v>
                </c:pt>
                <c:pt idx="93">
                  <c:v>-39.676437</c:v>
                </c:pt>
                <c:pt idx="94">
                  <c:v>-18.531044000000001</c:v>
                </c:pt>
                <c:pt idx="95">
                  <c:v>-18.986919</c:v>
                </c:pt>
                <c:pt idx="96">
                  <c:v>-38.277748000000003</c:v>
                </c:pt>
                <c:pt idx="97">
                  <c:v>-47.017670000000003</c:v>
                </c:pt>
                <c:pt idx="98">
                  <c:v>-43.189140000000002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7C-4C40-A2D1-3C8CAC430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620800524934382"/>
              <c:y val="0.91737933799941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2767804024496937"/>
          <c:y val="0.15209390492855063"/>
          <c:w val="0.32002909011373576"/>
          <c:h val="0.1967614464858559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4" Type="http://schemas.openxmlformats.org/officeDocument/2006/relationships/chart" Target="../charts/chart47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C8A69-448C-40A9-B5DB-64CCA1778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</xdr:row>
      <xdr:rowOff>0</xdr:rowOff>
    </xdr:from>
    <xdr:to>
      <xdr:col>17</xdr:col>
      <xdr:colOff>304800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8FAB63-0EFB-401D-B920-56D660AA8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9D9F0B-81FA-46C7-B661-059BEA143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18</xdr:row>
      <xdr:rowOff>0</xdr:rowOff>
    </xdr:from>
    <xdr:to>
      <xdr:col>17</xdr:col>
      <xdr:colOff>304800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D77D6B-583E-444D-9776-BC38028DA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33</xdr:row>
      <xdr:rowOff>0</xdr:rowOff>
    </xdr:from>
    <xdr:to>
      <xdr:col>8</xdr:col>
      <xdr:colOff>304800</xdr:colOff>
      <xdr:row>47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E215E4-4DF7-4FE4-8B8B-AAB52DBF4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3367EF-CFCE-4CB6-A8DB-2C5ABCAED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8</xdr:col>
      <xdr:colOff>304800</xdr:colOff>
      <xdr:row>63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4C7EA22-1C34-4A5F-8785-DCBE9F14A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17</xdr:col>
      <xdr:colOff>304800</xdr:colOff>
      <xdr:row>63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2F8C68-1115-4EE5-A65C-55E1716C2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8</xdr:col>
      <xdr:colOff>304800</xdr:colOff>
      <xdr:row>80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B48650C-5537-4328-9049-A901079D6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66</xdr:row>
      <xdr:rowOff>0</xdr:rowOff>
    </xdr:from>
    <xdr:to>
      <xdr:col>17</xdr:col>
      <xdr:colOff>304800</xdr:colOff>
      <xdr:row>80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03B6C2E-0E8D-4C32-B8A3-9BAFBBE52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8</xdr:col>
      <xdr:colOff>304800</xdr:colOff>
      <xdr:row>96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E8070D7-348B-4336-A680-A5C116678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82</xdr:row>
      <xdr:rowOff>0</xdr:rowOff>
    </xdr:from>
    <xdr:to>
      <xdr:col>17</xdr:col>
      <xdr:colOff>304800</xdr:colOff>
      <xdr:row>96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FB756DF-D036-41AE-BB8C-13C54AD6E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98</xdr:row>
      <xdr:rowOff>0</xdr:rowOff>
    </xdr:from>
    <xdr:to>
      <xdr:col>8</xdr:col>
      <xdr:colOff>304800</xdr:colOff>
      <xdr:row>112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629EFA7-D95D-4BF5-AEA0-1BE5F2BD5D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98</xdr:row>
      <xdr:rowOff>0</xdr:rowOff>
    </xdr:from>
    <xdr:to>
      <xdr:col>17</xdr:col>
      <xdr:colOff>304800</xdr:colOff>
      <xdr:row>112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1CD38D3-5CF4-46CB-9FF4-8350919770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114</xdr:row>
      <xdr:rowOff>0</xdr:rowOff>
    </xdr:from>
    <xdr:to>
      <xdr:col>8</xdr:col>
      <xdr:colOff>304800</xdr:colOff>
      <xdr:row>128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27169A6-6D5E-4073-8C1E-309D6250B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114</xdr:row>
      <xdr:rowOff>0</xdr:rowOff>
    </xdr:from>
    <xdr:to>
      <xdr:col>17</xdr:col>
      <xdr:colOff>304800</xdr:colOff>
      <xdr:row>128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5527E05-CEB4-4EA6-89EF-23A698B9C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32</xdr:col>
      <xdr:colOff>304800</xdr:colOff>
      <xdr:row>16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C4084F8-D853-4E3D-8D67-BA011C448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25</xdr:col>
      <xdr:colOff>0</xdr:colOff>
      <xdr:row>19</xdr:row>
      <xdr:rowOff>0</xdr:rowOff>
    </xdr:from>
    <xdr:to>
      <xdr:col>32</xdr:col>
      <xdr:colOff>304800</xdr:colOff>
      <xdr:row>33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5EAF535-DB5B-4E42-B956-FA6A1030D9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0</xdr:colOff>
      <xdr:row>2</xdr:row>
      <xdr:rowOff>0</xdr:rowOff>
    </xdr:from>
    <xdr:to>
      <xdr:col>41</xdr:col>
      <xdr:colOff>304800</xdr:colOff>
      <xdr:row>16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1BA1C20-99BA-41BF-B1B5-3A4E29D49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25</xdr:col>
      <xdr:colOff>0</xdr:colOff>
      <xdr:row>36</xdr:row>
      <xdr:rowOff>0</xdr:rowOff>
    </xdr:from>
    <xdr:to>
      <xdr:col>32</xdr:col>
      <xdr:colOff>304800</xdr:colOff>
      <xdr:row>50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2A162ED-6FBA-4CBE-9962-CB714AAF3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34</xdr:col>
      <xdr:colOff>0</xdr:colOff>
      <xdr:row>36</xdr:row>
      <xdr:rowOff>0</xdr:rowOff>
    </xdr:from>
    <xdr:to>
      <xdr:col>41</xdr:col>
      <xdr:colOff>304800</xdr:colOff>
      <xdr:row>50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D88B7CB-78DC-4CB7-AE88-0E99F9DB7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25</xdr:col>
      <xdr:colOff>0</xdr:colOff>
      <xdr:row>53</xdr:row>
      <xdr:rowOff>0</xdr:rowOff>
    </xdr:from>
    <xdr:to>
      <xdr:col>32</xdr:col>
      <xdr:colOff>304800</xdr:colOff>
      <xdr:row>67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E1895CB-5A3E-4DFB-81E3-A061C2EB61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22</xdr:col>
      <xdr:colOff>304800</xdr:colOff>
      <xdr:row>17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22A20DD-789A-4E23-A39F-966DAA686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22</xdr:col>
      <xdr:colOff>304800</xdr:colOff>
      <xdr:row>32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FE6530E-8944-4C57-8A9D-4FE18390F5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33</xdr:row>
      <xdr:rowOff>0</xdr:rowOff>
    </xdr:from>
    <xdr:to>
      <xdr:col>22</xdr:col>
      <xdr:colOff>304800</xdr:colOff>
      <xdr:row>47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5689BFB-1B03-4E59-BD03-148271CA0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4</xdr:row>
      <xdr:rowOff>0</xdr:rowOff>
    </xdr:from>
    <xdr:to>
      <xdr:col>22</xdr:col>
      <xdr:colOff>304800</xdr:colOff>
      <xdr:row>18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0B444D-4F96-4609-8BD7-381D9CFF2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19</xdr:row>
      <xdr:rowOff>0</xdr:rowOff>
    </xdr:from>
    <xdr:to>
      <xdr:col>22</xdr:col>
      <xdr:colOff>304800</xdr:colOff>
      <xdr:row>33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6C3EA2-B5AD-4910-B292-B0A84EAB3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22</xdr:col>
      <xdr:colOff>304800</xdr:colOff>
      <xdr:row>48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06C011-E40A-4175-BB6D-BDE46205A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476250</xdr:colOff>
      <xdr:row>3</xdr:row>
      <xdr:rowOff>0</xdr:rowOff>
    </xdr:from>
    <xdr:to>
      <xdr:col>22</xdr:col>
      <xdr:colOff>171450</xdr:colOff>
      <xdr:row>17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8FC7E7-E93A-44D2-BFE4-9B728EB83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485775</xdr:colOff>
      <xdr:row>17</xdr:row>
      <xdr:rowOff>123825</xdr:rowOff>
    </xdr:from>
    <xdr:to>
      <xdr:col>22</xdr:col>
      <xdr:colOff>180975</xdr:colOff>
      <xdr:row>32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B3958F-C49A-41F4-BA95-A2B567A48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</xdr:row>
      <xdr:rowOff>0</xdr:rowOff>
    </xdr:from>
    <xdr:to>
      <xdr:col>12</xdr:col>
      <xdr:colOff>304800</xdr:colOff>
      <xdr:row>21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EE324A-F981-425D-A4FD-227CCCE73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7</xdr:row>
      <xdr:rowOff>0</xdr:rowOff>
    </xdr:from>
    <xdr:to>
      <xdr:col>21</xdr:col>
      <xdr:colOff>304800</xdr:colOff>
      <xdr:row>21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14CB4E-5493-4543-A471-1196EB9B4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114300</xdr:colOff>
      <xdr:row>2</xdr:row>
      <xdr:rowOff>0</xdr:rowOff>
    </xdr:from>
    <xdr:to>
      <xdr:col>23</xdr:col>
      <xdr:colOff>419100</xdr:colOff>
      <xdr:row>16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DF5D20-32BB-4671-8AC5-96045C70D9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6</xdr:row>
      <xdr:rowOff>0</xdr:rowOff>
    </xdr:from>
    <xdr:to>
      <xdr:col>23</xdr:col>
      <xdr:colOff>304800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73F4BF-22CE-48DD-88BD-A5336FBA8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7</xdr:row>
      <xdr:rowOff>47625</xdr:rowOff>
    </xdr:from>
    <xdr:to>
      <xdr:col>13</xdr:col>
      <xdr:colOff>19050</xdr:colOff>
      <xdr:row>21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9183E5-026F-4D82-AF39-C08AB4351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8</xdr:row>
      <xdr:rowOff>171450</xdr:rowOff>
    </xdr:from>
    <xdr:to>
      <xdr:col>13</xdr:col>
      <xdr:colOff>9525</xdr:colOff>
      <xdr:row>23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3A9F6F-EE60-4ABF-A781-92F0F19FC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561975</xdr:colOff>
      <xdr:row>18</xdr:row>
      <xdr:rowOff>76200</xdr:rowOff>
    </xdr:from>
    <xdr:to>
      <xdr:col>29</xdr:col>
      <xdr:colOff>257175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EB371-797D-47E1-A9BC-8B90ED651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21</xdr:col>
      <xdr:colOff>304800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C2C5B5-0B66-4B62-A960-18842643A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16</xdr:row>
      <xdr:rowOff>0</xdr:rowOff>
    </xdr:from>
    <xdr:to>
      <xdr:col>21</xdr:col>
      <xdr:colOff>304800</xdr:colOff>
      <xdr:row>30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6E9E80-2E15-4605-A4BD-262D889CF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14</xdr:col>
      <xdr:colOff>304800</xdr:colOff>
      <xdr:row>19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0BE4F7A-ECC5-4080-BB1A-0F0B2E6893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0</xdr:rowOff>
    </xdr:from>
    <xdr:to>
      <xdr:col>15</xdr:col>
      <xdr:colOff>304800</xdr:colOff>
      <xdr:row>20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078BE2-2174-4E95-8F4B-F9D0BE1B0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21</xdr:row>
      <xdr:rowOff>185737</xdr:rowOff>
    </xdr:from>
    <xdr:to>
      <xdr:col>21</xdr:col>
      <xdr:colOff>90487</xdr:colOff>
      <xdr:row>36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41560-852B-4606-BDB0-7CA1456D7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157162</xdr:colOff>
      <xdr:row>3</xdr:row>
      <xdr:rowOff>14287</xdr:rowOff>
    </xdr:from>
    <xdr:to>
      <xdr:col>15</xdr:col>
      <xdr:colOff>461962</xdr:colOff>
      <xdr:row>17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798EB2-0601-45F2-B409-00B0E9DC3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66675</xdr:colOff>
      <xdr:row>17</xdr:row>
      <xdr:rowOff>85725</xdr:rowOff>
    </xdr:from>
    <xdr:to>
      <xdr:col>31</xdr:col>
      <xdr:colOff>371475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B430E-F51D-48A7-90FF-BB2690D41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57150</xdr:colOff>
      <xdr:row>1</xdr:row>
      <xdr:rowOff>142875</xdr:rowOff>
    </xdr:from>
    <xdr:to>
      <xdr:col>31</xdr:col>
      <xdr:colOff>361950</xdr:colOff>
      <xdr:row>16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2D8365-E26A-45DD-B177-2E5CE9485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114300</xdr:colOff>
      <xdr:row>32</xdr:row>
      <xdr:rowOff>161925</xdr:rowOff>
    </xdr:from>
    <xdr:to>
      <xdr:col>31</xdr:col>
      <xdr:colOff>419100</xdr:colOff>
      <xdr:row>47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B221C1-8D2F-4898-956C-B367AEC40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257175</xdr:colOff>
      <xdr:row>1</xdr:row>
      <xdr:rowOff>123825</xdr:rowOff>
    </xdr:from>
    <xdr:to>
      <xdr:col>23</xdr:col>
      <xdr:colOff>561975</xdr:colOff>
      <xdr:row>16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2B6A49-BDEA-4289-95D4-25D67C334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276225</xdr:colOff>
      <xdr:row>17</xdr:row>
      <xdr:rowOff>57150</xdr:rowOff>
    </xdr:from>
    <xdr:to>
      <xdr:col>23</xdr:col>
      <xdr:colOff>581025</xdr:colOff>
      <xdr:row>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EC0C3C-5A0F-457E-A5EC-D7F6CA94B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238125</xdr:colOff>
      <xdr:row>32</xdr:row>
      <xdr:rowOff>57150</xdr:rowOff>
    </xdr:from>
    <xdr:to>
      <xdr:col>23</xdr:col>
      <xdr:colOff>542925</xdr:colOff>
      <xdr:row>46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7C9B32-23B1-44C4-9183-54858346A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66675</xdr:colOff>
      <xdr:row>17</xdr:row>
      <xdr:rowOff>85725</xdr:rowOff>
    </xdr:from>
    <xdr:to>
      <xdr:col>31</xdr:col>
      <xdr:colOff>371475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20EB8-BD5E-4CF7-A9FF-581774489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57150</xdr:colOff>
      <xdr:row>1</xdr:row>
      <xdr:rowOff>142875</xdr:rowOff>
    </xdr:from>
    <xdr:to>
      <xdr:col>31</xdr:col>
      <xdr:colOff>361950</xdr:colOff>
      <xdr:row>16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215531-6D68-4B5F-A7A2-E39179B2E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114300</xdr:colOff>
      <xdr:row>32</xdr:row>
      <xdr:rowOff>161925</xdr:rowOff>
    </xdr:from>
    <xdr:to>
      <xdr:col>31</xdr:col>
      <xdr:colOff>419100</xdr:colOff>
      <xdr:row>47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BFF5C6-50EC-4787-9F0D-3C35E73F8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257175</xdr:colOff>
      <xdr:row>1</xdr:row>
      <xdr:rowOff>123825</xdr:rowOff>
    </xdr:from>
    <xdr:to>
      <xdr:col>23</xdr:col>
      <xdr:colOff>561975</xdr:colOff>
      <xdr:row>16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A7B1C4-D37D-4878-AE47-EEA4B9F2F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276225</xdr:colOff>
      <xdr:row>17</xdr:row>
      <xdr:rowOff>57150</xdr:rowOff>
    </xdr:from>
    <xdr:to>
      <xdr:col>23</xdr:col>
      <xdr:colOff>581025</xdr:colOff>
      <xdr:row>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9EF8FB-7FEE-47DC-A1B6-34989DBF0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238125</xdr:colOff>
      <xdr:row>32</xdr:row>
      <xdr:rowOff>57150</xdr:rowOff>
    </xdr:from>
    <xdr:to>
      <xdr:col>23</xdr:col>
      <xdr:colOff>542925</xdr:colOff>
      <xdr:row>46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A54151-90A2-4365-817A-23E4D69A9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/Test%20Data/Amplifiers/AMM-7200SM/Mixer/MM1_1140H/AMM7200SM_MM11140H_Compiled%20(Recover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/Test%20Data/Amplifiers/AMM-7200SM/Mixer/MM1_1240S/AMM7200SM_MM11240S_Compil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>
        <row r="5">
          <cell r="B5" t="str">
            <v>-3dBm Driver Input</v>
          </cell>
          <cell r="C5" t="str">
            <v>0dBm Driver Input</v>
          </cell>
          <cell r="D5" t="str">
            <v>+3dBm Driver Input</v>
          </cell>
          <cell r="E5" t="str">
            <v>+6dBm</v>
          </cell>
          <cell r="H5" t="str">
            <v>-3dBm Driver Input</v>
          </cell>
          <cell r="I5" t="str">
            <v>0dBm Driver Input</v>
          </cell>
          <cell r="J5" t="str">
            <v>+3dBm Driver Input</v>
          </cell>
          <cell r="K5" t="str">
            <v>+6dBm</v>
          </cell>
          <cell r="N5" t="str">
            <v>-3dBm Driver Input</v>
          </cell>
          <cell r="O5" t="str">
            <v>0dBm Driver Input</v>
          </cell>
          <cell r="P5" t="str">
            <v>+3dBm Driver Input</v>
          </cell>
          <cell r="Q5" t="str">
            <v>+6dBm</v>
          </cell>
        </row>
        <row r="6">
          <cell r="A6">
            <v>8</v>
          </cell>
          <cell r="B6">
            <v>-87.783134000000004</v>
          </cell>
          <cell r="C6">
            <v>-54.297629999999998</v>
          </cell>
          <cell r="D6">
            <v>-29.435427000000001</v>
          </cell>
          <cell r="E6">
            <v>-16.920895000000002</v>
          </cell>
          <cell r="G6">
            <v>8</v>
          </cell>
          <cell r="H6">
            <v>0.1274429</v>
          </cell>
          <cell r="I6">
            <v>-1.617337</v>
          </cell>
          <cell r="J6">
            <v>3.2272083999999999</v>
          </cell>
          <cell r="K6">
            <v>10.408479</v>
          </cell>
          <cell r="M6">
            <v>8</v>
          </cell>
          <cell r="N6">
            <v>-87.910576000000006</v>
          </cell>
          <cell r="O6">
            <v>-52.680294000000004</v>
          </cell>
          <cell r="P6">
            <v>-32.662635999999999</v>
          </cell>
          <cell r="Q6">
            <v>-27.329371999999999</v>
          </cell>
        </row>
        <row r="7">
          <cell r="A7">
            <v>8.3775510204082</v>
          </cell>
          <cell r="B7">
            <v>-88.498535000000004</v>
          </cell>
          <cell r="C7">
            <v>-62.942248999999997</v>
          </cell>
          <cell r="D7">
            <v>-38.09198</v>
          </cell>
          <cell r="E7">
            <v>-15.931683</v>
          </cell>
          <cell r="G7">
            <v>8.3775510204082</v>
          </cell>
          <cell r="H7">
            <v>0.33389386999999998</v>
          </cell>
          <cell r="I7">
            <v>-2.397583</v>
          </cell>
          <cell r="J7">
            <v>6.6694796000000001E-2</v>
          </cell>
          <cell r="K7">
            <v>9.5927544000000005</v>
          </cell>
          <cell r="M7">
            <v>8.3775510204082</v>
          </cell>
          <cell r="N7">
            <v>-88.832427999999993</v>
          </cell>
          <cell r="O7">
            <v>-60.544665999999999</v>
          </cell>
          <cell r="P7">
            <v>-38.158676</v>
          </cell>
          <cell r="Q7">
            <v>-25.524435</v>
          </cell>
        </row>
        <row r="8">
          <cell r="A8">
            <v>8.7551020408162987</v>
          </cell>
          <cell r="B8">
            <v>-86.675323000000006</v>
          </cell>
          <cell r="C8">
            <v>-63.450831999999998</v>
          </cell>
          <cell r="D8">
            <v>-36.134884</v>
          </cell>
          <cell r="E8">
            <v>-12.274800000000001</v>
          </cell>
          <cell r="G8">
            <v>8.7551020408162987</v>
          </cell>
          <cell r="H8">
            <v>-0.73399221999999997</v>
          </cell>
          <cell r="I8">
            <v>-2.8168156</v>
          </cell>
          <cell r="J8">
            <v>1.5494756000000001</v>
          </cell>
          <cell r="K8">
            <v>9.4666823999999998</v>
          </cell>
          <cell r="M8">
            <v>8.7551020408162987</v>
          </cell>
          <cell r="N8">
            <v>-85.941329999999994</v>
          </cell>
          <cell r="O8">
            <v>-60.634017999999998</v>
          </cell>
          <cell r="P8">
            <v>-37.684361000000003</v>
          </cell>
          <cell r="Q8">
            <v>-21.741482000000001</v>
          </cell>
        </row>
        <row r="9">
          <cell r="A9">
            <v>9.1326530612245005</v>
          </cell>
          <cell r="B9">
            <v>-74.689330999999996</v>
          </cell>
          <cell r="C9">
            <v>-49.209784999999997</v>
          </cell>
          <cell r="D9">
            <v>-16.755718000000002</v>
          </cell>
          <cell r="E9">
            <v>-6.2793631999999997</v>
          </cell>
          <cell r="G9">
            <v>9.1326530612245005</v>
          </cell>
          <cell r="H9">
            <v>-2.1187708000000001</v>
          </cell>
          <cell r="I9">
            <v>-1.7332425</v>
          </cell>
          <cell r="J9">
            <v>8.9590054000000006</v>
          </cell>
          <cell r="K9">
            <v>10.167021</v>
          </cell>
          <cell r="M9">
            <v>9.1326530612245005</v>
          </cell>
          <cell r="N9">
            <v>-72.570564000000005</v>
          </cell>
          <cell r="O9">
            <v>-47.476542999999999</v>
          </cell>
          <cell r="P9">
            <v>-25.714724</v>
          </cell>
          <cell r="Q9">
            <v>-16.446383999999998</v>
          </cell>
        </row>
        <row r="10">
          <cell r="A10">
            <v>9.5102040816327005</v>
          </cell>
          <cell r="B10">
            <v>-55.797325000000001</v>
          </cell>
          <cell r="C10">
            <v>-30.687767000000001</v>
          </cell>
          <cell r="D10">
            <v>-4.7915425000000003</v>
          </cell>
          <cell r="E10">
            <v>0.35933419999999999</v>
          </cell>
          <cell r="G10">
            <v>9.5102040816327005</v>
          </cell>
          <cell r="H10">
            <v>-2.6560275999999998</v>
          </cell>
          <cell r="I10">
            <v>0.47155371000000001</v>
          </cell>
          <cell r="J10">
            <v>11.900221999999999</v>
          </cell>
          <cell r="K10">
            <v>13.114185000000001</v>
          </cell>
          <cell r="M10">
            <v>9.5102040816327005</v>
          </cell>
          <cell r="N10">
            <v>-53.141295999999997</v>
          </cell>
          <cell r="O10">
            <v>-31.159320999999998</v>
          </cell>
          <cell r="P10">
            <v>-16.691765</v>
          </cell>
          <cell r="Q10">
            <v>-12.754852</v>
          </cell>
        </row>
        <row r="11">
          <cell r="A11">
            <v>9.8877551020407992</v>
          </cell>
          <cell r="B11">
            <v>-39.849364999999999</v>
          </cell>
          <cell r="C11">
            <v>-21.906672</v>
          </cell>
          <cell r="D11">
            <v>-3.241606</v>
          </cell>
          <cell r="E11">
            <v>2.6744181999999999</v>
          </cell>
          <cell r="G11">
            <v>9.8877551020407992</v>
          </cell>
          <cell r="H11">
            <v>-2.3503392000000001</v>
          </cell>
          <cell r="I11">
            <v>1.2170013</v>
          </cell>
          <cell r="J11">
            <v>10.524627000000001</v>
          </cell>
          <cell r="K11">
            <v>13.798821</v>
          </cell>
          <cell r="M11">
            <v>9.8877551020407992</v>
          </cell>
          <cell r="N11">
            <v>-37.499026999999998</v>
          </cell>
          <cell r="O11">
            <v>-23.123671999999999</v>
          </cell>
          <cell r="P11">
            <v>-13.766233</v>
          </cell>
          <cell r="Q11">
            <v>-11.124402999999999</v>
          </cell>
        </row>
        <row r="12">
          <cell r="A12">
            <v>10.265306122448999</v>
          </cell>
          <cell r="B12">
            <v>-31.022359999999999</v>
          </cell>
          <cell r="C12">
            <v>-18.892412</v>
          </cell>
          <cell r="D12">
            <v>-4.9433866000000002</v>
          </cell>
          <cell r="E12">
            <v>0.90197653</v>
          </cell>
          <cell r="G12">
            <v>10.265306122448999</v>
          </cell>
          <cell r="H12">
            <v>-1.9024840999999999</v>
          </cell>
          <cell r="I12">
            <v>1.2497792999999999</v>
          </cell>
          <cell r="J12">
            <v>8.1204967000000003</v>
          </cell>
          <cell r="K12">
            <v>11.515079</v>
          </cell>
          <cell r="M12">
            <v>10.265306122448999</v>
          </cell>
          <cell r="N12">
            <v>-29.119875</v>
          </cell>
          <cell r="O12">
            <v>-20.142191</v>
          </cell>
          <cell r="P12">
            <v>-13.063884</v>
          </cell>
          <cell r="Q12">
            <v>-10.613102</v>
          </cell>
        </row>
        <row r="13">
          <cell r="A13">
            <v>10.642857142857</v>
          </cell>
          <cell r="B13">
            <v>-27.396442</v>
          </cell>
          <cell r="C13">
            <v>-16.627789</v>
          </cell>
          <cell r="D13">
            <v>-3.6728947000000001</v>
          </cell>
          <cell r="E13">
            <v>-1.9074857999999999</v>
          </cell>
          <cell r="G13">
            <v>10.642857142857</v>
          </cell>
          <cell r="H13">
            <v>-1.7907819</v>
          </cell>
          <cell r="I13">
            <v>1.4343703000000001</v>
          </cell>
          <cell r="J13">
            <v>8.1630821000000005</v>
          </cell>
          <cell r="K13">
            <v>8.1078481999999994</v>
          </cell>
          <cell r="M13">
            <v>10.642857142857</v>
          </cell>
          <cell r="N13">
            <v>-25.605661000000001</v>
          </cell>
          <cell r="O13">
            <v>-18.062156999999999</v>
          </cell>
          <cell r="P13">
            <v>-11.835977</v>
          </cell>
          <cell r="Q13">
            <v>-10.015333999999999</v>
          </cell>
        </row>
        <row r="14">
          <cell r="A14">
            <v>11.020408163265</v>
          </cell>
          <cell r="B14">
            <v>-16.039947999999999</v>
          </cell>
          <cell r="C14">
            <v>-8.3380469999999995</v>
          </cell>
          <cell r="D14">
            <v>-0.29408988000000003</v>
          </cell>
          <cell r="E14">
            <v>-1.3237270000000001</v>
          </cell>
          <cell r="G14">
            <v>11.020408163265</v>
          </cell>
          <cell r="H14">
            <v>2.4034277999999998</v>
          </cell>
          <cell r="I14">
            <v>5.0772271</v>
          </cell>
          <cell r="J14">
            <v>9.3285589000000009</v>
          </cell>
          <cell r="K14">
            <v>7.4032302000000003</v>
          </cell>
          <cell r="M14">
            <v>11.020408163265</v>
          </cell>
          <cell r="N14">
            <v>-18.443377000000002</v>
          </cell>
          <cell r="O14">
            <v>-13.415274</v>
          </cell>
          <cell r="P14">
            <v>-9.6226482000000004</v>
          </cell>
          <cell r="Q14">
            <v>-8.7269573000000005</v>
          </cell>
        </row>
        <row r="15">
          <cell r="A15">
            <v>11.397959183673001</v>
          </cell>
          <cell r="B15">
            <v>-6.4257401999999999</v>
          </cell>
          <cell r="C15">
            <v>-0.81035352000000005</v>
          </cell>
          <cell r="D15">
            <v>3.5235590999999999</v>
          </cell>
          <cell r="E15">
            <v>3.6199371999999999</v>
          </cell>
          <cell r="G15">
            <v>11.397959183673001</v>
          </cell>
          <cell r="H15">
            <v>6.1885928999999997</v>
          </cell>
          <cell r="I15">
            <v>8.5199566000000004</v>
          </cell>
          <cell r="J15">
            <v>10.923849000000001</v>
          </cell>
          <cell r="K15">
            <v>10.881976999999999</v>
          </cell>
          <cell r="M15">
            <v>11.397959183673001</v>
          </cell>
          <cell r="N15">
            <v>-12.614333</v>
          </cell>
          <cell r="O15">
            <v>-9.3303107999999995</v>
          </cell>
          <cell r="P15">
            <v>-7.4002904999999997</v>
          </cell>
          <cell r="Q15">
            <v>-7.2620401000000001</v>
          </cell>
        </row>
        <row r="16">
          <cell r="A16">
            <v>11.775510204082</v>
          </cell>
          <cell r="B16">
            <v>-1.5241678000000001</v>
          </cell>
          <cell r="C16">
            <v>3.5400391</v>
          </cell>
          <cell r="D16">
            <v>6.7948985000000004</v>
          </cell>
          <cell r="E16">
            <v>6.8943491000000003</v>
          </cell>
          <cell r="G16">
            <v>11.775510204082</v>
          </cell>
          <cell r="H16">
            <v>8.3913049999999991</v>
          </cell>
          <cell r="I16">
            <v>11.20571</v>
          </cell>
          <cell r="J16">
            <v>13.581878</v>
          </cell>
          <cell r="K16">
            <v>13.613588999999999</v>
          </cell>
          <cell r="M16">
            <v>11.775510204082</v>
          </cell>
          <cell r="N16">
            <v>-9.9154730000000004</v>
          </cell>
          <cell r="O16">
            <v>-7.6656712999999996</v>
          </cell>
          <cell r="P16">
            <v>-6.7869786999999997</v>
          </cell>
          <cell r="Q16">
            <v>-6.7192401999999998</v>
          </cell>
        </row>
        <row r="17">
          <cell r="A17">
            <v>12.153061224489999</v>
          </cell>
          <cell r="B17">
            <v>-2.5289155999999999</v>
          </cell>
          <cell r="C17">
            <v>4.6690364000000004</v>
          </cell>
          <cell r="D17">
            <v>6.7752642999999999</v>
          </cell>
          <cell r="E17">
            <v>6.7715654000000001</v>
          </cell>
          <cell r="G17">
            <v>12.153061224489999</v>
          </cell>
          <cell r="H17">
            <v>7.6165346999999999</v>
          </cell>
          <cell r="I17">
            <v>12.309464</v>
          </cell>
          <cell r="J17">
            <v>13.675098</v>
          </cell>
          <cell r="K17">
            <v>13.873983000000001</v>
          </cell>
          <cell r="M17">
            <v>12.153061224489999</v>
          </cell>
          <cell r="N17">
            <v>-10.145451</v>
          </cell>
          <cell r="O17">
            <v>-7.6404275999999998</v>
          </cell>
          <cell r="P17">
            <v>-6.8998337000000003</v>
          </cell>
          <cell r="Q17">
            <v>-7.1024178999999998</v>
          </cell>
        </row>
        <row r="18">
          <cell r="A18">
            <v>12.530612244898</v>
          </cell>
          <cell r="B18">
            <v>0.18836243</v>
          </cell>
          <cell r="C18">
            <v>5.8909511999999999</v>
          </cell>
          <cell r="D18">
            <v>6.146884</v>
          </cell>
          <cell r="E18">
            <v>3.7915296999999999</v>
          </cell>
          <cell r="G18">
            <v>12.530612244898</v>
          </cell>
          <cell r="H18">
            <v>9.8393067999999992</v>
          </cell>
          <cell r="I18">
            <v>13.387382000000001</v>
          </cell>
          <cell r="J18">
            <v>13.275869</v>
          </cell>
          <cell r="K18">
            <v>11.74821</v>
          </cell>
          <cell r="M18">
            <v>12.530612244898</v>
          </cell>
          <cell r="N18">
            <v>-9.6509438000000003</v>
          </cell>
          <cell r="O18">
            <v>-7.4964304000000004</v>
          </cell>
          <cell r="P18">
            <v>-7.1289848999999998</v>
          </cell>
          <cell r="Q18">
            <v>-7.9566808</v>
          </cell>
        </row>
        <row r="19">
          <cell r="A19">
            <v>12.908163265305999</v>
          </cell>
          <cell r="B19">
            <v>5.2191900999999996</v>
          </cell>
          <cell r="C19">
            <v>7.8527965999999996</v>
          </cell>
          <cell r="D19">
            <v>6.5956263999999996</v>
          </cell>
          <cell r="E19">
            <v>5.1898837000000002</v>
          </cell>
          <cell r="G19">
            <v>12.908163265305999</v>
          </cell>
          <cell r="H19">
            <v>13.168696000000001</v>
          </cell>
          <cell r="I19">
            <v>14.628232000000001</v>
          </cell>
          <cell r="J19">
            <v>13.355651999999999</v>
          </cell>
          <cell r="K19">
            <v>13.042294999999999</v>
          </cell>
          <cell r="M19">
            <v>12.908163265305999</v>
          </cell>
          <cell r="N19">
            <v>-7.9495068</v>
          </cell>
          <cell r="O19">
            <v>-6.7754349999999999</v>
          </cell>
          <cell r="P19">
            <v>-6.7600259999999999</v>
          </cell>
          <cell r="Q19">
            <v>-7.8524108000000004</v>
          </cell>
        </row>
        <row r="20">
          <cell r="A20">
            <v>13.285714285714</v>
          </cell>
          <cell r="B20">
            <v>8.3415660999999997</v>
          </cell>
          <cell r="C20">
            <v>8.3270005999999999</v>
          </cell>
          <cell r="D20">
            <v>8.8797455000000003</v>
          </cell>
          <cell r="E20">
            <v>13.701729</v>
          </cell>
          <cell r="G20">
            <v>13.285714285714</v>
          </cell>
          <cell r="H20">
            <v>15.209680000000001</v>
          </cell>
          <cell r="I20">
            <v>14.702671</v>
          </cell>
          <cell r="J20">
            <v>15.240410000000001</v>
          </cell>
          <cell r="K20">
            <v>20.864346000000001</v>
          </cell>
          <cell r="M20">
            <v>13.285714285714</v>
          </cell>
          <cell r="N20">
            <v>-6.8681130000000001</v>
          </cell>
          <cell r="O20">
            <v>-6.3756703999999997</v>
          </cell>
          <cell r="P20">
            <v>-6.3606644000000001</v>
          </cell>
          <cell r="Q20">
            <v>-7.1626152999999997</v>
          </cell>
        </row>
        <row r="21">
          <cell r="A21">
            <v>13.663265306122</v>
          </cell>
          <cell r="B21">
            <v>9.1572390000000006</v>
          </cell>
          <cell r="C21">
            <v>9.0149030999999997</v>
          </cell>
          <cell r="D21">
            <v>13.424032</v>
          </cell>
          <cell r="E21">
            <v>19.518387000000001</v>
          </cell>
          <cell r="G21">
            <v>13.663265306122</v>
          </cell>
          <cell r="H21">
            <v>15.700741000000001</v>
          </cell>
          <cell r="I21">
            <v>15.225631</v>
          </cell>
          <cell r="J21">
            <v>19.525258999999998</v>
          </cell>
          <cell r="K21">
            <v>26.117649</v>
          </cell>
          <cell r="M21">
            <v>13.663265306122</v>
          </cell>
          <cell r="N21">
            <v>-6.5435018999999999</v>
          </cell>
          <cell r="O21">
            <v>-6.2107272</v>
          </cell>
          <cell r="P21">
            <v>-6.1012282000000004</v>
          </cell>
          <cell r="Q21">
            <v>-6.5992594000000002</v>
          </cell>
        </row>
        <row r="22">
          <cell r="A22">
            <v>14.040816326531001</v>
          </cell>
          <cell r="B22">
            <v>10.040948999999999</v>
          </cell>
          <cell r="C22">
            <v>10.177402000000001</v>
          </cell>
          <cell r="D22">
            <v>11.171727000000001</v>
          </cell>
          <cell r="E22">
            <v>16.472408000000001</v>
          </cell>
          <cell r="G22">
            <v>14.040816326531001</v>
          </cell>
          <cell r="H22">
            <v>16.497634999999999</v>
          </cell>
          <cell r="I22">
            <v>16.340568999999999</v>
          </cell>
          <cell r="J22">
            <v>17.454142000000001</v>
          </cell>
          <cell r="K22">
            <v>23.501408000000001</v>
          </cell>
          <cell r="M22">
            <v>14.040816326531001</v>
          </cell>
          <cell r="N22">
            <v>-6.4566854999999999</v>
          </cell>
          <cell r="O22">
            <v>-6.1631675000000001</v>
          </cell>
          <cell r="P22">
            <v>-6.2824149</v>
          </cell>
          <cell r="Q22">
            <v>-7.0289969000000001</v>
          </cell>
        </row>
        <row r="23">
          <cell r="A23">
            <v>14.418367346938998</v>
          </cell>
          <cell r="B23">
            <v>11.443197</v>
          </cell>
          <cell r="C23">
            <v>11.396603000000001</v>
          </cell>
          <cell r="D23">
            <v>7.5604795999999999</v>
          </cell>
          <cell r="E23">
            <v>7.2007732000000004</v>
          </cell>
          <cell r="G23">
            <v>14.418367346938998</v>
          </cell>
          <cell r="H23">
            <v>17.831714999999999</v>
          </cell>
          <cell r="I23">
            <v>17.525894000000001</v>
          </cell>
          <cell r="J23">
            <v>14.152061</v>
          </cell>
          <cell r="K23">
            <v>14.86971</v>
          </cell>
          <cell r="M23">
            <v>14.418367346938998</v>
          </cell>
          <cell r="N23">
            <v>-6.3885158999999998</v>
          </cell>
          <cell r="O23">
            <v>-6.1292910999999997</v>
          </cell>
          <cell r="P23">
            <v>-6.5915809000000003</v>
          </cell>
          <cell r="Q23">
            <v>-7.6689363000000004</v>
          </cell>
        </row>
        <row r="24">
          <cell r="A24">
            <v>14.795918367346999</v>
          </cell>
          <cell r="B24">
            <v>11.847875</v>
          </cell>
          <cell r="C24">
            <v>12.732704999999999</v>
          </cell>
          <cell r="D24">
            <v>5.1844872999999998</v>
          </cell>
          <cell r="E24">
            <v>2.9895062000000001</v>
          </cell>
          <cell r="G24">
            <v>14.795918367346999</v>
          </cell>
          <cell r="H24">
            <v>18.158279</v>
          </cell>
          <cell r="I24">
            <v>18.815526999999999</v>
          </cell>
          <cell r="J24">
            <v>11.735647</v>
          </cell>
          <cell r="K24">
            <v>10.475483000000001</v>
          </cell>
          <cell r="M24">
            <v>14.795918367346999</v>
          </cell>
          <cell r="N24">
            <v>-6.3104037999999996</v>
          </cell>
          <cell r="O24">
            <v>-6.0828223000000001</v>
          </cell>
          <cell r="P24">
            <v>-6.5511599</v>
          </cell>
          <cell r="Q24">
            <v>-7.4859757</v>
          </cell>
        </row>
        <row r="25">
          <cell r="A25">
            <v>15.173469387754999</v>
          </cell>
          <cell r="B25">
            <v>12.933374000000001</v>
          </cell>
          <cell r="C25">
            <v>13.190433000000001</v>
          </cell>
          <cell r="D25">
            <v>8.7666234999999997</v>
          </cell>
          <cell r="E25">
            <v>6.7499837999999999</v>
          </cell>
          <cell r="G25">
            <v>15.173469387754999</v>
          </cell>
          <cell r="H25">
            <v>19.155415000000001</v>
          </cell>
          <cell r="I25">
            <v>19.251740999999999</v>
          </cell>
          <cell r="J25">
            <v>15.077116</v>
          </cell>
          <cell r="K25">
            <v>13.573164</v>
          </cell>
          <cell r="M25">
            <v>15.173469387754999</v>
          </cell>
          <cell r="N25">
            <v>-6.2220411000000002</v>
          </cell>
          <cell r="O25">
            <v>-6.0613089000000002</v>
          </cell>
          <cell r="P25">
            <v>-6.310492</v>
          </cell>
          <cell r="Q25">
            <v>-6.8231796999999998</v>
          </cell>
        </row>
        <row r="26">
          <cell r="A26">
            <v>15.551020408163</v>
          </cell>
          <cell r="B26">
            <v>14.446424</v>
          </cell>
          <cell r="C26">
            <v>14.896573</v>
          </cell>
          <cell r="D26">
            <v>11.968876</v>
          </cell>
          <cell r="E26">
            <v>9.7686062000000007</v>
          </cell>
          <cell r="G26">
            <v>15.551020408163</v>
          </cell>
          <cell r="H26">
            <v>20.615368</v>
          </cell>
          <cell r="I26">
            <v>20.924143000000001</v>
          </cell>
          <cell r="J26">
            <v>17.977319999999999</v>
          </cell>
          <cell r="K26">
            <v>15.978524</v>
          </cell>
          <cell r="M26">
            <v>15.551020408163</v>
          </cell>
          <cell r="N26">
            <v>-6.1689452999999999</v>
          </cell>
          <cell r="O26">
            <v>-6.0275692999999997</v>
          </cell>
          <cell r="P26">
            <v>-6.0084438000000002</v>
          </cell>
          <cell r="Q26">
            <v>-6.2099175000000004</v>
          </cell>
        </row>
        <row r="27">
          <cell r="A27">
            <v>15.928571428570999</v>
          </cell>
          <cell r="B27">
            <v>15.269947</v>
          </cell>
          <cell r="C27">
            <v>15.246843</v>
          </cell>
          <cell r="D27">
            <v>10.269119</v>
          </cell>
          <cell r="E27">
            <v>8.7154445999999997</v>
          </cell>
          <cell r="G27">
            <v>15.928571428570999</v>
          </cell>
          <cell r="H27">
            <v>21.417912000000001</v>
          </cell>
          <cell r="I27">
            <v>21.282700999999999</v>
          </cell>
          <cell r="J27">
            <v>16.387066000000001</v>
          </cell>
          <cell r="K27">
            <v>15.157978</v>
          </cell>
          <cell r="M27">
            <v>15.928571428570999</v>
          </cell>
          <cell r="N27">
            <v>-6.147964</v>
          </cell>
          <cell r="O27">
            <v>-6.0358581999999998</v>
          </cell>
          <cell r="P27">
            <v>-6.1179456999999999</v>
          </cell>
          <cell r="Q27">
            <v>-6.4425330000000001</v>
          </cell>
        </row>
        <row r="28">
          <cell r="A28">
            <v>16.306122448979998</v>
          </cell>
          <cell r="B28">
            <v>15.040913</v>
          </cell>
          <cell r="C28">
            <v>15.398958</v>
          </cell>
          <cell r="D28">
            <v>7.8695779000000003</v>
          </cell>
          <cell r="E28">
            <v>5.2402334000000002</v>
          </cell>
          <cell r="G28">
            <v>16.306122448979998</v>
          </cell>
          <cell r="H28">
            <v>21.153219</v>
          </cell>
          <cell r="I28">
            <v>21.419208999999999</v>
          </cell>
          <cell r="J28">
            <v>14.047525</v>
          </cell>
          <cell r="K28">
            <v>11.987132000000001</v>
          </cell>
          <cell r="M28">
            <v>16.306122448979998</v>
          </cell>
          <cell r="N28">
            <v>-6.1123060999999996</v>
          </cell>
          <cell r="O28">
            <v>-6.0202508000000003</v>
          </cell>
          <cell r="P28">
            <v>-6.1779475000000001</v>
          </cell>
          <cell r="Q28">
            <v>-6.7468982000000004</v>
          </cell>
        </row>
        <row r="29">
          <cell r="A29">
            <v>16.683673469388001</v>
          </cell>
          <cell r="B29">
            <v>16.647525999999999</v>
          </cell>
          <cell r="C29">
            <v>16.810303000000001</v>
          </cell>
          <cell r="D29">
            <v>9.4247303000000002</v>
          </cell>
          <cell r="E29">
            <v>5.5556578999999999</v>
          </cell>
          <cell r="G29">
            <v>16.683673469388001</v>
          </cell>
          <cell r="H29">
            <v>22.724270000000001</v>
          </cell>
          <cell r="I29">
            <v>22.848137000000001</v>
          </cell>
          <cell r="J29">
            <v>15.629059</v>
          </cell>
          <cell r="K29">
            <v>12.336817999999999</v>
          </cell>
          <cell r="M29">
            <v>16.683673469388001</v>
          </cell>
          <cell r="N29">
            <v>-6.0767449999999998</v>
          </cell>
          <cell r="O29">
            <v>-6.0378356000000002</v>
          </cell>
          <cell r="P29">
            <v>-6.2043284999999999</v>
          </cell>
          <cell r="Q29">
            <v>-6.7811598999999996</v>
          </cell>
        </row>
        <row r="30">
          <cell r="A30">
            <v>17.061224489796</v>
          </cell>
          <cell r="B30">
            <v>17.629650000000002</v>
          </cell>
          <cell r="C30">
            <v>17.306643999999999</v>
          </cell>
          <cell r="D30">
            <v>12.657696</v>
          </cell>
          <cell r="E30">
            <v>8.9201508</v>
          </cell>
          <cell r="G30">
            <v>17.061224489796</v>
          </cell>
          <cell r="H30">
            <v>23.570758999999999</v>
          </cell>
          <cell r="I30">
            <v>23.265267999999999</v>
          </cell>
          <cell r="J30">
            <v>18.692352</v>
          </cell>
          <cell r="K30">
            <v>15.303648000000001</v>
          </cell>
          <cell r="M30">
            <v>17.061224489796</v>
          </cell>
          <cell r="N30">
            <v>-5.9411091999999996</v>
          </cell>
          <cell r="O30">
            <v>-5.9586258000000001</v>
          </cell>
          <cell r="P30">
            <v>-6.0346574999999998</v>
          </cell>
          <cell r="Q30">
            <v>-6.3834971999999999</v>
          </cell>
        </row>
        <row r="31">
          <cell r="A31">
            <v>17.438775510204</v>
          </cell>
          <cell r="B31">
            <v>19.267467</v>
          </cell>
          <cell r="C31">
            <v>17.769186000000001</v>
          </cell>
          <cell r="D31">
            <v>16.221163000000001</v>
          </cell>
          <cell r="E31">
            <v>12.628249</v>
          </cell>
          <cell r="G31">
            <v>17.438775510204</v>
          </cell>
          <cell r="H31">
            <v>25.044267999999999</v>
          </cell>
          <cell r="I31">
            <v>23.577293000000001</v>
          </cell>
          <cell r="J31">
            <v>22.026371000000001</v>
          </cell>
          <cell r="K31">
            <v>18.553609999999999</v>
          </cell>
          <cell r="M31">
            <v>17.438775510204</v>
          </cell>
          <cell r="N31">
            <v>-5.7768005999999996</v>
          </cell>
          <cell r="O31">
            <v>-5.8081073999999999</v>
          </cell>
          <cell r="P31">
            <v>-5.8052073000000002</v>
          </cell>
          <cell r="Q31">
            <v>-5.9253606999999997</v>
          </cell>
        </row>
        <row r="32">
          <cell r="A32">
            <v>17.816326530611999</v>
          </cell>
          <cell r="B32">
            <v>18.248609999999999</v>
          </cell>
          <cell r="C32">
            <v>16.805159</v>
          </cell>
          <cell r="D32">
            <v>16.876583</v>
          </cell>
          <cell r="E32">
            <v>14.541931999999999</v>
          </cell>
          <cell r="G32">
            <v>17.816326530611999</v>
          </cell>
          <cell r="H32">
            <v>23.933824999999999</v>
          </cell>
          <cell r="I32">
            <v>22.516741</v>
          </cell>
          <cell r="J32">
            <v>22.581665000000001</v>
          </cell>
          <cell r="K32">
            <v>20.309356999999999</v>
          </cell>
          <cell r="M32">
            <v>17.816326530611999</v>
          </cell>
          <cell r="N32">
            <v>-5.6852174</v>
          </cell>
          <cell r="O32">
            <v>-5.7115812000000004</v>
          </cell>
          <cell r="P32">
            <v>-5.7050818999999997</v>
          </cell>
          <cell r="Q32">
            <v>-5.7674254999999999</v>
          </cell>
        </row>
        <row r="33">
          <cell r="A33">
            <v>18.193877551020002</v>
          </cell>
          <cell r="B33">
            <v>17.951654000000001</v>
          </cell>
          <cell r="C33">
            <v>18.079226999999999</v>
          </cell>
          <cell r="D33">
            <v>18.192039000000001</v>
          </cell>
          <cell r="E33">
            <v>15.657007</v>
          </cell>
          <cell r="G33">
            <v>18.193877551020002</v>
          </cell>
          <cell r="H33">
            <v>23.661059999999999</v>
          </cell>
          <cell r="I33">
            <v>23.800663</v>
          </cell>
          <cell r="J33">
            <v>23.903476999999999</v>
          </cell>
          <cell r="K33">
            <v>21.475280999999999</v>
          </cell>
          <cell r="M33">
            <v>18.193877551020002</v>
          </cell>
          <cell r="N33">
            <v>-5.7094059000000001</v>
          </cell>
          <cell r="O33">
            <v>-5.7214365000000003</v>
          </cell>
          <cell r="P33">
            <v>-5.7114367000000001</v>
          </cell>
          <cell r="Q33">
            <v>-5.8182739999999997</v>
          </cell>
        </row>
        <row r="34">
          <cell r="A34">
            <v>18.571428571428999</v>
          </cell>
          <cell r="B34">
            <v>19.003793999999999</v>
          </cell>
          <cell r="C34">
            <v>20.160634999999999</v>
          </cell>
          <cell r="D34">
            <v>18.790137999999999</v>
          </cell>
          <cell r="E34">
            <v>16.978135999999999</v>
          </cell>
          <cell r="G34">
            <v>18.571428571428999</v>
          </cell>
          <cell r="H34">
            <v>24.717749000000001</v>
          </cell>
          <cell r="I34">
            <v>25.885479</v>
          </cell>
          <cell r="J34">
            <v>24.511075999999999</v>
          </cell>
          <cell r="K34">
            <v>22.79777</v>
          </cell>
          <cell r="M34">
            <v>18.571428571428999</v>
          </cell>
          <cell r="N34">
            <v>-5.7139553999999997</v>
          </cell>
          <cell r="O34">
            <v>-5.7248429999999999</v>
          </cell>
          <cell r="P34">
            <v>-5.7209382</v>
          </cell>
          <cell r="Q34">
            <v>-5.8196339999999998</v>
          </cell>
        </row>
        <row r="35">
          <cell r="A35">
            <v>18.948979591837002</v>
          </cell>
          <cell r="B35">
            <v>19.423404999999999</v>
          </cell>
          <cell r="C35">
            <v>21.744855999999999</v>
          </cell>
          <cell r="D35">
            <v>17.753602999999998</v>
          </cell>
          <cell r="E35">
            <v>18.264675</v>
          </cell>
          <cell r="G35">
            <v>18.948979591837002</v>
          </cell>
          <cell r="H35">
            <v>25.247741999999999</v>
          </cell>
          <cell r="I35">
            <v>27.585609000000002</v>
          </cell>
          <cell r="J35">
            <v>23.589300000000001</v>
          </cell>
          <cell r="K35">
            <v>24.147677999999999</v>
          </cell>
          <cell r="M35">
            <v>18.948979591837002</v>
          </cell>
          <cell r="N35">
            <v>-5.824338</v>
          </cell>
          <cell r="O35">
            <v>-5.8407539999999996</v>
          </cell>
          <cell r="P35">
            <v>-5.8356966999999997</v>
          </cell>
          <cell r="Q35">
            <v>-5.8830032000000001</v>
          </cell>
        </row>
        <row r="36">
          <cell r="A36">
            <v>19.326530612244998</v>
          </cell>
          <cell r="B36">
            <v>20.797554000000002</v>
          </cell>
          <cell r="C36">
            <v>23.058561000000001</v>
          </cell>
          <cell r="D36">
            <v>19.030670000000001</v>
          </cell>
          <cell r="E36">
            <v>19.776056000000001</v>
          </cell>
          <cell r="G36">
            <v>19.326530612244998</v>
          </cell>
          <cell r="H36">
            <v>26.650784000000002</v>
          </cell>
          <cell r="I36">
            <v>28.954826000000001</v>
          </cell>
          <cell r="J36">
            <v>24.924149</v>
          </cell>
          <cell r="K36">
            <v>25.693940999999999</v>
          </cell>
          <cell r="M36">
            <v>19.326530612244998</v>
          </cell>
          <cell r="N36">
            <v>-5.8532285999999996</v>
          </cell>
          <cell r="O36">
            <v>-5.8962649999999996</v>
          </cell>
          <cell r="P36">
            <v>-5.8934797999999997</v>
          </cell>
          <cell r="Q36">
            <v>-5.9178853</v>
          </cell>
        </row>
        <row r="37">
          <cell r="A37">
            <v>19.704081632653001</v>
          </cell>
          <cell r="B37">
            <v>20.682516</v>
          </cell>
          <cell r="C37">
            <v>23.847871999999999</v>
          </cell>
          <cell r="D37">
            <v>19.831972</v>
          </cell>
          <cell r="E37">
            <v>20.811395999999998</v>
          </cell>
          <cell r="G37">
            <v>19.704081632653001</v>
          </cell>
          <cell r="H37">
            <v>26.616032000000001</v>
          </cell>
          <cell r="I37">
            <v>29.834202000000001</v>
          </cell>
          <cell r="J37">
            <v>25.827497000000001</v>
          </cell>
          <cell r="K37">
            <v>26.833500000000001</v>
          </cell>
          <cell r="M37">
            <v>19.704081632653001</v>
          </cell>
          <cell r="N37">
            <v>-5.9335164999999996</v>
          </cell>
          <cell r="O37">
            <v>-5.9863318999999997</v>
          </cell>
          <cell r="P37">
            <v>-5.9955243999999999</v>
          </cell>
          <cell r="Q37">
            <v>-6.0221052000000004</v>
          </cell>
        </row>
        <row r="38">
          <cell r="A38">
            <v>20.081632653061</v>
          </cell>
          <cell r="B38">
            <v>21.394514000000001</v>
          </cell>
          <cell r="C38">
            <v>24.007349000000001</v>
          </cell>
          <cell r="D38">
            <v>23.035996999999998</v>
          </cell>
          <cell r="E38">
            <v>22.049157999999998</v>
          </cell>
          <cell r="G38">
            <v>20.081632653061</v>
          </cell>
          <cell r="H38">
            <v>27.383343</v>
          </cell>
          <cell r="I38">
            <v>30.065134</v>
          </cell>
          <cell r="J38">
            <v>29.117781000000001</v>
          </cell>
          <cell r="K38">
            <v>28.173607000000001</v>
          </cell>
          <cell r="M38">
            <v>20.081632653061</v>
          </cell>
          <cell r="N38">
            <v>-5.9888282000000004</v>
          </cell>
          <cell r="O38">
            <v>-6.057785</v>
          </cell>
          <cell r="P38">
            <v>-6.0817832999999997</v>
          </cell>
          <cell r="Q38">
            <v>-6.1244478000000004</v>
          </cell>
        </row>
        <row r="39">
          <cell r="A39">
            <v>20.459183673469003</v>
          </cell>
          <cell r="B39">
            <v>20.931818</v>
          </cell>
          <cell r="C39">
            <v>23.672663</v>
          </cell>
          <cell r="D39">
            <v>23.103024999999999</v>
          </cell>
          <cell r="E39">
            <v>22.410101000000001</v>
          </cell>
          <cell r="G39">
            <v>20.459183673469003</v>
          </cell>
          <cell r="H39">
            <v>26.936609000000001</v>
          </cell>
          <cell r="I39">
            <v>29.72917</v>
          </cell>
          <cell r="J39">
            <v>29.202380999999999</v>
          </cell>
          <cell r="K39">
            <v>28.553536999999999</v>
          </cell>
          <cell r="M39">
            <v>20.459183673469003</v>
          </cell>
          <cell r="N39">
            <v>-6.0047908000000003</v>
          </cell>
          <cell r="O39">
            <v>-6.0565071000000001</v>
          </cell>
          <cell r="P39">
            <v>-6.0993561999999999</v>
          </cell>
          <cell r="Q39">
            <v>-6.1434363999999997</v>
          </cell>
        </row>
        <row r="40">
          <cell r="A40">
            <v>20.836734693877997</v>
          </cell>
          <cell r="B40">
            <v>19.765464999999999</v>
          </cell>
          <cell r="C40">
            <v>22.819506000000001</v>
          </cell>
          <cell r="D40">
            <v>23.677766999999999</v>
          </cell>
          <cell r="E40">
            <v>23.188286000000002</v>
          </cell>
          <cell r="G40">
            <v>20.836734693877997</v>
          </cell>
          <cell r="H40">
            <v>26.081755000000001</v>
          </cell>
          <cell r="I40">
            <v>29.146719000000001</v>
          </cell>
          <cell r="J40">
            <v>30.034383999999999</v>
          </cell>
          <cell r="K40">
            <v>29.579696999999999</v>
          </cell>
          <cell r="M40">
            <v>20.836734693877997</v>
          </cell>
          <cell r="N40">
            <v>-6.3162903999999997</v>
          </cell>
          <cell r="O40">
            <v>-6.3272133000000004</v>
          </cell>
          <cell r="P40">
            <v>-6.356617</v>
          </cell>
          <cell r="Q40">
            <v>-6.3914093999999997</v>
          </cell>
        </row>
        <row r="41">
          <cell r="A41">
            <v>21.214285714286</v>
          </cell>
          <cell r="B41">
            <v>18.915645999999999</v>
          </cell>
          <cell r="C41">
            <v>21.533114999999999</v>
          </cell>
          <cell r="D41">
            <v>22.198810999999999</v>
          </cell>
          <cell r="E41">
            <v>22.149771000000001</v>
          </cell>
          <cell r="G41">
            <v>21.214285714286</v>
          </cell>
          <cell r="H41">
            <v>25.452815999999999</v>
          </cell>
          <cell r="I41">
            <v>28.028763000000001</v>
          </cell>
          <cell r="J41">
            <v>28.701848999999999</v>
          </cell>
          <cell r="K41">
            <v>28.673767000000002</v>
          </cell>
          <cell r="M41">
            <v>21.214285714286</v>
          </cell>
          <cell r="N41">
            <v>-6.5371714000000001</v>
          </cell>
          <cell r="O41">
            <v>-6.4956465000000003</v>
          </cell>
          <cell r="P41">
            <v>-6.5030378999999998</v>
          </cell>
          <cell r="Q41">
            <v>-6.5239973000000004</v>
          </cell>
        </row>
        <row r="42">
          <cell r="A42">
            <v>21.591836734693999</v>
          </cell>
          <cell r="B42">
            <v>18.445571999999999</v>
          </cell>
          <cell r="C42">
            <v>20.789072000000001</v>
          </cell>
          <cell r="D42">
            <v>21.447672000000001</v>
          </cell>
          <cell r="E42">
            <v>21.594494000000001</v>
          </cell>
          <cell r="G42">
            <v>21.591836734693999</v>
          </cell>
          <cell r="H42">
            <v>25.221686999999999</v>
          </cell>
          <cell r="I42">
            <v>27.436577</v>
          </cell>
          <cell r="J42">
            <v>28.064945000000002</v>
          </cell>
          <cell r="K42">
            <v>28.214639999999999</v>
          </cell>
          <cell r="M42">
            <v>21.591836734693999</v>
          </cell>
          <cell r="N42">
            <v>-6.7761158999999997</v>
          </cell>
          <cell r="O42">
            <v>-6.6475052999999997</v>
          </cell>
          <cell r="P42">
            <v>-6.6172732999999999</v>
          </cell>
          <cell r="Q42">
            <v>-6.6201458000000004</v>
          </cell>
        </row>
        <row r="43">
          <cell r="A43">
            <v>21.969387755102002</v>
          </cell>
          <cell r="B43">
            <v>18.543516</v>
          </cell>
          <cell r="C43">
            <v>20.247015000000001</v>
          </cell>
          <cell r="D43">
            <v>19.480038</v>
          </cell>
          <cell r="E43">
            <v>18.547626000000001</v>
          </cell>
          <cell r="G43">
            <v>21.969387755102002</v>
          </cell>
          <cell r="H43">
            <v>25.663924999999999</v>
          </cell>
          <cell r="I43">
            <v>27.162929999999999</v>
          </cell>
          <cell r="J43">
            <v>26.317468999999999</v>
          </cell>
          <cell r="K43">
            <v>25.361795000000001</v>
          </cell>
          <cell r="M43">
            <v>21.969387755102002</v>
          </cell>
          <cell r="N43">
            <v>-7.1204090000000004</v>
          </cell>
          <cell r="O43">
            <v>-6.9159145000000004</v>
          </cell>
          <cell r="P43">
            <v>-6.8374300000000003</v>
          </cell>
          <cell r="Q43">
            <v>-6.8141693999999999</v>
          </cell>
        </row>
        <row r="44">
          <cell r="A44">
            <v>22.346938775509997</v>
          </cell>
          <cell r="B44">
            <v>18.233371999999999</v>
          </cell>
          <cell r="C44">
            <v>19.265879000000002</v>
          </cell>
          <cell r="D44">
            <v>17.102851999999999</v>
          </cell>
          <cell r="E44">
            <v>15.951427000000001</v>
          </cell>
          <cell r="G44">
            <v>22.346938775509997</v>
          </cell>
          <cell r="H44">
            <v>25.566037999999999</v>
          </cell>
          <cell r="I44">
            <v>26.334005000000001</v>
          </cell>
          <cell r="J44">
            <v>24.057901000000001</v>
          </cell>
          <cell r="K44">
            <v>22.862117999999999</v>
          </cell>
          <cell r="M44">
            <v>22.346938775509997</v>
          </cell>
          <cell r="N44">
            <v>-7.3326669000000004</v>
          </cell>
          <cell r="O44">
            <v>-7.0681272000000002</v>
          </cell>
          <cell r="P44">
            <v>-6.9550495000000003</v>
          </cell>
          <cell r="Q44">
            <v>-6.9106912999999999</v>
          </cell>
        </row>
        <row r="45">
          <cell r="A45">
            <v>22.724489795918</v>
          </cell>
          <cell r="B45">
            <v>18.482813</v>
          </cell>
          <cell r="C45">
            <v>17.415018</v>
          </cell>
          <cell r="D45">
            <v>14.121546</v>
          </cell>
          <cell r="E45">
            <v>12.889946</v>
          </cell>
          <cell r="G45">
            <v>22.724489795918</v>
          </cell>
          <cell r="H45">
            <v>26.177536</v>
          </cell>
          <cell r="I45">
            <v>24.751591000000001</v>
          </cell>
          <cell r="J45">
            <v>21.300592000000002</v>
          </cell>
          <cell r="K45">
            <v>20.000005999999999</v>
          </cell>
          <cell r="M45">
            <v>22.724489795918</v>
          </cell>
          <cell r="N45">
            <v>-7.6947226999999998</v>
          </cell>
          <cell r="O45">
            <v>-7.3365722</v>
          </cell>
          <cell r="P45">
            <v>-7.1790471</v>
          </cell>
          <cell r="Q45">
            <v>-7.1100596999999999</v>
          </cell>
        </row>
        <row r="46">
          <cell r="A46">
            <v>23.102040816327001</v>
          </cell>
          <cell r="B46">
            <v>19.988647</v>
          </cell>
          <cell r="C46">
            <v>15.806531</v>
          </cell>
          <cell r="D46">
            <v>13.316179</v>
          </cell>
          <cell r="E46">
            <v>12.829829</v>
          </cell>
          <cell r="G46">
            <v>23.102040816327001</v>
          </cell>
          <cell r="H46">
            <v>27.948557000000001</v>
          </cell>
          <cell r="I46">
            <v>23.316662000000001</v>
          </cell>
          <cell r="J46">
            <v>20.674296999999999</v>
          </cell>
          <cell r="K46">
            <v>20.116942999999999</v>
          </cell>
          <cell r="M46">
            <v>23.102040816327001</v>
          </cell>
          <cell r="N46">
            <v>-7.9599089999999997</v>
          </cell>
          <cell r="O46">
            <v>-7.5101309000000001</v>
          </cell>
          <cell r="P46">
            <v>-7.3581190000000003</v>
          </cell>
          <cell r="Q46">
            <v>-7.2871136999999999</v>
          </cell>
        </row>
        <row r="47">
          <cell r="A47">
            <v>23.479591836735</v>
          </cell>
          <cell r="B47">
            <v>19.866602</v>
          </cell>
          <cell r="C47">
            <v>15.425681000000001</v>
          </cell>
          <cell r="D47">
            <v>13.884176</v>
          </cell>
          <cell r="E47">
            <v>13.138399</v>
          </cell>
          <cell r="G47">
            <v>23.479591836735</v>
          </cell>
          <cell r="H47">
            <v>28.077397999999999</v>
          </cell>
          <cell r="I47">
            <v>23.088830999999999</v>
          </cell>
          <cell r="J47">
            <v>21.368668</v>
          </cell>
          <cell r="K47">
            <v>20.562073000000002</v>
          </cell>
          <cell r="M47">
            <v>23.479591836735</v>
          </cell>
          <cell r="N47">
            <v>-8.2107963999999996</v>
          </cell>
          <cell r="O47">
            <v>-7.6631498000000002</v>
          </cell>
          <cell r="P47">
            <v>-7.4844917999999998</v>
          </cell>
          <cell r="Q47">
            <v>-7.4236735999999999</v>
          </cell>
        </row>
        <row r="48">
          <cell r="A48">
            <v>23.857142857143003</v>
          </cell>
          <cell r="B48">
            <v>19.399661999999999</v>
          </cell>
          <cell r="C48">
            <v>15.672701</v>
          </cell>
          <cell r="D48">
            <v>14.564859</v>
          </cell>
          <cell r="E48">
            <v>13.393528999999999</v>
          </cell>
          <cell r="G48">
            <v>23.857142857143003</v>
          </cell>
          <cell r="H48">
            <v>27.892479000000002</v>
          </cell>
          <cell r="I48">
            <v>23.604198</v>
          </cell>
          <cell r="J48">
            <v>22.300723999999999</v>
          </cell>
          <cell r="K48">
            <v>21.065280999999999</v>
          </cell>
          <cell r="M48">
            <v>23.857142857143003</v>
          </cell>
          <cell r="N48">
            <v>-8.4928179000000004</v>
          </cell>
          <cell r="O48">
            <v>-7.9314980999999998</v>
          </cell>
          <cell r="P48">
            <v>-7.7358642</v>
          </cell>
          <cell r="Q48">
            <v>-7.6717525000000002</v>
          </cell>
        </row>
        <row r="49">
          <cell r="A49">
            <v>24.234693877550999</v>
          </cell>
          <cell r="B49">
            <v>16.685482</v>
          </cell>
          <cell r="C49">
            <v>15.182055</v>
          </cell>
          <cell r="D49">
            <v>13.990319</v>
          </cell>
          <cell r="E49">
            <v>12.799348999999999</v>
          </cell>
          <cell r="G49">
            <v>24.234693877550999</v>
          </cell>
          <cell r="H49">
            <v>25.151758000000001</v>
          </cell>
          <cell r="I49">
            <v>23.092409</v>
          </cell>
          <cell r="J49">
            <v>21.673634</v>
          </cell>
          <cell r="K49">
            <v>20.404211</v>
          </cell>
          <cell r="M49">
            <v>24.234693877550999</v>
          </cell>
          <cell r="N49">
            <v>-8.4662743000000003</v>
          </cell>
          <cell r="O49">
            <v>-7.9103526999999998</v>
          </cell>
          <cell r="P49">
            <v>-7.6833134000000003</v>
          </cell>
          <cell r="Q49">
            <v>-7.6048612999999996</v>
          </cell>
        </row>
        <row r="50">
          <cell r="A50">
            <v>24.612244897958998</v>
          </cell>
          <cell r="B50">
            <v>15.252189</v>
          </cell>
          <cell r="C50">
            <v>14.22931</v>
          </cell>
          <cell r="D50">
            <v>13.080759</v>
          </cell>
          <cell r="E50">
            <v>11.862081999999999</v>
          </cell>
          <cell r="G50">
            <v>24.612244897958998</v>
          </cell>
          <cell r="H50">
            <v>23.746673999999999</v>
          </cell>
          <cell r="I50">
            <v>22.141539000000002</v>
          </cell>
          <cell r="J50">
            <v>20.744924999999999</v>
          </cell>
          <cell r="K50">
            <v>19.428792999999999</v>
          </cell>
          <cell r="M50">
            <v>24.612244897958998</v>
          </cell>
          <cell r="N50">
            <v>-8.4944839000000005</v>
          </cell>
          <cell r="O50">
            <v>-7.9122281000000001</v>
          </cell>
          <cell r="P50">
            <v>-7.6641659999999998</v>
          </cell>
          <cell r="Q50">
            <v>-7.5667109000000004</v>
          </cell>
        </row>
        <row r="51">
          <cell r="A51">
            <v>24.989795918367001</v>
          </cell>
          <cell r="B51">
            <v>13.590631999999999</v>
          </cell>
          <cell r="C51">
            <v>13.398941000000001</v>
          </cell>
          <cell r="D51">
            <v>12.249421999999999</v>
          </cell>
          <cell r="E51">
            <v>11.126379</v>
          </cell>
          <cell r="G51">
            <v>24.989795918367001</v>
          </cell>
          <cell r="H51">
            <v>22.133756999999999</v>
          </cell>
          <cell r="I51">
            <v>21.298947999999999</v>
          </cell>
          <cell r="J51">
            <v>19.889544999999998</v>
          </cell>
          <cell r="K51">
            <v>18.685101</v>
          </cell>
          <cell r="M51">
            <v>24.989795918367001</v>
          </cell>
          <cell r="N51">
            <v>-8.5431232000000001</v>
          </cell>
          <cell r="O51">
            <v>-7.9000072000000001</v>
          </cell>
          <cell r="P51">
            <v>-7.6401243000000001</v>
          </cell>
          <cell r="Q51">
            <v>-7.5587206</v>
          </cell>
        </row>
        <row r="52">
          <cell r="A52">
            <v>25.367346938776002</v>
          </cell>
          <cell r="B52">
            <v>12.25737</v>
          </cell>
          <cell r="C52">
            <v>12.556585999999999</v>
          </cell>
          <cell r="D52">
            <v>11.174906999999999</v>
          </cell>
          <cell r="E52">
            <v>9.9838400000000007</v>
          </cell>
          <cell r="G52">
            <v>25.367346938776002</v>
          </cell>
          <cell r="H52">
            <v>20.707471999999999</v>
          </cell>
          <cell r="I52">
            <v>20.334468999999999</v>
          </cell>
          <cell r="J52">
            <v>18.662298</v>
          </cell>
          <cell r="K52">
            <v>17.401964</v>
          </cell>
          <cell r="M52">
            <v>25.367346938776002</v>
          </cell>
          <cell r="N52">
            <v>-8.4501009000000007</v>
          </cell>
          <cell r="O52">
            <v>-7.7778834999999997</v>
          </cell>
          <cell r="P52">
            <v>-7.4873915000000002</v>
          </cell>
          <cell r="Q52">
            <v>-7.4181232000000001</v>
          </cell>
        </row>
        <row r="53">
          <cell r="A53">
            <v>25.744897959183998</v>
          </cell>
          <cell r="B53">
            <v>11.267025</v>
          </cell>
          <cell r="C53">
            <v>11.677783</v>
          </cell>
          <cell r="D53">
            <v>10.388083999999999</v>
          </cell>
          <cell r="E53">
            <v>9.3166694999999997</v>
          </cell>
          <cell r="G53">
            <v>25.744897959183998</v>
          </cell>
          <cell r="H53">
            <v>19.734273999999999</v>
          </cell>
          <cell r="I53">
            <v>19.523163</v>
          </cell>
          <cell r="J53">
            <v>17.932725999999999</v>
          </cell>
          <cell r="K53">
            <v>16.775500999999998</v>
          </cell>
          <cell r="M53">
            <v>25.744897959183998</v>
          </cell>
          <cell r="N53">
            <v>-8.4672499000000006</v>
          </cell>
          <cell r="O53">
            <v>-7.8453793999999997</v>
          </cell>
          <cell r="P53">
            <v>-7.5446410000000004</v>
          </cell>
          <cell r="Q53">
            <v>-7.4588312999999999</v>
          </cell>
        </row>
        <row r="54">
          <cell r="A54">
            <v>26.122448979592001</v>
          </cell>
          <cell r="B54">
            <v>10.775838</v>
          </cell>
          <cell r="C54">
            <v>10.945376</v>
          </cell>
          <cell r="D54">
            <v>9.8042517</v>
          </cell>
          <cell r="E54">
            <v>8.7828035</v>
          </cell>
          <cell r="G54">
            <v>26.122448979592001</v>
          </cell>
          <cell r="H54">
            <v>19.055641000000001</v>
          </cell>
          <cell r="I54">
            <v>18.689402000000001</v>
          </cell>
          <cell r="J54">
            <v>17.278058999999999</v>
          </cell>
          <cell r="K54">
            <v>16.156693000000001</v>
          </cell>
          <cell r="M54">
            <v>26.122448979592001</v>
          </cell>
          <cell r="N54">
            <v>-8.2798023000000001</v>
          </cell>
          <cell r="O54">
            <v>-7.7440243000000004</v>
          </cell>
          <cell r="P54">
            <v>-7.4738068999999996</v>
          </cell>
          <cell r="Q54">
            <v>-7.3738894000000004</v>
          </cell>
        </row>
        <row r="55">
          <cell r="A55">
            <v>26.5</v>
          </cell>
          <cell r="B55">
            <v>10.943826</v>
          </cell>
          <cell r="C55">
            <v>10.848174999999999</v>
          </cell>
          <cell r="D55">
            <v>9.8355417000000003</v>
          </cell>
          <cell r="E55">
            <v>8.9463252999999998</v>
          </cell>
          <cell r="G55">
            <v>26.5</v>
          </cell>
          <cell r="H55">
            <v>19.091187999999999</v>
          </cell>
          <cell r="I55">
            <v>18.514693999999999</v>
          </cell>
          <cell r="J55">
            <v>17.285876999999999</v>
          </cell>
          <cell r="K55">
            <v>16.298552000000001</v>
          </cell>
          <cell r="M55">
            <v>26.5</v>
          </cell>
          <cell r="N55">
            <v>-8.1473618000000005</v>
          </cell>
          <cell r="O55">
            <v>-7.6665191999999998</v>
          </cell>
          <cell r="P55">
            <v>-7.4503360000000001</v>
          </cell>
          <cell r="Q55">
            <v>-7.3522262999999999</v>
          </cell>
        </row>
        <row r="56">
          <cell r="A56">
            <v>26.877551020407999</v>
          </cell>
          <cell r="B56">
            <v>11.291874999999999</v>
          </cell>
          <cell r="C56">
            <v>11.095715</v>
          </cell>
          <cell r="D56">
            <v>9.7905703000000006</v>
          </cell>
          <cell r="E56">
            <v>8.8662100000000006</v>
          </cell>
          <cell r="G56">
            <v>26.877551020407999</v>
          </cell>
          <cell r="H56">
            <v>19.354454</v>
          </cell>
          <cell r="I56">
            <v>18.664950999999999</v>
          </cell>
          <cell r="J56">
            <v>17.188321999999999</v>
          </cell>
          <cell r="K56">
            <v>16.201789999999999</v>
          </cell>
          <cell r="M56">
            <v>26.877551020407999</v>
          </cell>
          <cell r="N56">
            <v>-8.0625782000000008</v>
          </cell>
          <cell r="O56">
            <v>-7.5692371999999999</v>
          </cell>
          <cell r="P56">
            <v>-7.3977518</v>
          </cell>
          <cell r="Q56">
            <v>-7.3355817999999999</v>
          </cell>
        </row>
        <row r="57">
          <cell r="A57">
            <v>27.255102040816002</v>
          </cell>
          <cell r="B57">
            <v>11.451895</v>
          </cell>
          <cell r="C57">
            <v>11.304515</v>
          </cell>
          <cell r="D57">
            <v>9.7496747999999993</v>
          </cell>
          <cell r="E57">
            <v>8.8163403999999996</v>
          </cell>
          <cell r="G57">
            <v>27.255102040816002</v>
          </cell>
          <cell r="H57">
            <v>19.312511000000001</v>
          </cell>
          <cell r="I57">
            <v>18.661386</v>
          </cell>
          <cell r="J57">
            <v>16.948436999999998</v>
          </cell>
          <cell r="K57">
            <v>15.981387</v>
          </cell>
          <cell r="M57">
            <v>27.255102040816002</v>
          </cell>
          <cell r="N57">
            <v>-7.8606157000000003</v>
          </cell>
          <cell r="O57">
            <v>-7.3568726</v>
          </cell>
          <cell r="P57">
            <v>-7.1987623999999997</v>
          </cell>
          <cell r="Q57">
            <v>-7.1650467000000004</v>
          </cell>
        </row>
        <row r="58">
          <cell r="A58">
            <v>27.632653061223998</v>
          </cell>
          <cell r="B58">
            <v>12.722704999999999</v>
          </cell>
          <cell r="C58">
            <v>12.914709</v>
          </cell>
          <cell r="D58">
            <v>10.560418</v>
          </cell>
          <cell r="E58">
            <v>9.1776570999999993</v>
          </cell>
          <cell r="G58">
            <v>27.632653061223998</v>
          </cell>
          <cell r="H58">
            <v>20.468124</v>
          </cell>
          <cell r="I58">
            <v>20.163378000000002</v>
          </cell>
          <cell r="J58">
            <v>17.643629000000001</v>
          </cell>
          <cell r="K58">
            <v>16.238161000000002</v>
          </cell>
          <cell r="M58">
            <v>27.632653061223998</v>
          </cell>
          <cell r="N58">
            <v>-7.7454185000000004</v>
          </cell>
          <cell r="O58">
            <v>-7.2486696000000004</v>
          </cell>
          <cell r="P58">
            <v>-7.0832109000000001</v>
          </cell>
          <cell r="Q58">
            <v>-7.0605044000000001</v>
          </cell>
        </row>
        <row r="59">
          <cell r="A59">
            <v>28.010204081632999</v>
          </cell>
          <cell r="B59">
            <v>13.22969</v>
          </cell>
          <cell r="C59">
            <v>13.772100999999999</v>
          </cell>
          <cell r="D59">
            <v>11.493447</v>
          </cell>
          <cell r="E59">
            <v>10.057446000000001</v>
          </cell>
          <cell r="G59">
            <v>28.010204081632999</v>
          </cell>
          <cell r="H59">
            <v>20.952432999999999</v>
          </cell>
          <cell r="I59">
            <v>21.034893</v>
          </cell>
          <cell r="J59">
            <v>18.576443000000001</v>
          </cell>
          <cell r="K59">
            <v>17.101389000000001</v>
          </cell>
          <cell r="M59">
            <v>28.010204081632999</v>
          </cell>
          <cell r="N59">
            <v>-7.7227426000000001</v>
          </cell>
          <cell r="O59">
            <v>-7.2627911999999997</v>
          </cell>
          <cell r="P59">
            <v>-7.0829953999999997</v>
          </cell>
          <cell r="Q59">
            <v>-7.0439444</v>
          </cell>
        </row>
        <row r="60">
          <cell r="A60">
            <v>28.387755102041002</v>
          </cell>
          <cell r="B60">
            <v>14.676104</v>
          </cell>
          <cell r="C60">
            <v>15.874466999999999</v>
          </cell>
          <cell r="D60">
            <v>13.27529</v>
          </cell>
          <cell r="E60">
            <v>11.542445000000001</v>
          </cell>
          <cell r="G60">
            <v>28.387755102041002</v>
          </cell>
          <cell r="H60">
            <v>22.368738</v>
          </cell>
          <cell r="I60">
            <v>23.140544999999999</v>
          </cell>
          <cell r="J60">
            <v>20.356285</v>
          </cell>
          <cell r="K60">
            <v>18.572991999999999</v>
          </cell>
          <cell r="M60">
            <v>28.387755102041002</v>
          </cell>
          <cell r="N60">
            <v>-7.6926341000000003</v>
          </cell>
          <cell r="O60">
            <v>-7.2660770000000001</v>
          </cell>
          <cell r="P60">
            <v>-7.0809946000000004</v>
          </cell>
          <cell r="Q60">
            <v>-7.0305486000000004</v>
          </cell>
        </row>
        <row r="61">
          <cell r="A61">
            <v>28.765306122449001</v>
          </cell>
          <cell r="B61">
            <v>13.775682</v>
          </cell>
          <cell r="C61">
            <v>14.973921000000001</v>
          </cell>
          <cell r="D61">
            <v>13.142574</v>
          </cell>
          <cell r="E61">
            <v>11.689192</v>
          </cell>
          <cell r="G61">
            <v>28.765306122449001</v>
          </cell>
          <cell r="H61">
            <v>21.497629</v>
          </cell>
          <cell r="I61">
            <v>22.295383000000001</v>
          </cell>
          <cell r="J61">
            <v>20.291729</v>
          </cell>
          <cell r="K61">
            <v>18.788031</v>
          </cell>
          <cell r="M61">
            <v>28.765306122449001</v>
          </cell>
          <cell r="N61">
            <v>-7.7219458000000003</v>
          </cell>
          <cell r="O61">
            <v>-7.3214630999999999</v>
          </cell>
          <cell r="P61">
            <v>-7.1491547000000004</v>
          </cell>
          <cell r="Q61">
            <v>-7.0988392999999999</v>
          </cell>
        </row>
        <row r="62">
          <cell r="A62">
            <v>29.142857142856997</v>
          </cell>
          <cell r="B62">
            <v>14.357626</v>
          </cell>
          <cell r="C62">
            <v>15.593211999999999</v>
          </cell>
          <cell r="D62">
            <v>13.810055</v>
          </cell>
          <cell r="E62">
            <v>12.242077999999999</v>
          </cell>
          <cell r="G62">
            <v>29.142857142856997</v>
          </cell>
          <cell r="H62">
            <v>21.95421</v>
          </cell>
          <cell r="I62">
            <v>22.824484000000002</v>
          </cell>
          <cell r="J62">
            <v>20.896971000000001</v>
          </cell>
          <cell r="K62">
            <v>19.296586999999999</v>
          </cell>
          <cell r="M62">
            <v>29.142857142856997</v>
          </cell>
          <cell r="N62">
            <v>-7.5965857999999997</v>
          </cell>
          <cell r="O62">
            <v>-7.2312716999999997</v>
          </cell>
          <cell r="P62">
            <v>-7.0869160000000004</v>
          </cell>
          <cell r="Q62">
            <v>-7.0545096000000003</v>
          </cell>
        </row>
        <row r="63">
          <cell r="A63">
            <v>29.520408163265</v>
          </cell>
          <cell r="B63">
            <v>13.740366</v>
          </cell>
          <cell r="C63">
            <v>14.432693</v>
          </cell>
          <cell r="D63">
            <v>13.177661000000001</v>
          </cell>
          <cell r="E63">
            <v>11.596306</v>
          </cell>
          <cell r="G63">
            <v>29.520408163265</v>
          </cell>
          <cell r="H63">
            <v>21.221723999999998</v>
          </cell>
          <cell r="I63">
            <v>21.587078000000002</v>
          </cell>
          <cell r="J63">
            <v>20.211510000000001</v>
          </cell>
          <cell r="K63">
            <v>18.608775999999999</v>
          </cell>
          <cell r="M63">
            <v>29.520408163265</v>
          </cell>
          <cell r="N63">
            <v>-7.4813580999999996</v>
          </cell>
          <cell r="O63">
            <v>-7.1543837000000003</v>
          </cell>
          <cell r="P63">
            <v>-7.0338482999999998</v>
          </cell>
          <cell r="Q63">
            <v>-7.0124702000000001</v>
          </cell>
        </row>
        <row r="64">
          <cell r="A64">
            <v>29.897959183672999</v>
          </cell>
          <cell r="B64">
            <v>14.335049</v>
          </cell>
          <cell r="C64">
            <v>14.603446999999999</v>
          </cell>
          <cell r="D64">
            <v>13.092442999999999</v>
          </cell>
          <cell r="E64">
            <v>10.815099</v>
          </cell>
          <cell r="G64">
            <v>29.897959183672999</v>
          </cell>
          <cell r="H64">
            <v>21.664391999999999</v>
          </cell>
          <cell r="I64">
            <v>21.647333</v>
          </cell>
          <cell r="J64">
            <v>20.045261</v>
          </cell>
          <cell r="K64">
            <v>17.764707999999999</v>
          </cell>
          <cell r="M64">
            <v>29.897959183672999</v>
          </cell>
          <cell r="N64">
            <v>-7.3293447</v>
          </cell>
          <cell r="O64">
            <v>-7.0438862000000002</v>
          </cell>
          <cell r="P64">
            <v>-6.9528188999999996</v>
          </cell>
          <cell r="Q64">
            <v>-6.9496088</v>
          </cell>
        </row>
        <row r="65">
          <cell r="A65">
            <v>30.275510204082</v>
          </cell>
          <cell r="B65">
            <v>14.017609999999999</v>
          </cell>
          <cell r="C65">
            <v>13.727954</v>
          </cell>
          <cell r="D65">
            <v>11.753451</v>
          </cell>
          <cell r="E65">
            <v>8.8619565999999992</v>
          </cell>
          <cell r="G65">
            <v>30.275510204082</v>
          </cell>
          <cell r="H65">
            <v>21.272673000000001</v>
          </cell>
          <cell r="I65">
            <v>20.718197</v>
          </cell>
          <cell r="J65">
            <v>18.678825</v>
          </cell>
          <cell r="K65">
            <v>15.817973</v>
          </cell>
          <cell r="M65">
            <v>30.275510204082</v>
          </cell>
          <cell r="N65">
            <v>-7.2550631000000001</v>
          </cell>
          <cell r="O65">
            <v>-6.9902433999999998</v>
          </cell>
          <cell r="P65">
            <v>-6.9253739999999997</v>
          </cell>
          <cell r="Q65">
            <v>-6.9560161000000003</v>
          </cell>
        </row>
        <row r="66">
          <cell r="A66">
            <v>30.653061224490003</v>
          </cell>
          <cell r="B66">
            <v>13.857761</v>
          </cell>
          <cell r="C66">
            <v>13.210777999999999</v>
          </cell>
          <cell r="D66">
            <v>10.235112000000001</v>
          </cell>
          <cell r="E66">
            <v>7.1630162999999998</v>
          </cell>
          <cell r="G66">
            <v>30.653061224490003</v>
          </cell>
          <cell r="H66">
            <v>21.072490999999999</v>
          </cell>
          <cell r="I66">
            <v>20.173573999999999</v>
          </cell>
          <cell r="J66">
            <v>17.165422</v>
          </cell>
          <cell r="K66">
            <v>14.167408</v>
          </cell>
          <cell r="M66">
            <v>30.653061224490003</v>
          </cell>
          <cell r="N66">
            <v>-7.2147293000000001</v>
          </cell>
          <cell r="O66">
            <v>-6.9627952999999998</v>
          </cell>
          <cell r="P66">
            <v>-6.9303093000000002</v>
          </cell>
          <cell r="Q66">
            <v>-7.0043917000000002</v>
          </cell>
        </row>
        <row r="67">
          <cell r="A67">
            <v>31.030612244897998</v>
          </cell>
          <cell r="B67">
            <v>13.625387999999999</v>
          </cell>
          <cell r="C67">
            <v>12.788432</v>
          </cell>
          <cell r="D67">
            <v>9.3118342999999992</v>
          </cell>
          <cell r="E67">
            <v>6.4734863999999996</v>
          </cell>
          <cell r="G67">
            <v>31.030612244897998</v>
          </cell>
          <cell r="H67">
            <v>20.863268000000001</v>
          </cell>
          <cell r="I67">
            <v>19.787699</v>
          </cell>
          <cell r="J67">
            <v>16.294518</v>
          </cell>
          <cell r="K67">
            <v>13.552828999999999</v>
          </cell>
          <cell r="M67">
            <v>31.030612244897998</v>
          </cell>
          <cell r="N67">
            <v>-7.2378798</v>
          </cell>
          <cell r="O67">
            <v>-6.9992660999999998</v>
          </cell>
          <cell r="P67">
            <v>-6.9826841000000002</v>
          </cell>
          <cell r="Q67">
            <v>-7.0793423999999998</v>
          </cell>
        </row>
        <row r="68">
          <cell r="A68">
            <v>31.408163265306001</v>
          </cell>
          <cell r="B68">
            <v>13.423356999999999</v>
          </cell>
          <cell r="C68">
            <v>12.499435</v>
          </cell>
          <cell r="D68">
            <v>9.0391654999999993</v>
          </cell>
          <cell r="E68">
            <v>6.4575905999999996</v>
          </cell>
          <cell r="G68">
            <v>31.408163265306001</v>
          </cell>
          <cell r="H68">
            <v>20.642797000000002</v>
          </cell>
          <cell r="I68">
            <v>19.499521000000001</v>
          </cell>
          <cell r="J68">
            <v>16.026679999999999</v>
          </cell>
          <cell r="K68">
            <v>13.537983000000001</v>
          </cell>
          <cell r="M68">
            <v>31.408163265306001</v>
          </cell>
          <cell r="N68">
            <v>-7.2194399999999996</v>
          </cell>
          <cell r="O68">
            <v>-7.0000853999999997</v>
          </cell>
          <cell r="P68">
            <v>-6.9875150000000001</v>
          </cell>
          <cell r="Q68">
            <v>-7.0803919000000004</v>
          </cell>
        </row>
        <row r="69">
          <cell r="A69">
            <v>31.785714285714</v>
          </cell>
          <cell r="B69">
            <v>13.101576</v>
          </cell>
          <cell r="C69">
            <v>12.257358</v>
          </cell>
          <cell r="D69">
            <v>9.2131577</v>
          </cell>
          <cell r="E69">
            <v>6.7328628999999998</v>
          </cell>
          <cell r="G69">
            <v>31.785714285714</v>
          </cell>
          <cell r="H69">
            <v>20.394686</v>
          </cell>
          <cell r="I69">
            <v>19.324397999999999</v>
          </cell>
          <cell r="J69">
            <v>16.259335</v>
          </cell>
          <cell r="K69">
            <v>13.859406</v>
          </cell>
          <cell r="M69">
            <v>31.785714285714</v>
          </cell>
          <cell r="N69">
            <v>-7.2931093999999996</v>
          </cell>
          <cell r="O69">
            <v>-7.0670400000000004</v>
          </cell>
          <cell r="P69">
            <v>-7.0461764000000002</v>
          </cell>
          <cell r="Q69">
            <v>-7.1265429999999999</v>
          </cell>
        </row>
        <row r="70">
          <cell r="A70">
            <v>32.163265306122</v>
          </cell>
          <cell r="B70">
            <v>12.605824999999999</v>
          </cell>
          <cell r="C70">
            <v>12.022672999999999</v>
          </cell>
          <cell r="D70">
            <v>9.0846329000000008</v>
          </cell>
          <cell r="E70">
            <v>7.1204156999999997</v>
          </cell>
          <cell r="G70">
            <v>32.163265306122</v>
          </cell>
          <cell r="H70">
            <v>19.991295000000001</v>
          </cell>
          <cell r="I70">
            <v>19.118621999999998</v>
          </cell>
          <cell r="J70">
            <v>16.148955999999998</v>
          </cell>
          <cell r="K70">
            <v>14.259512000000001</v>
          </cell>
          <cell r="M70">
            <v>32.163265306122</v>
          </cell>
          <cell r="N70">
            <v>-7.3854693999999999</v>
          </cell>
          <cell r="O70">
            <v>-7.0959487000000001</v>
          </cell>
          <cell r="P70">
            <v>-7.0643228999999996</v>
          </cell>
          <cell r="Q70">
            <v>-7.1390963000000003</v>
          </cell>
        </row>
        <row r="71">
          <cell r="A71">
            <v>32.540816326531001</v>
          </cell>
          <cell r="B71">
            <v>11.821486</v>
          </cell>
          <cell r="C71">
            <v>12.457895000000001</v>
          </cell>
          <cell r="D71">
            <v>9.3105487999999994</v>
          </cell>
          <cell r="E71">
            <v>7.7369279999999998</v>
          </cell>
          <cell r="G71">
            <v>32.540816326531001</v>
          </cell>
          <cell r="H71">
            <v>19.388549999999999</v>
          </cell>
          <cell r="I71">
            <v>19.592527</v>
          </cell>
          <cell r="J71">
            <v>16.398018</v>
          </cell>
          <cell r="K71">
            <v>14.902645</v>
          </cell>
          <cell r="M71">
            <v>32.540816326531001</v>
          </cell>
          <cell r="N71">
            <v>-7.5670643000000002</v>
          </cell>
          <cell r="O71">
            <v>-7.1346331000000003</v>
          </cell>
          <cell r="P71">
            <v>-7.0874690999999999</v>
          </cell>
          <cell r="Q71">
            <v>-7.1657171000000002</v>
          </cell>
        </row>
        <row r="72">
          <cell r="A72">
            <v>32.918367346939</v>
          </cell>
          <cell r="B72">
            <v>11.719962000000001</v>
          </cell>
          <cell r="C72">
            <v>13.282569000000001</v>
          </cell>
          <cell r="D72">
            <v>9.9000520999999999</v>
          </cell>
          <cell r="E72">
            <v>8.2488145999999993</v>
          </cell>
          <cell r="G72">
            <v>32.918367346939</v>
          </cell>
          <cell r="H72">
            <v>19.440390000000001</v>
          </cell>
          <cell r="I72">
            <v>20.477352</v>
          </cell>
          <cell r="J72">
            <v>17.044910000000002</v>
          </cell>
          <cell r="K72">
            <v>15.472913999999999</v>
          </cell>
          <cell r="M72">
            <v>32.918367346939</v>
          </cell>
          <cell r="N72">
            <v>-7.7204275000000004</v>
          </cell>
          <cell r="O72">
            <v>-7.1947827000000002</v>
          </cell>
          <cell r="P72">
            <v>-7.1448574000000002</v>
          </cell>
          <cell r="Q72">
            <v>-7.2240992000000004</v>
          </cell>
        </row>
        <row r="73">
          <cell r="A73">
            <v>33.295918367346999</v>
          </cell>
          <cell r="B73">
            <v>12.177076</v>
          </cell>
          <cell r="C73">
            <v>13.980332000000001</v>
          </cell>
          <cell r="D73">
            <v>10.530994</v>
          </cell>
          <cell r="E73">
            <v>8.4292727000000003</v>
          </cell>
          <cell r="G73">
            <v>33.295918367346999</v>
          </cell>
          <cell r="H73">
            <v>19.909229</v>
          </cell>
          <cell r="I73">
            <v>21.178291000000002</v>
          </cell>
          <cell r="J73">
            <v>17.664964999999999</v>
          </cell>
          <cell r="K73">
            <v>15.634112999999999</v>
          </cell>
          <cell r="M73">
            <v>33.295918367346999</v>
          </cell>
          <cell r="N73">
            <v>-7.7321529</v>
          </cell>
          <cell r="O73">
            <v>-7.1979575000000002</v>
          </cell>
          <cell r="P73">
            <v>-7.1339702999999997</v>
          </cell>
          <cell r="Q73">
            <v>-7.2048411000000003</v>
          </cell>
        </row>
        <row r="74">
          <cell r="A74">
            <v>33.673469387754999</v>
          </cell>
          <cell r="B74">
            <v>13.410265000000001</v>
          </cell>
          <cell r="C74">
            <v>14.419501</v>
          </cell>
          <cell r="D74">
            <v>10.930061</v>
          </cell>
          <cell r="E74">
            <v>8.8068056000000006</v>
          </cell>
          <cell r="G74">
            <v>33.673469387754999</v>
          </cell>
          <cell r="H74">
            <v>21.100639000000001</v>
          </cell>
          <cell r="I74">
            <v>21.673555</v>
          </cell>
          <cell r="J74">
            <v>18.125874</v>
          </cell>
          <cell r="K74">
            <v>16.059370000000001</v>
          </cell>
          <cell r="M74">
            <v>33.673469387754999</v>
          </cell>
          <cell r="N74">
            <v>-7.6903734000000004</v>
          </cell>
          <cell r="O74">
            <v>-7.2540544999999996</v>
          </cell>
          <cell r="P74">
            <v>-7.1958127000000003</v>
          </cell>
          <cell r="Q74">
            <v>-7.2525653999999999</v>
          </cell>
        </row>
        <row r="75">
          <cell r="A75">
            <v>34.051020408162998</v>
          </cell>
          <cell r="B75">
            <v>13.330011000000001</v>
          </cell>
          <cell r="C75">
            <v>14.407966999999999</v>
          </cell>
          <cell r="D75">
            <v>11.332231</v>
          </cell>
          <cell r="E75">
            <v>9.6808443000000004</v>
          </cell>
          <cell r="G75">
            <v>34.051020408162998</v>
          </cell>
          <cell r="H75">
            <v>21.055893000000001</v>
          </cell>
          <cell r="I75">
            <v>21.748858999999999</v>
          </cell>
          <cell r="J75">
            <v>18.603092</v>
          </cell>
          <cell r="K75">
            <v>16.982396999999999</v>
          </cell>
          <cell r="M75">
            <v>34.051020408162998</v>
          </cell>
          <cell r="N75">
            <v>-7.7258806</v>
          </cell>
          <cell r="O75">
            <v>-7.3408923000000001</v>
          </cell>
          <cell r="P75">
            <v>-7.2708621000000004</v>
          </cell>
          <cell r="Q75">
            <v>-7.3015527999999996</v>
          </cell>
        </row>
        <row r="76">
          <cell r="A76">
            <v>34.428571428570997</v>
          </cell>
          <cell r="B76">
            <v>12.355392</v>
          </cell>
          <cell r="C76">
            <v>14.194255999999999</v>
          </cell>
          <cell r="D76">
            <v>11.688442999999999</v>
          </cell>
          <cell r="E76">
            <v>10.508566</v>
          </cell>
          <cell r="G76">
            <v>34.428571428570997</v>
          </cell>
          <cell r="H76">
            <v>20.311191999999998</v>
          </cell>
          <cell r="I76">
            <v>21.729378000000001</v>
          </cell>
          <cell r="J76">
            <v>19.155488999999999</v>
          </cell>
          <cell r="K76">
            <v>17.989704</v>
          </cell>
          <cell r="M76">
            <v>34.428571428570997</v>
          </cell>
          <cell r="N76">
            <v>-7.9557995999999997</v>
          </cell>
          <cell r="O76">
            <v>-7.5351223999999997</v>
          </cell>
          <cell r="P76">
            <v>-7.4670462999999998</v>
          </cell>
          <cell r="Q76">
            <v>-7.4811377999999999</v>
          </cell>
        </row>
        <row r="77">
          <cell r="A77">
            <v>34.806122448980005</v>
          </cell>
          <cell r="B77">
            <v>11.464238999999999</v>
          </cell>
          <cell r="C77">
            <v>14.038252999999999</v>
          </cell>
          <cell r="D77">
            <v>11.903039</v>
          </cell>
          <cell r="E77">
            <v>10.694570000000001</v>
          </cell>
          <cell r="G77">
            <v>34.806122448980005</v>
          </cell>
          <cell r="H77">
            <v>19.756444999999999</v>
          </cell>
          <cell r="I77">
            <v>21.840036000000001</v>
          </cell>
          <cell r="J77">
            <v>19.637460999999998</v>
          </cell>
          <cell r="K77">
            <v>18.431923000000001</v>
          </cell>
          <cell r="M77">
            <v>34.806122448980005</v>
          </cell>
          <cell r="N77">
            <v>-8.2922057999999996</v>
          </cell>
          <cell r="O77">
            <v>-7.8017836000000003</v>
          </cell>
          <cell r="P77">
            <v>-7.7344207999999997</v>
          </cell>
          <cell r="Q77">
            <v>-7.7373532999999997</v>
          </cell>
        </row>
        <row r="78">
          <cell r="A78">
            <v>35.183673469387998</v>
          </cell>
          <cell r="B78">
            <v>11.615664000000001</v>
          </cell>
          <cell r="C78">
            <v>14.005851</v>
          </cell>
          <cell r="D78">
            <v>11.330443000000001</v>
          </cell>
          <cell r="E78">
            <v>9.8378133999999999</v>
          </cell>
          <cell r="G78">
            <v>35.183673469387998</v>
          </cell>
          <cell r="H78">
            <v>20.134098000000002</v>
          </cell>
          <cell r="I78">
            <v>22.003643</v>
          </cell>
          <cell r="J78">
            <v>19.260818</v>
          </cell>
          <cell r="K78">
            <v>17.778027999999999</v>
          </cell>
          <cell r="M78">
            <v>35.183673469387998</v>
          </cell>
          <cell r="N78">
            <v>-8.5184326000000006</v>
          </cell>
          <cell r="O78">
            <v>-7.9977926999999998</v>
          </cell>
          <cell r="P78">
            <v>-7.9303755999999996</v>
          </cell>
          <cell r="Q78">
            <v>-7.9402141999999998</v>
          </cell>
        </row>
        <row r="79">
          <cell r="A79">
            <v>35.561224489795997</v>
          </cell>
          <cell r="B79">
            <v>12.11908</v>
          </cell>
          <cell r="C79">
            <v>13.506906000000001</v>
          </cell>
          <cell r="D79">
            <v>10.382455</v>
          </cell>
          <cell r="E79">
            <v>9.1080275000000004</v>
          </cell>
          <cell r="G79">
            <v>35.561224489795997</v>
          </cell>
          <cell r="H79">
            <v>20.862006999999998</v>
          </cell>
          <cell r="I79">
            <v>21.764589000000001</v>
          </cell>
          <cell r="J79">
            <v>18.575130000000001</v>
          </cell>
          <cell r="K79">
            <v>17.315624</v>
          </cell>
          <cell r="M79">
            <v>35.561224489795997</v>
          </cell>
          <cell r="N79">
            <v>-8.7429255999999995</v>
          </cell>
          <cell r="O79">
            <v>-8.2576838000000006</v>
          </cell>
          <cell r="P79">
            <v>-8.1926746000000001</v>
          </cell>
          <cell r="Q79">
            <v>-8.2075958</v>
          </cell>
        </row>
        <row r="80">
          <cell r="A80">
            <v>35.938775510204003</v>
          </cell>
          <cell r="B80">
            <v>12.483015999999999</v>
          </cell>
          <cell r="C80">
            <v>13.191796999999999</v>
          </cell>
          <cell r="D80">
            <v>10.158778</v>
          </cell>
          <cell r="E80">
            <v>9.3635941000000003</v>
          </cell>
          <cell r="G80">
            <v>35.938775510204003</v>
          </cell>
          <cell r="H80">
            <v>21.265549</v>
          </cell>
          <cell r="I80">
            <v>21.554251000000001</v>
          </cell>
          <cell r="J80">
            <v>18.458220000000001</v>
          </cell>
          <cell r="K80">
            <v>17.682690000000001</v>
          </cell>
          <cell r="M80">
            <v>35.938775510204003</v>
          </cell>
          <cell r="N80">
            <v>-8.7825327000000009</v>
          </cell>
          <cell r="O80">
            <v>-8.3624524999999998</v>
          </cell>
          <cell r="P80">
            <v>-8.2994423000000008</v>
          </cell>
          <cell r="Q80">
            <v>-8.3190947000000008</v>
          </cell>
        </row>
        <row r="81">
          <cell r="A81">
            <v>36.316326530612002</v>
          </cell>
          <cell r="B81">
            <v>12.307983</v>
          </cell>
          <cell r="C81">
            <v>13.108328999999999</v>
          </cell>
          <cell r="D81">
            <v>10.664944999999999</v>
          </cell>
          <cell r="E81">
            <v>10.255426999999999</v>
          </cell>
          <cell r="G81">
            <v>36.316326530612002</v>
          </cell>
          <cell r="H81">
            <v>21.121872</v>
          </cell>
          <cell r="I81">
            <v>21.514444000000001</v>
          </cell>
          <cell r="J81">
            <v>19.005293000000002</v>
          </cell>
          <cell r="K81">
            <v>18.608923000000001</v>
          </cell>
          <cell r="M81">
            <v>36.316326530612002</v>
          </cell>
          <cell r="N81">
            <v>-8.8138875999999993</v>
          </cell>
          <cell r="O81">
            <v>-8.4061155000000003</v>
          </cell>
          <cell r="P81">
            <v>-8.3403492000000004</v>
          </cell>
          <cell r="Q81">
            <v>-8.3534956000000005</v>
          </cell>
        </row>
        <row r="82">
          <cell r="A82">
            <v>36.693877551019995</v>
          </cell>
          <cell r="B82">
            <v>11.636079000000001</v>
          </cell>
          <cell r="C82">
            <v>13.396338</v>
          </cell>
          <cell r="D82">
            <v>11.271406000000001</v>
          </cell>
          <cell r="E82">
            <v>10.600332999999999</v>
          </cell>
          <cell r="G82">
            <v>36.693877551019995</v>
          </cell>
          <cell r="H82">
            <v>20.556235999999998</v>
          </cell>
          <cell r="I82">
            <v>21.874442999999999</v>
          </cell>
          <cell r="J82">
            <v>19.674709</v>
          </cell>
          <cell r="K82">
            <v>19.019583000000001</v>
          </cell>
          <cell r="M82">
            <v>36.693877551019995</v>
          </cell>
          <cell r="N82">
            <v>-8.9201584</v>
          </cell>
          <cell r="O82">
            <v>-8.4781054999999999</v>
          </cell>
          <cell r="P82">
            <v>-8.4033031000000005</v>
          </cell>
          <cell r="Q82">
            <v>-8.4192494999999994</v>
          </cell>
        </row>
        <row r="83">
          <cell r="A83">
            <v>37.071428571429003</v>
          </cell>
          <cell r="B83">
            <v>10.997432999999999</v>
          </cell>
          <cell r="C83">
            <v>13.763927000000001</v>
          </cell>
          <cell r="D83">
            <v>11.463939999999999</v>
          </cell>
          <cell r="E83">
            <v>10.179743</v>
          </cell>
          <cell r="G83">
            <v>37.071428571429003</v>
          </cell>
          <cell r="H83">
            <v>19.890930000000001</v>
          </cell>
          <cell r="I83">
            <v>22.174913</v>
          </cell>
          <cell r="J83">
            <v>19.779890000000002</v>
          </cell>
          <cell r="K83">
            <v>18.528960999999999</v>
          </cell>
          <cell r="M83">
            <v>37.071428571429003</v>
          </cell>
          <cell r="N83">
            <v>-8.8934984000000004</v>
          </cell>
          <cell r="O83">
            <v>-8.4109879000000003</v>
          </cell>
          <cell r="P83">
            <v>-8.3159504000000002</v>
          </cell>
          <cell r="Q83">
            <v>-8.3492183999999998</v>
          </cell>
        </row>
        <row r="84">
          <cell r="A84">
            <v>37.448979591836995</v>
          </cell>
          <cell r="B84">
            <v>10.054372000000001</v>
          </cell>
          <cell r="C84">
            <v>13.247035</v>
          </cell>
          <cell r="D84">
            <v>11.324729</v>
          </cell>
          <cell r="E84">
            <v>9.5373362999999998</v>
          </cell>
          <cell r="G84">
            <v>37.448979591836995</v>
          </cell>
          <cell r="H84">
            <v>19.108491999999998</v>
          </cell>
          <cell r="I84">
            <v>21.765671000000001</v>
          </cell>
          <cell r="J84">
            <v>19.706951</v>
          </cell>
          <cell r="K84">
            <v>17.958711999999998</v>
          </cell>
          <cell r="M84">
            <v>37.448979591836995</v>
          </cell>
          <cell r="N84">
            <v>-9.0541201000000004</v>
          </cell>
          <cell r="O84">
            <v>-8.5186376999999993</v>
          </cell>
          <cell r="P84">
            <v>-8.3822221999999993</v>
          </cell>
          <cell r="Q84">
            <v>-8.4213752999999993</v>
          </cell>
        </row>
        <row r="85">
          <cell r="A85">
            <v>37.826530612245001</v>
          </cell>
          <cell r="B85">
            <v>9.3144293000000005</v>
          </cell>
          <cell r="C85">
            <v>12.722867000000001</v>
          </cell>
          <cell r="D85">
            <v>11.636661999999999</v>
          </cell>
          <cell r="E85">
            <v>9.8869848000000005</v>
          </cell>
          <cell r="G85">
            <v>37.826530612245001</v>
          </cell>
          <cell r="H85">
            <v>18.454508000000001</v>
          </cell>
          <cell r="I85">
            <v>21.221471999999999</v>
          </cell>
          <cell r="J85">
            <v>19.964341999999998</v>
          </cell>
          <cell r="K85">
            <v>18.246386000000001</v>
          </cell>
          <cell r="M85">
            <v>37.826530612245001</v>
          </cell>
          <cell r="N85">
            <v>-9.1400795000000006</v>
          </cell>
          <cell r="O85">
            <v>-8.4986048000000007</v>
          </cell>
          <cell r="P85">
            <v>-8.3276815000000006</v>
          </cell>
          <cell r="Q85">
            <v>-8.3594007000000001</v>
          </cell>
        </row>
        <row r="86">
          <cell r="A86">
            <v>38.204081632653001</v>
          </cell>
          <cell r="B86">
            <v>9.4920968999999999</v>
          </cell>
          <cell r="C86">
            <v>11.696552000000001</v>
          </cell>
          <cell r="D86">
            <v>12.017135</v>
          </cell>
          <cell r="E86">
            <v>10.829700000000001</v>
          </cell>
          <cell r="G86">
            <v>38.204081632653001</v>
          </cell>
          <cell r="H86">
            <v>19.055534000000002</v>
          </cell>
          <cell r="I86">
            <v>20.205031999999999</v>
          </cell>
          <cell r="J86">
            <v>20.336876</v>
          </cell>
          <cell r="K86">
            <v>19.152325000000001</v>
          </cell>
          <cell r="M86">
            <v>38.204081632653001</v>
          </cell>
          <cell r="N86">
            <v>-9.5634364999999999</v>
          </cell>
          <cell r="O86">
            <v>-8.5084809999999997</v>
          </cell>
          <cell r="P86">
            <v>-8.3197411999999993</v>
          </cell>
          <cell r="Q86">
            <v>-8.3226241999999999</v>
          </cell>
        </row>
        <row r="87">
          <cell r="A87">
            <v>38.581632653061</v>
          </cell>
          <cell r="B87">
            <v>8.6143312000000005</v>
          </cell>
          <cell r="C87">
            <v>11.556486</v>
          </cell>
          <cell r="D87">
            <v>12.462685</v>
          </cell>
          <cell r="E87">
            <v>11.877198999999999</v>
          </cell>
          <cell r="G87">
            <v>38.581632653061</v>
          </cell>
          <cell r="H87">
            <v>18.916021000000001</v>
          </cell>
          <cell r="I87">
            <v>20.068878000000002</v>
          </cell>
          <cell r="J87">
            <v>20.793178999999999</v>
          </cell>
          <cell r="K87">
            <v>20.193964000000001</v>
          </cell>
          <cell r="M87">
            <v>38.581632653061</v>
          </cell>
          <cell r="N87">
            <v>-10.301691</v>
          </cell>
          <cell r="O87">
            <v>-8.5123929999999994</v>
          </cell>
          <cell r="P87">
            <v>-8.3304939000000005</v>
          </cell>
          <cell r="Q87">
            <v>-8.3167647999999996</v>
          </cell>
        </row>
        <row r="88">
          <cell r="A88">
            <v>38.959183673468999</v>
          </cell>
          <cell r="B88">
            <v>9.2049751000000004</v>
          </cell>
          <cell r="C88">
            <v>11.855499</v>
          </cell>
          <cell r="D88">
            <v>12.359000999999999</v>
          </cell>
          <cell r="E88">
            <v>11.875162</v>
          </cell>
          <cell r="G88">
            <v>38.959183673468999</v>
          </cell>
          <cell r="H88">
            <v>19.529091000000001</v>
          </cell>
          <cell r="I88">
            <v>20.339853000000002</v>
          </cell>
          <cell r="J88">
            <v>20.703710999999998</v>
          </cell>
          <cell r="K88">
            <v>20.208058999999999</v>
          </cell>
          <cell r="M88">
            <v>38.959183673468999</v>
          </cell>
          <cell r="N88">
            <v>-10.324116</v>
          </cell>
          <cell r="O88">
            <v>-8.4843550000000008</v>
          </cell>
          <cell r="P88">
            <v>-8.3447093999999993</v>
          </cell>
          <cell r="Q88">
            <v>-8.3328962000000004</v>
          </cell>
        </row>
        <row r="89">
          <cell r="A89">
            <v>39.336734693878</v>
          </cell>
          <cell r="B89">
            <v>9.2997645999999996</v>
          </cell>
          <cell r="C89">
            <v>12.466448</v>
          </cell>
          <cell r="D89">
            <v>12.646514</v>
          </cell>
          <cell r="E89">
            <v>12.252916000000001</v>
          </cell>
          <cell r="G89">
            <v>39.336734693878</v>
          </cell>
          <cell r="H89">
            <v>19.371735000000001</v>
          </cell>
          <cell r="I89">
            <v>21.045570000000001</v>
          </cell>
          <cell r="J89">
            <v>21.113610999999999</v>
          </cell>
          <cell r="K89">
            <v>20.716961000000001</v>
          </cell>
          <cell r="M89">
            <v>39.336734693878</v>
          </cell>
          <cell r="N89">
            <v>-10.071971</v>
          </cell>
          <cell r="O89">
            <v>-8.5791234999999997</v>
          </cell>
          <cell r="P89">
            <v>-8.4670962999999997</v>
          </cell>
          <cell r="Q89">
            <v>-8.4640445999999994</v>
          </cell>
        </row>
        <row r="90">
          <cell r="A90">
            <v>39.714285714286007</v>
          </cell>
          <cell r="B90">
            <v>9.9753313000000006</v>
          </cell>
          <cell r="C90">
            <v>11.702779</v>
          </cell>
          <cell r="D90">
            <v>11.952851000000001</v>
          </cell>
          <cell r="E90">
            <v>11.707172999999999</v>
          </cell>
          <cell r="G90">
            <v>39.714285714286007</v>
          </cell>
          <cell r="H90">
            <v>19.809507</v>
          </cell>
          <cell r="I90">
            <v>20.407323999999999</v>
          </cell>
          <cell r="J90">
            <v>20.562335999999998</v>
          </cell>
          <cell r="K90">
            <v>20.319098</v>
          </cell>
          <cell r="M90">
            <v>39.714285714286007</v>
          </cell>
          <cell r="N90">
            <v>-9.8341761000000005</v>
          </cell>
          <cell r="O90">
            <v>-8.7045449999999995</v>
          </cell>
          <cell r="P90">
            <v>-8.6094837000000002</v>
          </cell>
          <cell r="Q90">
            <v>-8.6119242000000007</v>
          </cell>
        </row>
        <row r="91">
          <cell r="A91">
            <v>40.091836734693999</v>
          </cell>
          <cell r="B91">
            <v>3.0998247000000001</v>
          </cell>
          <cell r="C91">
            <v>11.858561999999999</v>
          </cell>
          <cell r="D91">
            <v>12.527165999999999</v>
          </cell>
          <cell r="E91">
            <v>12.559113999999999</v>
          </cell>
          <cell r="G91">
            <v>40.091836734693999</v>
          </cell>
          <cell r="H91">
            <v>15.175043000000001</v>
          </cell>
          <cell r="I91">
            <v>20.711241000000001</v>
          </cell>
          <cell r="J91">
            <v>21.190853000000001</v>
          </cell>
          <cell r="K91">
            <v>21.215703999999999</v>
          </cell>
          <cell r="M91">
            <v>40.091836734693999</v>
          </cell>
          <cell r="N91">
            <v>-12.075219000000001</v>
          </cell>
          <cell r="O91">
            <v>-8.8526783000000009</v>
          </cell>
          <cell r="P91">
            <v>-8.6636868000000007</v>
          </cell>
          <cell r="Q91">
            <v>-8.6565905000000001</v>
          </cell>
        </row>
        <row r="92">
          <cell r="A92">
            <v>40.469387755101998</v>
          </cell>
          <cell r="B92">
            <v>-5.5437507999999998</v>
          </cell>
          <cell r="C92">
            <v>11.895863</v>
          </cell>
          <cell r="D92">
            <v>14.24159</v>
          </cell>
          <cell r="E92">
            <v>14.362257</v>
          </cell>
          <cell r="G92">
            <v>40.469387755101998</v>
          </cell>
          <cell r="H92">
            <v>9.4326381999999995</v>
          </cell>
          <cell r="I92">
            <v>20.963412999999999</v>
          </cell>
          <cell r="J92">
            <v>22.974121</v>
          </cell>
          <cell r="K92">
            <v>23.076542</v>
          </cell>
          <cell r="M92">
            <v>40.469387755101998</v>
          </cell>
          <cell r="N92">
            <v>-14.976388999999999</v>
          </cell>
          <cell r="O92">
            <v>-9.0675515999999998</v>
          </cell>
          <cell r="P92">
            <v>-8.7325306000000005</v>
          </cell>
          <cell r="Q92">
            <v>-8.7142848999999991</v>
          </cell>
        </row>
        <row r="93">
          <cell r="A93">
            <v>40.846938775510004</v>
          </cell>
          <cell r="B93">
            <v>-9.9859123000000007</v>
          </cell>
          <cell r="C93">
            <v>13.740408</v>
          </cell>
          <cell r="D93">
            <v>14.794687</v>
          </cell>
          <cell r="E93">
            <v>14.932650000000001</v>
          </cell>
          <cell r="G93">
            <v>40.846938775510004</v>
          </cell>
          <cell r="H93">
            <v>6.1561994999999996</v>
          </cell>
          <cell r="I93">
            <v>22.908166999999999</v>
          </cell>
          <cell r="J93">
            <v>23.487503</v>
          </cell>
          <cell r="K93">
            <v>23.597221000000001</v>
          </cell>
          <cell r="M93">
            <v>40.846938775510004</v>
          </cell>
          <cell r="N93">
            <v>-16.142112999999998</v>
          </cell>
          <cell r="O93">
            <v>-9.1677589000000008</v>
          </cell>
          <cell r="P93">
            <v>-8.6928166999999998</v>
          </cell>
          <cell r="Q93">
            <v>-8.6645707999999999</v>
          </cell>
        </row>
        <row r="94">
          <cell r="A94">
            <v>41.224489795917997</v>
          </cell>
          <cell r="B94">
            <v>-2.9628364999999999</v>
          </cell>
          <cell r="C94">
            <v>13.419021000000001</v>
          </cell>
          <cell r="D94">
            <v>14.194379</v>
          </cell>
          <cell r="E94">
            <v>14.191136999999999</v>
          </cell>
          <cell r="G94">
            <v>41.224489795917997</v>
          </cell>
          <cell r="H94">
            <v>11.526971</v>
          </cell>
          <cell r="I94">
            <v>22.674133000000001</v>
          </cell>
          <cell r="J94">
            <v>22.963722000000001</v>
          </cell>
          <cell r="K94">
            <v>22.929690999999998</v>
          </cell>
          <cell r="M94">
            <v>41.224489795917997</v>
          </cell>
          <cell r="N94">
            <v>-14.489807000000001</v>
          </cell>
          <cell r="O94">
            <v>-9.2551126000000004</v>
          </cell>
          <cell r="P94">
            <v>-8.7693434000000003</v>
          </cell>
          <cell r="Q94">
            <v>-8.7385529999999996</v>
          </cell>
        </row>
        <row r="95">
          <cell r="A95">
            <v>41.602040816327005</v>
          </cell>
          <cell r="B95">
            <v>0.34331163999999997</v>
          </cell>
          <cell r="C95">
            <v>13.032177000000001</v>
          </cell>
          <cell r="D95">
            <v>13.191383999999999</v>
          </cell>
          <cell r="E95">
            <v>13.049542000000001</v>
          </cell>
          <cell r="G95">
            <v>41.602040816327005</v>
          </cell>
          <cell r="H95">
            <v>13.64593</v>
          </cell>
          <cell r="I95">
            <v>22.403497999999999</v>
          </cell>
          <cell r="J95">
            <v>22.050837999999999</v>
          </cell>
          <cell r="K95">
            <v>21.872267000000001</v>
          </cell>
          <cell r="M95">
            <v>41.602040816327005</v>
          </cell>
          <cell r="N95">
            <v>-13.302619</v>
          </cell>
          <cell r="O95">
            <v>-9.3713207000000001</v>
          </cell>
          <cell r="P95">
            <v>-8.8594542000000001</v>
          </cell>
          <cell r="Q95">
            <v>-8.8227253000000001</v>
          </cell>
        </row>
        <row r="96">
          <cell r="A96">
            <v>41.979591836735004</v>
          </cell>
          <cell r="B96">
            <v>-5.4032306999999999</v>
          </cell>
          <cell r="C96">
            <v>11.020114</v>
          </cell>
          <cell r="D96">
            <v>13.146319999999999</v>
          </cell>
          <cell r="E96">
            <v>12.924500999999999</v>
          </cell>
          <cell r="G96">
            <v>41.979591836735004</v>
          </cell>
          <cell r="H96">
            <v>10.892241</v>
          </cell>
          <cell r="I96">
            <v>20.870953</v>
          </cell>
          <cell r="J96">
            <v>22.197755999999998</v>
          </cell>
          <cell r="K96">
            <v>21.921088999999998</v>
          </cell>
          <cell r="M96">
            <v>41.979591836735004</v>
          </cell>
          <cell r="N96">
            <v>-16.295470999999999</v>
          </cell>
          <cell r="O96">
            <v>-9.8508387000000006</v>
          </cell>
          <cell r="P96">
            <v>-9.0514355000000002</v>
          </cell>
          <cell r="Q96">
            <v>-8.9965887000000002</v>
          </cell>
        </row>
        <row r="97">
          <cell r="A97">
            <v>42.357142857142996</v>
          </cell>
          <cell r="B97">
            <v>-17.869398</v>
          </cell>
          <cell r="C97">
            <v>9.6470251000000005</v>
          </cell>
          <cell r="D97">
            <v>12.632709999999999</v>
          </cell>
          <cell r="E97">
            <v>12.439055</v>
          </cell>
          <cell r="G97">
            <v>42.357142857142996</v>
          </cell>
          <cell r="H97">
            <v>3.766829</v>
          </cell>
          <cell r="I97">
            <v>20.413907999999999</v>
          </cell>
          <cell r="J97">
            <v>21.987009</v>
          </cell>
          <cell r="K97">
            <v>21.715357000000001</v>
          </cell>
          <cell r="M97">
            <v>42.357142857142996</v>
          </cell>
          <cell r="N97">
            <v>-21.636227000000002</v>
          </cell>
          <cell r="O97">
            <v>-10.766883</v>
          </cell>
          <cell r="P97">
            <v>-9.3542985999999999</v>
          </cell>
          <cell r="Q97">
            <v>-9.2763013999999995</v>
          </cell>
        </row>
        <row r="98">
          <cell r="A98">
            <v>42.734693877551003</v>
          </cell>
          <cell r="B98">
            <v>-20.648963999999999</v>
          </cell>
          <cell r="C98">
            <v>8.7417096999999995</v>
          </cell>
          <cell r="D98">
            <v>11.914737000000001</v>
          </cell>
          <cell r="E98">
            <v>11.970981999999999</v>
          </cell>
          <cell r="G98">
            <v>42.734693877551003</v>
          </cell>
          <cell r="H98">
            <v>2.2358885000000002</v>
          </cell>
          <cell r="I98">
            <v>19.781376000000002</v>
          </cell>
          <cell r="J98">
            <v>21.405235000000001</v>
          </cell>
          <cell r="K98">
            <v>21.379711</v>
          </cell>
          <cell r="M98">
            <v>42.734693877551003</v>
          </cell>
          <cell r="N98">
            <v>-22.884851000000001</v>
          </cell>
          <cell r="O98">
            <v>-11.039667</v>
          </cell>
          <cell r="P98">
            <v>-9.4904984999999993</v>
          </cell>
          <cell r="Q98">
            <v>-9.4087295999999991</v>
          </cell>
        </row>
        <row r="99">
          <cell r="A99">
            <v>43.112244897959002</v>
          </cell>
          <cell r="B99">
            <v>-13.796784000000001</v>
          </cell>
          <cell r="C99">
            <v>9.6712246000000004</v>
          </cell>
          <cell r="D99">
            <v>12.100151</v>
          </cell>
          <cell r="E99">
            <v>12.121551999999999</v>
          </cell>
          <cell r="G99">
            <v>43.112244897959002</v>
          </cell>
          <cell r="H99">
            <v>6.1443782000000002</v>
          </cell>
          <cell r="I99">
            <v>20.569855</v>
          </cell>
          <cell r="J99">
            <v>21.672487</v>
          </cell>
          <cell r="K99">
            <v>21.618876</v>
          </cell>
          <cell r="M99">
            <v>43.112244897959002</v>
          </cell>
          <cell r="N99">
            <v>-19.941161999999998</v>
          </cell>
          <cell r="O99">
            <v>-10.898629</v>
          </cell>
          <cell r="P99">
            <v>-9.5723351999999995</v>
          </cell>
          <cell r="Q99">
            <v>-9.4973240000000008</v>
          </cell>
        </row>
        <row r="100">
          <cell r="A100">
            <v>43.489795918366994</v>
          </cell>
          <cell r="B100">
            <v>-7.1172928999999998</v>
          </cell>
          <cell r="C100">
            <v>10.925447</v>
          </cell>
          <cell r="D100">
            <v>12.120570000000001</v>
          </cell>
          <cell r="E100">
            <v>11.969306</v>
          </cell>
          <cell r="G100">
            <v>43.489795918366994</v>
          </cell>
          <cell r="H100">
            <v>9.4064531000000002</v>
          </cell>
          <cell r="I100">
            <v>21.437296</v>
          </cell>
          <cell r="J100">
            <v>21.727990999999999</v>
          </cell>
          <cell r="K100">
            <v>21.505690000000001</v>
          </cell>
          <cell r="M100">
            <v>43.489795918366994</v>
          </cell>
          <cell r="N100">
            <v>-16.523745999999999</v>
          </cell>
          <cell r="O100">
            <v>-10.511849</v>
          </cell>
          <cell r="P100">
            <v>-9.6074208999999993</v>
          </cell>
          <cell r="Q100">
            <v>-9.5363827000000008</v>
          </cell>
        </row>
        <row r="101">
          <cell r="A101">
            <v>43.867346938776002</v>
          </cell>
          <cell r="B101">
            <v>-7.4543547999999999</v>
          </cell>
          <cell r="C101">
            <v>11.472526</v>
          </cell>
          <cell r="D101">
            <v>11.623229</v>
          </cell>
          <cell r="E101">
            <v>11.130594</v>
          </cell>
          <cell r="G101">
            <v>43.867346938776002</v>
          </cell>
          <cell r="H101">
            <v>10.28908</v>
          </cell>
          <cell r="I101">
            <v>22.576461999999999</v>
          </cell>
          <cell r="J101">
            <v>21.368786</v>
          </cell>
          <cell r="K101">
            <v>20.772521999999999</v>
          </cell>
          <cell r="M101">
            <v>43.867346938776002</v>
          </cell>
          <cell r="N101">
            <v>-17.743435000000002</v>
          </cell>
          <cell r="O101">
            <v>-11.103937</v>
          </cell>
          <cell r="P101">
            <v>-9.7455549000000001</v>
          </cell>
          <cell r="Q101">
            <v>-9.6419277000000001</v>
          </cell>
        </row>
        <row r="102">
          <cell r="A102">
            <v>44.244897959184001</v>
          </cell>
          <cell r="B102">
            <v>-9.9317837000000004</v>
          </cell>
          <cell r="C102">
            <v>9.9802894999999996</v>
          </cell>
          <cell r="D102">
            <v>10.922262999999999</v>
          </cell>
          <cell r="E102">
            <v>10.531707000000001</v>
          </cell>
          <cell r="G102">
            <v>44.244897959184001</v>
          </cell>
          <cell r="H102">
            <v>9.7866382999999999</v>
          </cell>
          <cell r="I102">
            <v>21.884884</v>
          </cell>
          <cell r="J102">
            <v>21.064136999999999</v>
          </cell>
          <cell r="K102">
            <v>20.54759</v>
          </cell>
          <cell r="M102">
            <v>44.244897959184001</v>
          </cell>
          <cell r="N102">
            <v>-19.718422</v>
          </cell>
          <cell r="O102">
            <v>-11.904593999999999</v>
          </cell>
          <cell r="P102">
            <v>-10.141873</v>
          </cell>
          <cell r="Q102">
            <v>-10.015883000000001</v>
          </cell>
        </row>
        <row r="103">
          <cell r="A103">
            <v>44.622448979592001</v>
          </cell>
          <cell r="B103">
            <v>-9.7652721000000007</v>
          </cell>
          <cell r="C103">
            <v>8.8733854000000001</v>
          </cell>
          <cell r="D103">
            <v>10.776227</v>
          </cell>
          <cell r="E103">
            <v>10.692121999999999</v>
          </cell>
          <cell r="G103">
            <v>44.622448979592001</v>
          </cell>
          <cell r="H103">
            <v>10.379336</v>
          </cell>
          <cell r="I103">
            <v>21.350062999999999</v>
          </cell>
          <cell r="J103">
            <v>21.267209999999999</v>
          </cell>
          <cell r="K103">
            <v>21.024149000000001</v>
          </cell>
          <cell r="M103">
            <v>44.622448979592001</v>
          </cell>
          <cell r="N103">
            <v>-20.144608999999999</v>
          </cell>
          <cell r="O103">
            <v>-12.476678</v>
          </cell>
          <cell r="P103">
            <v>-10.490983</v>
          </cell>
          <cell r="Q103">
            <v>-10.332026000000001</v>
          </cell>
        </row>
        <row r="104">
          <cell r="A104">
            <v>45</v>
          </cell>
          <cell r="B104">
            <v>-7.4235882999999996</v>
          </cell>
          <cell r="C104">
            <v>7.8539614999999996</v>
          </cell>
          <cell r="D104">
            <v>9.8323698000000004</v>
          </cell>
          <cell r="E104">
            <v>10.025378</v>
          </cell>
          <cell r="G104">
            <v>45</v>
          </cell>
          <cell r="H104">
            <v>11.557423</v>
          </cell>
          <cell r="I104">
            <v>20.444797999999999</v>
          </cell>
          <cell r="J104">
            <v>20.682137999999998</v>
          </cell>
          <cell r="K104">
            <v>20.705356999999999</v>
          </cell>
          <cell r="M104">
            <v>45</v>
          </cell>
          <cell r="N104">
            <v>-18.981010000000001</v>
          </cell>
          <cell r="O104">
            <v>-12.590835</v>
          </cell>
          <cell r="P104">
            <v>-10.849767999999999</v>
          </cell>
          <cell r="Q104">
            <v>-10.67998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>
        <row r="5">
          <cell r="B5" t="str">
            <v>0dBm Driver Input</v>
          </cell>
          <cell r="C5" t="str">
            <v>+3dBm Driver Input</v>
          </cell>
          <cell r="D5" t="str">
            <v>+6dBm Driver Input</v>
          </cell>
          <cell r="E5" t="str">
            <v>+9dBm</v>
          </cell>
          <cell r="H5" t="str">
            <v>0dBm Driver Input</v>
          </cell>
          <cell r="I5" t="str">
            <v>+3dBm Driver Input</v>
          </cell>
          <cell r="J5" t="str">
            <v>+6dBm Driver Input</v>
          </cell>
          <cell r="K5" t="str">
            <v>+9dBm</v>
          </cell>
          <cell r="N5" t="str">
            <v>0dBm Driver Input</v>
          </cell>
          <cell r="O5" t="str">
            <v>+3dBm Driver Input</v>
          </cell>
          <cell r="P5" t="str">
            <v>+6dBm Driver Input</v>
          </cell>
          <cell r="Q5" t="str">
            <v>+9dBm</v>
          </cell>
        </row>
        <row r="6">
          <cell r="A6">
            <v>8</v>
          </cell>
          <cell r="B6">
            <v>-84.818343999999996</v>
          </cell>
          <cell r="C6">
            <v>-83.55941</v>
          </cell>
          <cell r="D6">
            <v>-17.926456000000002</v>
          </cell>
          <cell r="E6">
            <v>-20.237406</v>
          </cell>
          <cell r="G6">
            <v>8</v>
          </cell>
          <cell r="H6">
            <v>3.6357298</v>
          </cell>
          <cell r="I6">
            <v>-0.61207210999999995</v>
          </cell>
          <cell r="J6">
            <v>13.081184</v>
          </cell>
          <cell r="K6">
            <v>9.7837534000000002</v>
          </cell>
          <cell r="M6">
            <v>8</v>
          </cell>
          <cell r="N6">
            <v>-88.454070999999999</v>
          </cell>
          <cell r="O6">
            <v>-82.947333999999998</v>
          </cell>
          <cell r="P6">
            <v>-31.007641</v>
          </cell>
          <cell r="Q6">
            <v>-30.021158</v>
          </cell>
        </row>
        <row r="7">
          <cell r="A7">
            <v>8.3775510204082</v>
          </cell>
          <cell r="B7">
            <v>-84.629294999999999</v>
          </cell>
          <cell r="C7">
            <v>-82.757689999999997</v>
          </cell>
          <cell r="D7">
            <v>-20.687393</v>
          </cell>
          <cell r="E7">
            <v>-19.026268000000002</v>
          </cell>
          <cell r="G7">
            <v>8.3775510204082</v>
          </cell>
          <cell r="H7">
            <v>1.9148172999999999</v>
          </cell>
          <cell r="I7">
            <v>-0.22445068000000001</v>
          </cell>
          <cell r="J7">
            <v>11.504032</v>
          </cell>
          <cell r="K7">
            <v>9.3982943999999993</v>
          </cell>
          <cell r="M7">
            <v>8.3775510204082</v>
          </cell>
          <cell r="N7">
            <v>-86.544105999999999</v>
          </cell>
          <cell r="O7">
            <v>-82.533241000000004</v>
          </cell>
          <cell r="P7">
            <v>-32.191425000000002</v>
          </cell>
          <cell r="Q7">
            <v>-28.424562000000002</v>
          </cell>
        </row>
        <row r="8">
          <cell r="A8">
            <v>8.7551020408162987</v>
          </cell>
          <cell r="B8">
            <v>-85.946205000000006</v>
          </cell>
          <cell r="C8">
            <v>-77.942627000000002</v>
          </cell>
          <cell r="D8">
            <v>-22.167425000000001</v>
          </cell>
          <cell r="E8">
            <v>-14.305906</v>
          </cell>
          <cell r="G8">
            <v>8.7551020408162987</v>
          </cell>
          <cell r="H8">
            <v>-0.74066847999999996</v>
          </cell>
          <cell r="I8">
            <v>-0.67429786999999997</v>
          </cell>
          <cell r="J8">
            <v>10.262081</v>
          </cell>
          <cell r="K8">
            <v>10.354568</v>
          </cell>
          <cell r="M8">
            <v>8.7551020408162987</v>
          </cell>
          <cell r="N8">
            <v>-85.205535999999995</v>
          </cell>
          <cell r="O8">
            <v>-77.268326000000002</v>
          </cell>
          <cell r="P8">
            <v>-32.429507999999998</v>
          </cell>
          <cell r="Q8">
            <v>-24.660475000000002</v>
          </cell>
        </row>
        <row r="9">
          <cell r="A9">
            <v>9.1326530612245005</v>
          </cell>
          <cell r="B9">
            <v>-85.062454000000002</v>
          </cell>
          <cell r="C9">
            <v>-64.869736000000003</v>
          </cell>
          <cell r="D9">
            <v>-21.662110999999999</v>
          </cell>
          <cell r="E9">
            <v>-10.020172000000001</v>
          </cell>
          <cell r="G9">
            <v>9.1326530612245005</v>
          </cell>
          <cell r="H9">
            <v>-0.69807494000000003</v>
          </cell>
          <cell r="I9">
            <v>-0.11327281</v>
          </cell>
          <cell r="J9">
            <v>8.7777232999999999</v>
          </cell>
          <cell r="K9">
            <v>11.734671000000001</v>
          </cell>
          <cell r="M9">
            <v>9.1326530612245005</v>
          </cell>
          <cell r="N9">
            <v>-84.364379999999997</v>
          </cell>
          <cell r="O9">
            <v>-64.756469999999993</v>
          </cell>
          <cell r="P9">
            <v>-30.439834999999999</v>
          </cell>
          <cell r="Q9">
            <v>-21.754843000000001</v>
          </cell>
        </row>
        <row r="10">
          <cell r="A10">
            <v>9.5102040816327005</v>
          </cell>
          <cell r="B10">
            <v>-81.329787999999994</v>
          </cell>
          <cell r="C10">
            <v>-55.558174000000001</v>
          </cell>
          <cell r="D10">
            <v>-20.106076999999999</v>
          </cell>
          <cell r="E10">
            <v>-5.5243640000000003</v>
          </cell>
          <cell r="G10">
            <v>9.5102040816327005</v>
          </cell>
          <cell r="H10">
            <v>0.16054705999999999</v>
          </cell>
          <cell r="I10">
            <v>-1.1533692</v>
          </cell>
          <cell r="J10">
            <v>7.0348220000000001</v>
          </cell>
          <cell r="K10">
            <v>12.572353</v>
          </cell>
          <cell r="M10">
            <v>9.5102040816327005</v>
          </cell>
          <cell r="N10">
            <v>-81.490334000000004</v>
          </cell>
          <cell r="O10">
            <v>-54.404803999999999</v>
          </cell>
          <cell r="P10">
            <v>-27.140899999999998</v>
          </cell>
          <cell r="Q10">
            <v>-18.096717999999999</v>
          </cell>
        </row>
        <row r="11">
          <cell r="A11">
            <v>9.8877551020407992</v>
          </cell>
          <cell r="B11">
            <v>-77.577231999999995</v>
          </cell>
          <cell r="C11">
            <v>-53.272865000000003</v>
          </cell>
          <cell r="D11">
            <v>-22.147034000000001</v>
          </cell>
          <cell r="E11">
            <v>-5.3552327000000002</v>
          </cell>
          <cell r="G11">
            <v>9.8877551020407992</v>
          </cell>
          <cell r="H11">
            <v>2.4942875</v>
          </cell>
          <cell r="I11">
            <v>-1.6358069</v>
          </cell>
          <cell r="J11">
            <v>4.0002632</v>
          </cell>
          <cell r="K11">
            <v>11.449688</v>
          </cell>
          <cell r="M11">
            <v>9.8877551020407992</v>
          </cell>
          <cell r="N11">
            <v>-80.071517999999998</v>
          </cell>
          <cell r="O11">
            <v>-51.637058000000003</v>
          </cell>
          <cell r="P11">
            <v>-26.147296999999998</v>
          </cell>
          <cell r="Q11">
            <v>-16.804919999999999</v>
          </cell>
        </row>
        <row r="12">
          <cell r="A12">
            <v>10.265306122448999</v>
          </cell>
          <cell r="B12">
            <v>-76.905288999999996</v>
          </cell>
          <cell r="C12">
            <v>-56.863998000000002</v>
          </cell>
          <cell r="D12">
            <v>-27.323381000000001</v>
          </cell>
          <cell r="E12">
            <v>-7.7778497</v>
          </cell>
          <cell r="G12">
            <v>10.265306122448999</v>
          </cell>
          <cell r="H12">
            <v>2.5342209000000002</v>
          </cell>
          <cell r="I12">
            <v>-2.5025499</v>
          </cell>
          <cell r="J12">
            <v>0.91465735000000004</v>
          </cell>
          <cell r="K12">
            <v>9.1818953000000008</v>
          </cell>
          <cell r="M12">
            <v>10.265306122448999</v>
          </cell>
          <cell r="N12">
            <v>-79.439507000000006</v>
          </cell>
          <cell r="O12">
            <v>-54.361449999999998</v>
          </cell>
          <cell r="P12">
            <v>-28.238039000000001</v>
          </cell>
          <cell r="Q12">
            <v>-16.959745000000002</v>
          </cell>
        </row>
        <row r="13">
          <cell r="A13">
            <v>10.642857142857</v>
          </cell>
          <cell r="B13">
            <v>-75.537529000000006</v>
          </cell>
          <cell r="C13">
            <v>-52.201126000000002</v>
          </cell>
          <cell r="D13">
            <v>-24.303211000000001</v>
          </cell>
          <cell r="E13">
            <v>-7.6864809999999997</v>
          </cell>
          <cell r="G13">
            <v>10.642857142857</v>
          </cell>
          <cell r="H13">
            <v>0.58072519</v>
          </cell>
          <cell r="I13">
            <v>-2.5746910999999999</v>
          </cell>
          <cell r="J13">
            <v>1.7160032999999999</v>
          </cell>
          <cell r="K13">
            <v>8.0832005000000002</v>
          </cell>
          <cell r="M13">
            <v>10.642857142857</v>
          </cell>
          <cell r="N13">
            <v>-76.118256000000002</v>
          </cell>
          <cell r="O13">
            <v>-49.626438</v>
          </cell>
          <cell r="P13">
            <v>-26.019214999999999</v>
          </cell>
          <cell r="Q13">
            <v>-15.769681</v>
          </cell>
        </row>
        <row r="14">
          <cell r="A14">
            <v>11.020408163265</v>
          </cell>
          <cell r="B14">
            <v>-58.715224999999997</v>
          </cell>
          <cell r="C14">
            <v>-33.733479000000003</v>
          </cell>
          <cell r="D14">
            <v>-14.04359</v>
          </cell>
          <cell r="E14">
            <v>-5.0927863000000002</v>
          </cell>
          <cell r="G14">
            <v>11.020408163265</v>
          </cell>
          <cell r="H14">
            <v>-1.0376289000000001</v>
          </cell>
          <cell r="I14">
            <v>1.0525746</v>
          </cell>
          <cell r="J14">
            <v>5.7557473000000003</v>
          </cell>
          <cell r="K14">
            <v>8.4449138999999995</v>
          </cell>
          <cell r="M14">
            <v>11.020408163265</v>
          </cell>
          <cell r="N14">
            <v>-57.677596999999999</v>
          </cell>
          <cell r="O14">
            <v>-34.786053000000003</v>
          </cell>
          <cell r="P14">
            <v>-19.799337000000001</v>
          </cell>
          <cell r="Q14">
            <v>-13.537699</v>
          </cell>
        </row>
        <row r="15">
          <cell r="A15">
            <v>11.397959183673001</v>
          </cell>
          <cell r="B15">
            <v>-39.238875999999998</v>
          </cell>
          <cell r="C15">
            <v>-14.587344</v>
          </cell>
          <cell r="D15">
            <v>-1.2320173000000001</v>
          </cell>
          <cell r="E15">
            <v>0.83636564000000002</v>
          </cell>
          <cell r="G15">
            <v>11.397959183673001</v>
          </cell>
          <cell r="H15">
            <v>-1.0312002</v>
          </cell>
          <cell r="I15">
            <v>5.5474709999999998</v>
          </cell>
          <cell r="J15">
            <v>11.303288</v>
          </cell>
          <cell r="K15">
            <v>11.313008</v>
          </cell>
          <cell r="M15">
            <v>11.397959183673001</v>
          </cell>
          <cell r="N15">
            <v>-38.207675999999999</v>
          </cell>
          <cell r="O15">
            <v>-20.134815</v>
          </cell>
          <cell r="P15">
            <v>-12.535304999999999</v>
          </cell>
          <cell r="Q15">
            <v>-10.476642999999999</v>
          </cell>
        </row>
        <row r="16">
          <cell r="A16">
            <v>11.775510204082</v>
          </cell>
          <cell r="B16">
            <v>-26.884884</v>
          </cell>
          <cell r="C16">
            <v>-6.0179881999999996</v>
          </cell>
          <cell r="D16">
            <v>3.9893489</v>
          </cell>
          <cell r="E16">
            <v>2.7490671</v>
          </cell>
          <cell r="G16">
            <v>11.775510204082</v>
          </cell>
          <cell r="H16">
            <v>-0.32642706999999999</v>
          </cell>
          <cell r="I16">
            <v>7.7052670000000001</v>
          </cell>
          <cell r="J16">
            <v>13.936975</v>
          </cell>
          <cell r="K16">
            <v>12.391633000000001</v>
          </cell>
          <cell r="M16">
            <v>11.775510204082</v>
          </cell>
          <cell r="N16">
            <v>-26.558456</v>
          </cell>
          <cell r="O16">
            <v>-13.723255</v>
          </cell>
          <cell r="P16">
            <v>-9.9476261000000008</v>
          </cell>
          <cell r="Q16">
            <v>-9.6425657000000005</v>
          </cell>
        </row>
        <row r="17">
          <cell r="A17">
            <v>12.153061224489999</v>
          </cell>
          <cell r="B17">
            <v>-28.927357000000001</v>
          </cell>
          <cell r="C17">
            <v>-8.2395171999999999</v>
          </cell>
          <cell r="D17">
            <v>3.4362146999999998</v>
          </cell>
          <cell r="E17">
            <v>2.7340357000000002</v>
          </cell>
          <cell r="G17">
            <v>12.153061224489999</v>
          </cell>
          <cell r="H17">
            <v>-0.59719515000000001</v>
          </cell>
          <cell r="I17">
            <v>7.0611848999999998</v>
          </cell>
          <cell r="J17">
            <v>14.074096000000001</v>
          </cell>
          <cell r="K17">
            <v>12.865104000000001</v>
          </cell>
          <cell r="M17">
            <v>12.153061224489999</v>
          </cell>
          <cell r="N17">
            <v>-28.330162000000001</v>
          </cell>
          <cell r="O17">
            <v>-15.300701999999999</v>
          </cell>
          <cell r="P17">
            <v>-10.637881</v>
          </cell>
          <cell r="Q17">
            <v>-10.131068000000001</v>
          </cell>
        </row>
        <row r="18">
          <cell r="A18">
            <v>12.530612244898</v>
          </cell>
          <cell r="B18">
            <v>-24.47871</v>
          </cell>
          <cell r="C18">
            <v>-7.8049951000000002</v>
          </cell>
          <cell r="D18">
            <v>1.710521</v>
          </cell>
          <cell r="E18">
            <v>0.74808406999999999</v>
          </cell>
          <cell r="G18">
            <v>12.530612244898</v>
          </cell>
          <cell r="H18">
            <v>1.0014613999999999</v>
          </cell>
          <cell r="I18">
            <v>7.5557919</v>
          </cell>
          <cell r="J18">
            <v>13.007705</v>
          </cell>
          <cell r="K18">
            <v>11.616028999999999</v>
          </cell>
          <cell r="M18">
            <v>12.530612244898</v>
          </cell>
          <cell r="N18">
            <v>-25.480170999999999</v>
          </cell>
          <cell r="O18">
            <v>-15.360787</v>
          </cell>
          <cell r="P18">
            <v>-11.297184</v>
          </cell>
          <cell r="Q18">
            <v>-10.867945000000001</v>
          </cell>
        </row>
        <row r="19">
          <cell r="A19">
            <v>12.908163265305999</v>
          </cell>
          <cell r="B19">
            <v>-8.7990426999999993</v>
          </cell>
          <cell r="C19">
            <v>0.54608500000000004</v>
          </cell>
          <cell r="D19">
            <v>2.9281242000000001</v>
          </cell>
          <cell r="E19">
            <v>2.4136844000000002</v>
          </cell>
          <cell r="G19">
            <v>12.908163265305999</v>
          </cell>
          <cell r="H19">
            <v>8.9912194999999997</v>
          </cell>
          <cell r="I19">
            <v>12.964073000000001</v>
          </cell>
          <cell r="J19">
            <v>13.532703</v>
          </cell>
          <cell r="K19">
            <v>12.939895</v>
          </cell>
          <cell r="M19">
            <v>12.908163265305999</v>
          </cell>
          <cell r="N19">
            <v>-17.790264000000001</v>
          </cell>
          <cell r="O19">
            <v>-12.417989</v>
          </cell>
          <cell r="P19">
            <v>-10.604578999999999</v>
          </cell>
          <cell r="Q19">
            <v>-10.526211</v>
          </cell>
        </row>
        <row r="20">
          <cell r="A20">
            <v>13.285714285714</v>
          </cell>
          <cell r="B20">
            <v>6.2082290999999996</v>
          </cell>
          <cell r="C20">
            <v>8.6025047000000008</v>
          </cell>
          <cell r="D20">
            <v>6.1235889999999999</v>
          </cell>
          <cell r="E20">
            <v>5.6657805000000003</v>
          </cell>
          <cell r="G20">
            <v>13.285714285714</v>
          </cell>
          <cell r="H20">
            <v>16.061098000000001</v>
          </cell>
          <cell r="I20">
            <v>17.592310000000001</v>
          </cell>
          <cell r="J20">
            <v>15.424461000000001</v>
          </cell>
          <cell r="K20">
            <v>15.306917</v>
          </cell>
          <cell r="M20">
            <v>13.285714285714</v>
          </cell>
          <cell r="N20">
            <v>-9.8528690000000001</v>
          </cell>
          <cell r="O20">
            <v>-8.9898062000000003</v>
          </cell>
          <cell r="P20">
            <v>-9.3008728000000005</v>
          </cell>
          <cell r="Q20">
            <v>-9.6411370999999999</v>
          </cell>
        </row>
        <row r="21">
          <cell r="A21">
            <v>13.663265306122</v>
          </cell>
          <cell r="B21">
            <v>11.76812</v>
          </cell>
          <cell r="C21">
            <v>11.283087</v>
          </cell>
          <cell r="D21">
            <v>6.8441916000000003</v>
          </cell>
          <cell r="E21">
            <v>6.4005331999999999</v>
          </cell>
          <cell r="G21">
            <v>13.663265306122</v>
          </cell>
          <cell r="H21">
            <v>19.680716</v>
          </cell>
          <cell r="I21">
            <v>19.112202</v>
          </cell>
          <cell r="J21">
            <v>15.758901</v>
          </cell>
          <cell r="K21">
            <v>15.722761999999999</v>
          </cell>
          <cell r="M21">
            <v>13.663265306122</v>
          </cell>
          <cell r="N21">
            <v>-7.9125972000000004</v>
          </cell>
          <cell r="O21">
            <v>-7.8291135000000001</v>
          </cell>
          <cell r="P21">
            <v>-8.9147090999999996</v>
          </cell>
          <cell r="Q21">
            <v>-9.3222293999999994</v>
          </cell>
        </row>
        <row r="22">
          <cell r="A22">
            <v>14.040816326531001</v>
          </cell>
          <cell r="B22">
            <v>10.049056</v>
          </cell>
          <cell r="C22">
            <v>8.2230033999999996</v>
          </cell>
          <cell r="D22">
            <v>4.3543367000000002</v>
          </cell>
          <cell r="E22">
            <v>5.0750852000000002</v>
          </cell>
          <cell r="G22">
            <v>14.040816326531001</v>
          </cell>
          <cell r="H22">
            <v>17.847542000000001</v>
          </cell>
          <cell r="I22">
            <v>16.502604000000002</v>
          </cell>
          <cell r="J22">
            <v>14.170275999999999</v>
          </cell>
          <cell r="K22">
            <v>14.994704</v>
          </cell>
          <cell r="M22">
            <v>14.040816326531001</v>
          </cell>
          <cell r="N22">
            <v>-7.7984862000000001</v>
          </cell>
          <cell r="O22">
            <v>-8.2795991999999998</v>
          </cell>
          <cell r="P22">
            <v>-9.8159389000000008</v>
          </cell>
          <cell r="Q22">
            <v>-9.9196196000000008</v>
          </cell>
        </row>
        <row r="23">
          <cell r="A23">
            <v>14.418367346938998</v>
          </cell>
          <cell r="B23">
            <v>9.7827014999999999</v>
          </cell>
          <cell r="C23">
            <v>5.9304962000000003</v>
          </cell>
          <cell r="D23">
            <v>2.0985863</v>
          </cell>
          <cell r="E23">
            <v>3.5376737</v>
          </cell>
          <cell r="G23">
            <v>14.418367346938998</v>
          </cell>
          <cell r="H23">
            <v>17.130410999999999</v>
          </cell>
          <cell r="I23">
            <v>14.002815999999999</v>
          </cell>
          <cell r="J23">
            <v>11.890757000000001</v>
          </cell>
          <cell r="K23">
            <v>13.327533000000001</v>
          </cell>
          <cell r="M23">
            <v>14.418367346938998</v>
          </cell>
          <cell r="N23">
            <v>-7.3477100999999996</v>
          </cell>
          <cell r="O23">
            <v>-8.0723199999999995</v>
          </cell>
          <cell r="P23">
            <v>-9.7921695999999994</v>
          </cell>
          <cell r="Q23">
            <v>-9.7898587999999993</v>
          </cell>
        </row>
        <row r="24">
          <cell r="A24">
            <v>14.795918367346999</v>
          </cell>
          <cell r="B24">
            <v>12.057888999999999</v>
          </cell>
          <cell r="C24">
            <v>6.6561903999999998</v>
          </cell>
          <cell r="D24">
            <v>3.5468329999999999</v>
          </cell>
          <cell r="E24">
            <v>4.9131812999999998</v>
          </cell>
          <cell r="G24">
            <v>14.795918367346999</v>
          </cell>
          <cell r="H24">
            <v>18.833071</v>
          </cell>
          <cell r="I24">
            <v>14.068792</v>
          </cell>
          <cell r="J24">
            <v>12.296338</v>
          </cell>
          <cell r="K24">
            <v>13.747503999999999</v>
          </cell>
          <cell r="M24">
            <v>14.795918367346999</v>
          </cell>
          <cell r="N24">
            <v>-6.7751812999999999</v>
          </cell>
          <cell r="O24">
            <v>-7.4126019000000003</v>
          </cell>
          <cell r="P24">
            <v>-8.7495049999999992</v>
          </cell>
          <cell r="Q24">
            <v>-8.8343220000000002</v>
          </cell>
        </row>
        <row r="25">
          <cell r="A25">
            <v>15.173469387754999</v>
          </cell>
          <cell r="B25">
            <v>14.851254000000001</v>
          </cell>
          <cell r="C25">
            <v>8.9107655999999995</v>
          </cell>
          <cell r="D25">
            <v>6.4232472999999999</v>
          </cell>
          <cell r="E25">
            <v>7.2294016000000001</v>
          </cell>
          <cell r="G25">
            <v>15.173469387754999</v>
          </cell>
          <cell r="H25">
            <v>21.278368</v>
          </cell>
          <cell r="I25">
            <v>15.547508000000001</v>
          </cell>
          <cell r="J25">
            <v>13.813451000000001</v>
          </cell>
          <cell r="K25">
            <v>14.947009</v>
          </cell>
          <cell r="M25">
            <v>15.173469387754999</v>
          </cell>
          <cell r="N25">
            <v>-6.4271145000000001</v>
          </cell>
          <cell r="O25">
            <v>-6.6367425999999998</v>
          </cell>
          <cell r="P25">
            <v>-7.3902044</v>
          </cell>
          <cell r="Q25">
            <v>-7.7176074999999997</v>
          </cell>
        </row>
        <row r="26">
          <cell r="A26">
            <v>15.551020408163</v>
          </cell>
          <cell r="B26">
            <v>15.141776999999999</v>
          </cell>
          <cell r="C26">
            <v>9.4031420000000008</v>
          </cell>
          <cell r="D26">
            <v>7.2651377000000004</v>
          </cell>
          <cell r="E26">
            <v>7.9751228999999997</v>
          </cell>
          <cell r="G26">
            <v>15.551020408163</v>
          </cell>
          <cell r="H26">
            <v>21.535851000000001</v>
          </cell>
          <cell r="I26">
            <v>15.992150000000001</v>
          </cell>
          <cell r="J26">
            <v>14.399886</v>
          </cell>
          <cell r="K26">
            <v>15.534979</v>
          </cell>
          <cell r="M26">
            <v>15.551020408163</v>
          </cell>
          <cell r="N26">
            <v>-6.3940744</v>
          </cell>
          <cell r="O26">
            <v>-6.5890092999999998</v>
          </cell>
          <cell r="P26">
            <v>-7.1347484999999997</v>
          </cell>
          <cell r="Q26">
            <v>-7.5598558999999996</v>
          </cell>
        </row>
        <row r="27">
          <cell r="A27">
            <v>15.928571428570999</v>
          </cell>
          <cell r="B27">
            <v>14.390554</v>
          </cell>
          <cell r="C27">
            <v>8.5608301000000004</v>
          </cell>
          <cell r="D27">
            <v>6.5568856999999996</v>
          </cell>
          <cell r="E27">
            <v>7.1040254000000003</v>
          </cell>
          <cell r="G27">
            <v>15.928571428570999</v>
          </cell>
          <cell r="H27">
            <v>20.857424000000002</v>
          </cell>
          <cell r="I27">
            <v>15.327491</v>
          </cell>
          <cell r="J27">
            <v>13.945254</v>
          </cell>
          <cell r="K27">
            <v>14.960492</v>
          </cell>
          <cell r="M27">
            <v>15.928571428570999</v>
          </cell>
          <cell r="N27">
            <v>-6.4668703000000001</v>
          </cell>
          <cell r="O27">
            <v>-6.7666607000000001</v>
          </cell>
          <cell r="P27">
            <v>-7.3883691000000002</v>
          </cell>
          <cell r="Q27">
            <v>-7.8564672</v>
          </cell>
        </row>
        <row r="28">
          <cell r="A28">
            <v>16.306122448979998</v>
          </cell>
          <cell r="B28">
            <v>12.625287999999999</v>
          </cell>
          <cell r="C28">
            <v>7.4867977999999997</v>
          </cell>
          <cell r="D28">
            <v>5.5827102999999996</v>
          </cell>
          <cell r="E28">
            <v>5.8509741000000002</v>
          </cell>
          <cell r="G28">
            <v>16.306122448979998</v>
          </cell>
          <cell r="H28">
            <v>19.060703</v>
          </cell>
          <cell r="I28">
            <v>14.348948</v>
          </cell>
          <cell r="J28">
            <v>13.135044000000001</v>
          </cell>
          <cell r="K28">
            <v>13.915715000000001</v>
          </cell>
          <cell r="M28">
            <v>16.306122448979998</v>
          </cell>
          <cell r="N28">
            <v>-6.4354152999999998</v>
          </cell>
          <cell r="O28">
            <v>-6.8621502000000003</v>
          </cell>
          <cell r="P28">
            <v>-7.5523334000000002</v>
          </cell>
          <cell r="Q28">
            <v>-8.0647411000000009</v>
          </cell>
        </row>
        <row r="29">
          <cell r="A29">
            <v>16.683673469388001</v>
          </cell>
          <cell r="B29">
            <v>11.646042</v>
          </cell>
          <cell r="C29">
            <v>7.1925631000000001</v>
          </cell>
          <cell r="D29">
            <v>5.1313686000000001</v>
          </cell>
          <cell r="E29">
            <v>4.8201312999999999</v>
          </cell>
          <cell r="G29">
            <v>16.683673469388001</v>
          </cell>
          <cell r="H29">
            <v>18.039570000000001</v>
          </cell>
          <cell r="I29">
            <v>14.088303</v>
          </cell>
          <cell r="J29">
            <v>12.696547000000001</v>
          </cell>
          <cell r="K29">
            <v>12.988338000000001</v>
          </cell>
          <cell r="M29">
            <v>16.683673469388001</v>
          </cell>
          <cell r="N29">
            <v>-6.3935288999999997</v>
          </cell>
          <cell r="O29">
            <v>-6.8957391000000001</v>
          </cell>
          <cell r="P29">
            <v>-7.5651773999999996</v>
          </cell>
          <cell r="Q29">
            <v>-8.1682071999999994</v>
          </cell>
        </row>
        <row r="30">
          <cell r="A30">
            <v>17.061224489796</v>
          </cell>
          <cell r="B30">
            <v>9.4807185999999994</v>
          </cell>
          <cell r="C30">
            <v>6.2498902999999997</v>
          </cell>
          <cell r="D30">
            <v>4.6191215999999997</v>
          </cell>
          <cell r="E30">
            <v>4.0003451999999999</v>
          </cell>
          <cell r="G30">
            <v>17.061224489796</v>
          </cell>
          <cell r="H30">
            <v>15.941948</v>
          </cell>
          <cell r="I30">
            <v>13.260902</v>
          </cell>
          <cell r="J30">
            <v>12.201126</v>
          </cell>
          <cell r="K30">
            <v>12.167384999999999</v>
          </cell>
          <cell r="M30">
            <v>17.061224489796</v>
          </cell>
          <cell r="N30">
            <v>-6.4612287999999998</v>
          </cell>
          <cell r="O30">
            <v>-7.0110121000000003</v>
          </cell>
          <cell r="P30">
            <v>-7.5820049999999997</v>
          </cell>
          <cell r="Q30">
            <v>-8.1670399000000007</v>
          </cell>
        </row>
        <row r="31">
          <cell r="A31">
            <v>17.438775510204</v>
          </cell>
          <cell r="B31">
            <v>8.9909543999999997</v>
          </cell>
          <cell r="C31">
            <v>5.7255963999999997</v>
          </cell>
          <cell r="D31">
            <v>4.6883659</v>
          </cell>
          <cell r="E31">
            <v>4.0408663999999996</v>
          </cell>
          <cell r="G31">
            <v>17.438775510204</v>
          </cell>
          <cell r="H31">
            <v>15.503524000000001</v>
          </cell>
          <cell r="I31">
            <v>12.794809000000001</v>
          </cell>
          <cell r="J31">
            <v>12.248870999999999</v>
          </cell>
          <cell r="K31">
            <v>12.152298999999999</v>
          </cell>
          <cell r="M31">
            <v>17.438775510204</v>
          </cell>
          <cell r="N31">
            <v>-6.5125694000000003</v>
          </cell>
          <cell r="O31">
            <v>-7.0692129000000001</v>
          </cell>
          <cell r="P31">
            <v>-7.5605044000000001</v>
          </cell>
          <cell r="Q31">
            <v>-8.1114329999999999</v>
          </cell>
        </row>
        <row r="32">
          <cell r="A32">
            <v>17.816326530611999</v>
          </cell>
          <cell r="B32">
            <v>10.513541999999999</v>
          </cell>
          <cell r="C32">
            <v>7.3170871999999996</v>
          </cell>
          <cell r="D32">
            <v>5.1545291000000004</v>
          </cell>
          <cell r="E32">
            <v>4.7469215</v>
          </cell>
          <cell r="G32">
            <v>17.816326530611999</v>
          </cell>
          <cell r="H32">
            <v>16.983629000000001</v>
          </cell>
          <cell r="I32">
            <v>14.177111999999999</v>
          </cell>
          <cell r="J32">
            <v>12.499947000000001</v>
          </cell>
          <cell r="K32">
            <v>12.580211</v>
          </cell>
          <cell r="M32">
            <v>17.816326530611999</v>
          </cell>
          <cell r="N32">
            <v>-6.4700875</v>
          </cell>
          <cell r="O32">
            <v>-6.8600244999999997</v>
          </cell>
          <cell r="P32">
            <v>-7.3454170000000003</v>
          </cell>
          <cell r="Q32">
            <v>-7.8332895999999996</v>
          </cell>
        </row>
        <row r="33">
          <cell r="A33">
            <v>18.193877551020002</v>
          </cell>
          <cell r="B33">
            <v>14.231788999999999</v>
          </cell>
          <cell r="C33">
            <v>9.5881786000000009</v>
          </cell>
          <cell r="D33">
            <v>5.8434147999999997</v>
          </cell>
          <cell r="E33">
            <v>5.6286268000000002</v>
          </cell>
          <cell r="G33">
            <v>18.193877551020002</v>
          </cell>
          <cell r="H33">
            <v>20.519528999999999</v>
          </cell>
          <cell r="I33">
            <v>16.119764</v>
          </cell>
          <cell r="J33">
            <v>12.890924</v>
          </cell>
          <cell r="K33">
            <v>13.133891</v>
          </cell>
          <cell r="M33">
            <v>18.193877551020002</v>
          </cell>
          <cell r="N33">
            <v>-6.2877402</v>
          </cell>
          <cell r="O33">
            <v>-6.5315852000000003</v>
          </cell>
          <cell r="P33">
            <v>-7.0475082000000002</v>
          </cell>
          <cell r="Q33">
            <v>-7.5052643000000003</v>
          </cell>
        </row>
        <row r="34">
          <cell r="A34">
            <v>18.571428571428999</v>
          </cell>
          <cell r="B34">
            <v>14.636544000000001</v>
          </cell>
          <cell r="C34">
            <v>9.5981760000000005</v>
          </cell>
          <cell r="D34">
            <v>5.7828340999999996</v>
          </cell>
          <cell r="E34">
            <v>6.4045582000000003</v>
          </cell>
          <cell r="G34">
            <v>18.571428571428999</v>
          </cell>
          <cell r="H34">
            <v>20.870287000000001</v>
          </cell>
          <cell r="I34">
            <v>16.046327999999999</v>
          </cell>
          <cell r="J34">
            <v>12.690042</v>
          </cell>
          <cell r="K34">
            <v>13.735251</v>
          </cell>
          <cell r="M34">
            <v>18.571428571428999</v>
          </cell>
          <cell r="N34">
            <v>-6.2337436999999998</v>
          </cell>
          <cell r="O34">
            <v>-6.4481516000000001</v>
          </cell>
          <cell r="P34">
            <v>-6.9072084</v>
          </cell>
          <cell r="Q34">
            <v>-7.3306937000000003</v>
          </cell>
        </row>
        <row r="35">
          <cell r="A35">
            <v>18.948979591837002</v>
          </cell>
          <cell r="B35">
            <v>12.555785999999999</v>
          </cell>
          <cell r="C35">
            <v>7.7305570000000001</v>
          </cell>
          <cell r="D35">
            <v>5.5824084000000003</v>
          </cell>
          <cell r="E35">
            <v>7.2442846000000003</v>
          </cell>
          <cell r="G35">
            <v>18.948979591837002</v>
          </cell>
          <cell r="H35">
            <v>18.930584</v>
          </cell>
          <cell r="I35">
            <v>14.309631</v>
          </cell>
          <cell r="J35">
            <v>12.489794</v>
          </cell>
          <cell r="K35">
            <v>14.475644000000001</v>
          </cell>
          <cell r="M35">
            <v>18.948979591837002</v>
          </cell>
          <cell r="N35">
            <v>-6.3747983000000001</v>
          </cell>
          <cell r="O35">
            <v>-6.5790743999999997</v>
          </cell>
          <cell r="P35">
            <v>-6.9073858000000001</v>
          </cell>
          <cell r="Q35">
            <v>-7.2313594999999999</v>
          </cell>
        </row>
        <row r="36">
          <cell r="A36">
            <v>19.326530612244998</v>
          </cell>
          <cell r="B36">
            <v>11.240131999999999</v>
          </cell>
          <cell r="C36">
            <v>8.3705605999999992</v>
          </cell>
          <cell r="D36">
            <v>7.7947221000000004</v>
          </cell>
          <cell r="E36">
            <v>10.262499999999999</v>
          </cell>
          <cell r="G36">
            <v>19.326530612244998</v>
          </cell>
          <cell r="H36">
            <v>17.617104999999999</v>
          </cell>
          <cell r="I36">
            <v>14.942354</v>
          </cell>
          <cell r="J36">
            <v>14.615361</v>
          </cell>
          <cell r="K36">
            <v>17.363779000000001</v>
          </cell>
          <cell r="M36">
            <v>19.326530612244998</v>
          </cell>
          <cell r="N36">
            <v>-6.3769732000000001</v>
          </cell>
          <cell r="O36">
            <v>-6.5717930999999998</v>
          </cell>
          <cell r="P36">
            <v>-6.8206386999999999</v>
          </cell>
          <cell r="Q36">
            <v>-7.1012788000000002</v>
          </cell>
        </row>
        <row r="37">
          <cell r="A37">
            <v>19.704081632653001</v>
          </cell>
          <cell r="B37">
            <v>11.857345</v>
          </cell>
          <cell r="C37">
            <v>12.670069</v>
          </cell>
          <cell r="D37">
            <v>12.949294999999999</v>
          </cell>
          <cell r="E37">
            <v>14.976266000000001</v>
          </cell>
          <cell r="G37">
            <v>19.704081632653001</v>
          </cell>
          <cell r="H37">
            <v>18.231715999999999</v>
          </cell>
          <cell r="I37">
            <v>19.084705</v>
          </cell>
          <cell r="J37">
            <v>19.524508000000001</v>
          </cell>
          <cell r="K37">
            <v>21.704718</v>
          </cell>
          <cell r="M37">
            <v>19.704081632653001</v>
          </cell>
          <cell r="N37">
            <v>-6.3743724999999998</v>
          </cell>
          <cell r="O37">
            <v>-6.4146384999999997</v>
          </cell>
          <cell r="P37">
            <v>-6.5752115</v>
          </cell>
          <cell r="Q37">
            <v>-6.7284512999999997</v>
          </cell>
        </row>
        <row r="38">
          <cell r="A38">
            <v>20.081632653061</v>
          </cell>
          <cell r="B38">
            <v>14.531632999999999</v>
          </cell>
          <cell r="C38">
            <v>17.970673000000001</v>
          </cell>
          <cell r="D38">
            <v>18.626094999999999</v>
          </cell>
          <cell r="E38">
            <v>20.092289000000001</v>
          </cell>
          <cell r="G38">
            <v>20.081632653061</v>
          </cell>
          <cell r="H38">
            <v>20.789981999999998</v>
          </cell>
          <cell r="I38">
            <v>24.226182999999999</v>
          </cell>
          <cell r="J38">
            <v>24.996113000000001</v>
          </cell>
          <cell r="K38">
            <v>26.574038999999999</v>
          </cell>
          <cell r="M38">
            <v>20.081632653061</v>
          </cell>
          <cell r="N38">
            <v>-6.2583488999999997</v>
          </cell>
          <cell r="O38">
            <v>-6.2555098999999998</v>
          </cell>
          <cell r="P38">
            <v>-6.3700165999999996</v>
          </cell>
          <cell r="Q38">
            <v>-6.4817491</v>
          </cell>
        </row>
        <row r="39">
          <cell r="A39">
            <v>20.459183673469003</v>
          </cell>
          <cell r="B39">
            <v>16.357647</v>
          </cell>
          <cell r="C39">
            <v>19.887668999999999</v>
          </cell>
          <cell r="D39">
            <v>21.034151000000001</v>
          </cell>
          <cell r="E39">
            <v>21.561831000000002</v>
          </cell>
          <cell r="G39">
            <v>20.459183673469003</v>
          </cell>
          <cell r="H39">
            <v>22.798501999999999</v>
          </cell>
          <cell r="I39">
            <v>26.307219</v>
          </cell>
          <cell r="J39">
            <v>27.470162999999999</v>
          </cell>
          <cell r="K39">
            <v>28.031033000000001</v>
          </cell>
          <cell r="M39">
            <v>20.459183673469003</v>
          </cell>
          <cell r="N39">
            <v>-6.440855</v>
          </cell>
          <cell r="O39">
            <v>-6.4195508999999999</v>
          </cell>
          <cell r="P39">
            <v>-6.4360127</v>
          </cell>
          <cell r="Q39">
            <v>-6.4692024999999997</v>
          </cell>
        </row>
        <row r="40">
          <cell r="A40">
            <v>20.836734693877997</v>
          </cell>
          <cell r="B40">
            <v>17.268864000000001</v>
          </cell>
          <cell r="C40">
            <v>19.005935999999998</v>
          </cell>
          <cell r="D40">
            <v>20.569258000000001</v>
          </cell>
          <cell r="E40">
            <v>22.211940999999999</v>
          </cell>
          <cell r="G40">
            <v>20.836734693877997</v>
          </cell>
          <cell r="H40">
            <v>24.001328999999998</v>
          </cell>
          <cell r="I40">
            <v>25.683579999999999</v>
          </cell>
          <cell r="J40">
            <v>27.219206</v>
          </cell>
          <cell r="K40">
            <v>28.873974</v>
          </cell>
          <cell r="M40">
            <v>20.836734693877997</v>
          </cell>
          <cell r="N40">
            <v>-6.7324647999999998</v>
          </cell>
          <cell r="O40">
            <v>-6.6776457000000002</v>
          </cell>
          <cell r="P40">
            <v>-6.6499490999999997</v>
          </cell>
          <cell r="Q40">
            <v>-6.6620321000000002</v>
          </cell>
        </row>
        <row r="41">
          <cell r="A41">
            <v>21.214285714286</v>
          </cell>
          <cell r="B41">
            <v>18.111958000000001</v>
          </cell>
          <cell r="C41">
            <v>19.145945000000001</v>
          </cell>
          <cell r="D41">
            <v>20.742066999999999</v>
          </cell>
          <cell r="E41">
            <v>21.991184000000001</v>
          </cell>
          <cell r="G41">
            <v>21.214285714286</v>
          </cell>
          <cell r="H41">
            <v>25.134180000000001</v>
          </cell>
          <cell r="I41">
            <v>26.084906</v>
          </cell>
          <cell r="J41">
            <v>27.625468999999999</v>
          </cell>
          <cell r="K41">
            <v>28.867367000000002</v>
          </cell>
          <cell r="M41">
            <v>21.214285714286</v>
          </cell>
          <cell r="N41">
            <v>-7.0222224999999998</v>
          </cell>
          <cell r="O41">
            <v>-6.9389595999999996</v>
          </cell>
          <cell r="P41">
            <v>-6.8834019</v>
          </cell>
          <cell r="Q41">
            <v>-6.8761805999999996</v>
          </cell>
        </row>
        <row r="42">
          <cell r="A42">
            <v>21.591836734693999</v>
          </cell>
          <cell r="B42">
            <v>17.200329</v>
          </cell>
          <cell r="C42">
            <v>19.551786</v>
          </cell>
          <cell r="D42">
            <v>21.480941999999999</v>
          </cell>
          <cell r="E42">
            <v>23.287358999999999</v>
          </cell>
          <cell r="G42">
            <v>21.591836734693999</v>
          </cell>
          <cell r="H42">
            <v>24.581989</v>
          </cell>
          <cell r="I42">
            <v>26.722035999999999</v>
          </cell>
          <cell r="J42">
            <v>28.56925</v>
          </cell>
          <cell r="K42">
            <v>30.352609999999999</v>
          </cell>
          <cell r="M42">
            <v>21.591836734693999</v>
          </cell>
          <cell r="N42">
            <v>-7.3816613999999996</v>
          </cell>
          <cell r="O42">
            <v>-7.1702499</v>
          </cell>
          <cell r="P42">
            <v>-7.0883088000000001</v>
          </cell>
          <cell r="Q42">
            <v>-7.0652508999999997</v>
          </cell>
        </row>
        <row r="43">
          <cell r="A43">
            <v>21.969387755102002</v>
          </cell>
          <cell r="B43">
            <v>17.684282</v>
          </cell>
          <cell r="C43">
            <v>21.537994000000001</v>
          </cell>
          <cell r="D43">
            <v>22.990582</v>
          </cell>
          <cell r="E43">
            <v>22.849262</v>
          </cell>
          <cell r="G43">
            <v>21.969387755102002</v>
          </cell>
          <cell r="H43">
            <v>25.417953000000001</v>
          </cell>
          <cell r="I43">
            <v>28.976953999999999</v>
          </cell>
          <cell r="J43">
            <v>30.320291999999998</v>
          </cell>
          <cell r="K43">
            <v>30.134943</v>
          </cell>
          <cell r="M43">
            <v>21.969387755102002</v>
          </cell>
          <cell r="N43">
            <v>-7.7336717000000004</v>
          </cell>
          <cell r="O43">
            <v>-7.4389590999999999</v>
          </cell>
          <cell r="P43">
            <v>-7.3297109999999996</v>
          </cell>
          <cell r="Q43">
            <v>-7.2856832000000002</v>
          </cell>
        </row>
        <row r="44">
          <cell r="A44">
            <v>22.346938775509997</v>
          </cell>
          <cell r="B44">
            <v>17.577456999999999</v>
          </cell>
          <cell r="C44">
            <v>20.836956000000001</v>
          </cell>
          <cell r="D44">
            <v>22.066326</v>
          </cell>
          <cell r="E44">
            <v>22.086093999999999</v>
          </cell>
          <cell r="G44">
            <v>22.346938775509997</v>
          </cell>
          <cell r="H44">
            <v>25.619928000000002</v>
          </cell>
          <cell r="I44">
            <v>28.474202999999999</v>
          </cell>
          <cell r="J44">
            <v>29.557511999999999</v>
          </cell>
          <cell r="K44">
            <v>29.514368000000001</v>
          </cell>
          <cell r="M44">
            <v>22.346938775509997</v>
          </cell>
          <cell r="N44">
            <v>-8.0424708999999996</v>
          </cell>
          <cell r="O44">
            <v>-7.6372476000000002</v>
          </cell>
          <cell r="P44">
            <v>-7.4911842000000002</v>
          </cell>
          <cell r="Q44">
            <v>-7.4282741999999997</v>
          </cell>
        </row>
        <row r="45">
          <cell r="A45">
            <v>22.724489795918</v>
          </cell>
          <cell r="B45">
            <v>17.499006000000001</v>
          </cell>
          <cell r="C45">
            <v>20.630375000000001</v>
          </cell>
          <cell r="D45">
            <v>22.007795000000002</v>
          </cell>
          <cell r="E45">
            <v>22.216571999999999</v>
          </cell>
          <cell r="G45">
            <v>22.724489795918</v>
          </cell>
          <cell r="H45">
            <v>25.77692</v>
          </cell>
          <cell r="I45">
            <v>28.424892</v>
          </cell>
          <cell r="J45">
            <v>29.602606000000002</v>
          </cell>
          <cell r="K45">
            <v>29.735496999999999</v>
          </cell>
          <cell r="M45">
            <v>22.724489795918</v>
          </cell>
          <cell r="N45">
            <v>-8.2779140000000009</v>
          </cell>
          <cell r="O45">
            <v>-7.7945161000000001</v>
          </cell>
          <cell r="P45">
            <v>-7.5948080999999998</v>
          </cell>
          <cell r="Q45">
            <v>-7.5189237999999996</v>
          </cell>
        </row>
        <row r="46">
          <cell r="A46">
            <v>23.102040816327001</v>
          </cell>
          <cell r="B46">
            <v>16.839047999999998</v>
          </cell>
          <cell r="C46">
            <v>21.054884000000001</v>
          </cell>
          <cell r="D46">
            <v>21.697289999999999</v>
          </cell>
          <cell r="E46">
            <v>22.824563999999999</v>
          </cell>
          <cell r="G46">
            <v>23.102040816327001</v>
          </cell>
          <cell r="H46">
            <v>25.513770999999998</v>
          </cell>
          <cell r="I46">
            <v>28.975821</v>
          </cell>
          <cell r="J46">
            <v>29.373398000000002</v>
          </cell>
          <cell r="K46">
            <v>30.415006999999999</v>
          </cell>
          <cell r="M46">
            <v>23.102040816327001</v>
          </cell>
          <cell r="N46">
            <v>-8.6747216999999992</v>
          </cell>
          <cell r="O46">
            <v>-7.9209375</v>
          </cell>
          <cell r="P46">
            <v>-7.6761059999999999</v>
          </cell>
          <cell r="Q46">
            <v>-7.5904426999999997</v>
          </cell>
        </row>
        <row r="47">
          <cell r="A47">
            <v>23.479591836735</v>
          </cell>
          <cell r="B47">
            <v>17.790794000000002</v>
          </cell>
          <cell r="C47">
            <v>21.552890999999999</v>
          </cell>
          <cell r="D47">
            <v>21.670805000000001</v>
          </cell>
          <cell r="E47">
            <v>22.417337</v>
          </cell>
          <cell r="G47">
            <v>23.479591836735</v>
          </cell>
          <cell r="H47">
            <v>27.025580999999999</v>
          </cell>
          <cell r="I47">
            <v>29.756837999999998</v>
          </cell>
          <cell r="J47">
            <v>29.527975000000001</v>
          </cell>
          <cell r="K47">
            <v>30.155975000000002</v>
          </cell>
          <cell r="M47">
            <v>23.479591836735</v>
          </cell>
          <cell r="N47">
            <v>-9.2347879000000006</v>
          </cell>
          <cell r="O47">
            <v>-8.2039460999999996</v>
          </cell>
          <cell r="P47">
            <v>-7.8571692000000004</v>
          </cell>
          <cell r="Q47">
            <v>-7.7386384000000001</v>
          </cell>
        </row>
        <row r="48">
          <cell r="A48">
            <v>23.857142857143003</v>
          </cell>
          <cell r="B48">
            <v>19.676334000000001</v>
          </cell>
          <cell r="C48">
            <v>21.141051999999998</v>
          </cell>
          <cell r="D48">
            <v>20.216522000000001</v>
          </cell>
          <cell r="E48">
            <v>20.328142</v>
          </cell>
          <cell r="G48">
            <v>23.857142857143003</v>
          </cell>
          <cell r="H48">
            <v>29.264692</v>
          </cell>
          <cell r="I48">
            <v>29.617207000000001</v>
          </cell>
          <cell r="J48">
            <v>28.309972999999999</v>
          </cell>
          <cell r="K48">
            <v>28.258001</v>
          </cell>
          <cell r="M48">
            <v>23.857142857143003</v>
          </cell>
          <cell r="N48">
            <v>-9.5883608000000002</v>
          </cell>
          <cell r="O48">
            <v>-8.4761553000000003</v>
          </cell>
          <cell r="P48">
            <v>-8.0934515000000005</v>
          </cell>
          <cell r="Q48">
            <v>-7.9298592000000001</v>
          </cell>
        </row>
        <row r="49">
          <cell r="A49">
            <v>24.234693877550999</v>
          </cell>
          <cell r="B49">
            <v>21.278454</v>
          </cell>
          <cell r="C49">
            <v>19.747385000000001</v>
          </cell>
          <cell r="D49">
            <v>18.994762000000001</v>
          </cell>
          <cell r="E49">
            <v>18.721665999999999</v>
          </cell>
          <cell r="G49">
            <v>24.234693877550999</v>
          </cell>
          <cell r="H49">
            <v>30.814609999999998</v>
          </cell>
          <cell r="I49">
            <v>28.33737</v>
          </cell>
          <cell r="J49">
            <v>27.208593</v>
          </cell>
          <cell r="K49">
            <v>26.750205999999999</v>
          </cell>
          <cell r="M49">
            <v>24.234693877550999</v>
          </cell>
          <cell r="N49">
            <v>-9.5361575999999992</v>
          </cell>
          <cell r="O49">
            <v>-8.5899868000000001</v>
          </cell>
          <cell r="P49">
            <v>-8.2138290000000005</v>
          </cell>
          <cell r="Q49">
            <v>-8.0285405999999995</v>
          </cell>
        </row>
        <row r="50">
          <cell r="A50">
            <v>24.612244897958998</v>
          </cell>
          <cell r="B50">
            <v>20.152194999999999</v>
          </cell>
          <cell r="C50">
            <v>18.665955</v>
          </cell>
          <cell r="D50">
            <v>18.487753000000001</v>
          </cell>
          <cell r="E50">
            <v>18.532689999999999</v>
          </cell>
          <cell r="G50">
            <v>24.612244897958998</v>
          </cell>
          <cell r="H50">
            <v>29.399066999999999</v>
          </cell>
          <cell r="I50">
            <v>27.093363</v>
          </cell>
          <cell r="J50">
            <v>26.606012</v>
          </cell>
          <cell r="K50">
            <v>26.484772</v>
          </cell>
          <cell r="M50">
            <v>24.612244897958998</v>
          </cell>
          <cell r="N50">
            <v>-9.2468719000000004</v>
          </cell>
          <cell r="O50">
            <v>-8.4274073000000005</v>
          </cell>
          <cell r="P50">
            <v>-8.1182584999999996</v>
          </cell>
          <cell r="Q50">
            <v>-7.9520831000000003</v>
          </cell>
        </row>
        <row r="51">
          <cell r="A51">
            <v>24.989795918367001</v>
          </cell>
          <cell r="B51">
            <v>17.643775999999999</v>
          </cell>
          <cell r="C51">
            <v>17.996195</v>
          </cell>
          <cell r="D51">
            <v>18.055478999999998</v>
          </cell>
          <cell r="E51">
            <v>18.307531000000001</v>
          </cell>
          <cell r="G51">
            <v>24.989795918367001</v>
          </cell>
          <cell r="H51">
            <v>26.768834999999999</v>
          </cell>
          <cell r="I51">
            <v>26.198305000000001</v>
          </cell>
          <cell r="J51">
            <v>25.968409000000001</v>
          </cell>
          <cell r="K51">
            <v>26.080994</v>
          </cell>
          <cell r="M51">
            <v>24.989795918367001</v>
          </cell>
          <cell r="N51">
            <v>-9.1250590999999996</v>
          </cell>
          <cell r="O51">
            <v>-8.2021102999999993</v>
          </cell>
          <cell r="P51">
            <v>-7.9129294999999997</v>
          </cell>
          <cell r="Q51">
            <v>-7.7734636999999998</v>
          </cell>
        </row>
        <row r="52">
          <cell r="A52">
            <v>25.367346938776002</v>
          </cell>
          <cell r="B52">
            <v>15.533242</v>
          </cell>
          <cell r="C52">
            <v>17.330459999999999</v>
          </cell>
          <cell r="D52">
            <v>17.940432000000001</v>
          </cell>
          <cell r="E52">
            <v>18.398029000000001</v>
          </cell>
          <cell r="G52">
            <v>25.367346938776002</v>
          </cell>
          <cell r="H52">
            <v>24.652909999999999</v>
          </cell>
          <cell r="I52">
            <v>25.394766000000001</v>
          </cell>
          <cell r="J52">
            <v>25.683869999999999</v>
          </cell>
          <cell r="K52">
            <v>26.001443999999999</v>
          </cell>
          <cell r="M52">
            <v>25.367346938776002</v>
          </cell>
          <cell r="N52">
            <v>-9.1196670999999991</v>
          </cell>
          <cell r="O52">
            <v>-8.0643052999999991</v>
          </cell>
          <cell r="P52">
            <v>-7.7434402000000002</v>
          </cell>
          <cell r="Q52">
            <v>-7.6034126000000004</v>
          </cell>
        </row>
        <row r="53">
          <cell r="A53">
            <v>25.744897959183998</v>
          </cell>
          <cell r="B53">
            <v>14.853797999999999</v>
          </cell>
          <cell r="C53">
            <v>16.188704999999999</v>
          </cell>
          <cell r="D53">
            <v>17.144669</v>
          </cell>
          <cell r="E53">
            <v>17.324175</v>
          </cell>
          <cell r="G53">
            <v>25.744897959183998</v>
          </cell>
          <cell r="H53">
            <v>23.919432</v>
          </cell>
          <cell r="I53">
            <v>24.201111000000001</v>
          </cell>
          <cell r="J53">
            <v>24.817774</v>
          </cell>
          <cell r="K53">
            <v>24.845016000000001</v>
          </cell>
          <cell r="M53">
            <v>25.744897959183998</v>
          </cell>
          <cell r="N53">
            <v>-9.0656338000000005</v>
          </cell>
          <cell r="O53">
            <v>-8.0124054000000005</v>
          </cell>
          <cell r="P53">
            <v>-7.6731047999999999</v>
          </cell>
          <cell r="Q53">
            <v>-7.5208411000000002</v>
          </cell>
        </row>
        <row r="54">
          <cell r="A54">
            <v>26.122448979592001</v>
          </cell>
          <cell r="B54">
            <v>14.265914</v>
          </cell>
          <cell r="C54">
            <v>15.276820000000001</v>
          </cell>
          <cell r="D54">
            <v>16.365326</v>
          </cell>
          <cell r="E54">
            <v>16.835922</v>
          </cell>
          <cell r="G54">
            <v>26.122448979592001</v>
          </cell>
          <cell r="H54">
            <v>23.254166000000001</v>
          </cell>
          <cell r="I54">
            <v>23.269245000000002</v>
          </cell>
          <cell r="J54">
            <v>24.020185000000001</v>
          </cell>
          <cell r="K54">
            <v>24.334705</v>
          </cell>
          <cell r="M54">
            <v>26.122448979592001</v>
          </cell>
          <cell r="N54">
            <v>-8.9882507</v>
          </cell>
          <cell r="O54">
            <v>-7.9924258999999997</v>
          </cell>
          <cell r="P54">
            <v>-7.6548591000000004</v>
          </cell>
          <cell r="Q54">
            <v>-7.4987826000000002</v>
          </cell>
        </row>
        <row r="55">
          <cell r="A55">
            <v>26.5</v>
          </cell>
          <cell r="B55">
            <v>13.056507999999999</v>
          </cell>
          <cell r="C55">
            <v>14.625567</v>
          </cell>
          <cell r="D55">
            <v>15.326511999999999</v>
          </cell>
          <cell r="E55">
            <v>15.898220999999999</v>
          </cell>
          <cell r="G55">
            <v>26.5</v>
          </cell>
          <cell r="H55">
            <v>22.041875999999998</v>
          </cell>
          <cell r="I55">
            <v>22.597605000000001</v>
          </cell>
          <cell r="J55">
            <v>22.954066999999998</v>
          </cell>
          <cell r="K55">
            <v>23.374455999999999</v>
          </cell>
          <cell r="M55">
            <v>26.5</v>
          </cell>
          <cell r="N55">
            <v>-8.9853678000000006</v>
          </cell>
          <cell r="O55">
            <v>-7.9720373000000002</v>
          </cell>
          <cell r="P55">
            <v>-7.6275554000000003</v>
          </cell>
          <cell r="Q55">
            <v>-7.4762358999999998</v>
          </cell>
        </row>
        <row r="56">
          <cell r="A56">
            <v>26.877551020407999</v>
          </cell>
          <cell r="B56">
            <v>11.523982</v>
          </cell>
          <cell r="C56">
            <v>14.268211000000001</v>
          </cell>
          <cell r="D56">
            <v>15.157125000000001</v>
          </cell>
          <cell r="E56">
            <v>15.704909000000001</v>
          </cell>
          <cell r="G56">
            <v>26.877551020407999</v>
          </cell>
          <cell r="H56">
            <v>20.634003</v>
          </cell>
          <cell r="I56">
            <v>22.284658</v>
          </cell>
          <cell r="J56">
            <v>22.789021999999999</v>
          </cell>
          <cell r="K56">
            <v>23.184998</v>
          </cell>
          <cell r="M56">
            <v>26.877551020407999</v>
          </cell>
          <cell r="N56">
            <v>-9.1100206000000004</v>
          </cell>
          <cell r="O56">
            <v>-8.0164471000000006</v>
          </cell>
          <cell r="P56">
            <v>-7.6318970000000004</v>
          </cell>
          <cell r="Q56">
            <v>-7.4800882</v>
          </cell>
        </row>
        <row r="57">
          <cell r="A57">
            <v>27.255102040816002</v>
          </cell>
          <cell r="B57">
            <v>10.717167999999999</v>
          </cell>
          <cell r="C57">
            <v>13.870564</v>
          </cell>
          <cell r="D57">
            <v>14.803556</v>
          </cell>
          <cell r="E57">
            <v>15.083646999999999</v>
          </cell>
          <cell r="G57">
            <v>27.255102040816002</v>
          </cell>
          <cell r="H57">
            <v>19.890408999999998</v>
          </cell>
          <cell r="I57">
            <v>21.921619</v>
          </cell>
          <cell r="J57">
            <v>22.439913000000001</v>
          </cell>
          <cell r="K57">
            <v>22.556384999999999</v>
          </cell>
          <cell r="M57">
            <v>27.255102040816002</v>
          </cell>
          <cell r="N57">
            <v>-9.1732416000000008</v>
          </cell>
          <cell r="O57">
            <v>-8.0510558999999997</v>
          </cell>
          <cell r="P57">
            <v>-7.6363567999999997</v>
          </cell>
          <cell r="Q57">
            <v>-7.4727378</v>
          </cell>
        </row>
        <row r="58">
          <cell r="A58">
            <v>27.632653061223998</v>
          </cell>
          <cell r="B58">
            <v>10.527203999999999</v>
          </cell>
          <cell r="C58">
            <v>13.184479</v>
          </cell>
          <cell r="D58">
            <v>14.138211999999999</v>
          </cell>
          <cell r="E58">
            <v>14.212918999999999</v>
          </cell>
          <cell r="G58">
            <v>27.632653061223998</v>
          </cell>
          <cell r="H58">
            <v>19.654831000000001</v>
          </cell>
          <cell r="I58">
            <v>21.243756999999999</v>
          </cell>
          <cell r="J58">
            <v>21.793019999999999</v>
          </cell>
          <cell r="K58">
            <v>21.695212999999999</v>
          </cell>
          <cell r="M58">
            <v>27.632653061223998</v>
          </cell>
          <cell r="N58">
            <v>-9.1276273999999997</v>
          </cell>
          <cell r="O58">
            <v>-8.0592775000000003</v>
          </cell>
          <cell r="P58">
            <v>-7.6548071000000002</v>
          </cell>
          <cell r="Q58">
            <v>-7.4822940999999998</v>
          </cell>
        </row>
        <row r="59">
          <cell r="A59">
            <v>28.010204081632999</v>
          </cell>
          <cell r="B59">
            <v>10.241733</v>
          </cell>
          <cell r="C59">
            <v>13.128933</v>
          </cell>
          <cell r="D59">
            <v>13.806243</v>
          </cell>
          <cell r="E59">
            <v>13.962749000000001</v>
          </cell>
          <cell r="G59">
            <v>28.010204081632999</v>
          </cell>
          <cell r="H59">
            <v>19.350280999999999</v>
          </cell>
          <cell r="I59">
            <v>21.178667000000001</v>
          </cell>
          <cell r="J59">
            <v>21.471658999999999</v>
          </cell>
          <cell r="K59">
            <v>21.453016000000002</v>
          </cell>
          <cell r="M59">
            <v>28.010204081632999</v>
          </cell>
          <cell r="N59">
            <v>-9.1085490999999994</v>
          </cell>
          <cell r="O59">
            <v>-8.0497332000000004</v>
          </cell>
          <cell r="P59">
            <v>-7.6654166999999998</v>
          </cell>
          <cell r="Q59">
            <v>-7.4902663</v>
          </cell>
        </row>
        <row r="60">
          <cell r="A60">
            <v>28.387755102041002</v>
          </cell>
          <cell r="B60">
            <v>9.3972788000000005</v>
          </cell>
          <cell r="C60">
            <v>13.425184</v>
          </cell>
          <cell r="D60">
            <v>14.616173</v>
          </cell>
          <cell r="E60">
            <v>14.703794</v>
          </cell>
          <cell r="G60">
            <v>28.387755102041002</v>
          </cell>
          <cell r="H60">
            <v>18.632539999999999</v>
          </cell>
          <cell r="I60">
            <v>21.504593</v>
          </cell>
          <cell r="J60">
            <v>22.292014999999999</v>
          </cell>
          <cell r="K60">
            <v>22.201412000000001</v>
          </cell>
          <cell r="M60">
            <v>28.387755102041002</v>
          </cell>
          <cell r="N60">
            <v>-9.2352600000000002</v>
          </cell>
          <cell r="O60">
            <v>-8.0794086000000007</v>
          </cell>
          <cell r="P60">
            <v>-7.6758423000000002</v>
          </cell>
          <cell r="Q60">
            <v>-7.4976168000000003</v>
          </cell>
        </row>
        <row r="61">
          <cell r="A61">
            <v>28.765306122449001</v>
          </cell>
          <cell r="B61">
            <v>8.0492782999999992</v>
          </cell>
          <cell r="C61">
            <v>13.28083</v>
          </cell>
          <cell r="D61">
            <v>14.989712000000001</v>
          </cell>
          <cell r="E61">
            <v>15.233790000000001</v>
          </cell>
          <cell r="G61">
            <v>28.765306122449001</v>
          </cell>
          <cell r="H61">
            <v>17.420200000000001</v>
          </cell>
          <cell r="I61">
            <v>21.349522</v>
          </cell>
          <cell r="J61">
            <v>22.617643000000001</v>
          </cell>
          <cell r="K61">
            <v>22.685248999999999</v>
          </cell>
          <cell r="M61">
            <v>28.765306122449001</v>
          </cell>
          <cell r="N61">
            <v>-9.3709229999999994</v>
          </cell>
          <cell r="O61">
            <v>-8.0686912999999993</v>
          </cell>
          <cell r="P61">
            <v>-7.6279316000000001</v>
          </cell>
          <cell r="Q61">
            <v>-7.4514585000000002</v>
          </cell>
        </row>
        <row r="62">
          <cell r="A62">
            <v>29.142857142856997</v>
          </cell>
          <cell r="B62">
            <v>7.3151541</v>
          </cell>
          <cell r="C62">
            <v>13.30574</v>
          </cell>
          <cell r="D62">
            <v>15.243055999999999</v>
          </cell>
          <cell r="E62">
            <v>15.414180999999999</v>
          </cell>
          <cell r="G62">
            <v>29.142857142856997</v>
          </cell>
          <cell r="H62">
            <v>16.638318999999999</v>
          </cell>
          <cell r="I62">
            <v>21.287987000000001</v>
          </cell>
          <cell r="J62">
            <v>22.791482999999999</v>
          </cell>
          <cell r="K62">
            <v>22.796913</v>
          </cell>
          <cell r="M62">
            <v>29.142857142856997</v>
          </cell>
          <cell r="N62">
            <v>-9.3231658999999993</v>
          </cell>
          <cell r="O62">
            <v>-7.9822468999999998</v>
          </cell>
          <cell r="P62">
            <v>-7.5484266</v>
          </cell>
          <cell r="Q62">
            <v>-7.3827324000000001</v>
          </cell>
        </row>
        <row r="63">
          <cell r="A63">
            <v>29.520408163265</v>
          </cell>
          <cell r="B63">
            <v>7.2596692999999997</v>
          </cell>
          <cell r="C63">
            <v>14.038106000000001</v>
          </cell>
          <cell r="D63">
            <v>15.724608</v>
          </cell>
          <cell r="E63">
            <v>15.826254</v>
          </cell>
          <cell r="G63">
            <v>29.520408163265</v>
          </cell>
          <cell r="H63">
            <v>16.374131999999999</v>
          </cell>
          <cell r="I63">
            <v>21.893239999999999</v>
          </cell>
          <cell r="J63">
            <v>23.203657</v>
          </cell>
          <cell r="K63">
            <v>23.160896000000001</v>
          </cell>
          <cell r="M63">
            <v>29.520408163265</v>
          </cell>
          <cell r="N63">
            <v>-9.1144648000000004</v>
          </cell>
          <cell r="O63">
            <v>-7.8551339999999996</v>
          </cell>
          <cell r="P63">
            <v>-7.4790482999999996</v>
          </cell>
          <cell r="Q63">
            <v>-7.3346434</v>
          </cell>
        </row>
        <row r="64">
          <cell r="A64">
            <v>29.897959183672999</v>
          </cell>
          <cell r="B64">
            <v>7.1259747000000004</v>
          </cell>
          <cell r="C64">
            <v>15.257218999999999</v>
          </cell>
          <cell r="D64">
            <v>16.773277</v>
          </cell>
          <cell r="E64">
            <v>16.946012</v>
          </cell>
          <cell r="G64">
            <v>29.897959183672999</v>
          </cell>
          <cell r="H64">
            <v>16.095154000000001</v>
          </cell>
          <cell r="I64">
            <v>23.017659999999999</v>
          </cell>
          <cell r="J64">
            <v>24.209764</v>
          </cell>
          <cell r="K64">
            <v>24.257593</v>
          </cell>
          <cell r="M64">
            <v>29.897959183672999</v>
          </cell>
          <cell r="N64">
            <v>-8.9691791999999992</v>
          </cell>
          <cell r="O64">
            <v>-7.7604403</v>
          </cell>
          <cell r="P64">
            <v>-7.4364866999999997</v>
          </cell>
          <cell r="Q64">
            <v>-7.3115816000000002</v>
          </cell>
        </row>
        <row r="65">
          <cell r="A65">
            <v>30.275510204082</v>
          </cell>
          <cell r="B65">
            <v>6.5978732000000004</v>
          </cell>
          <cell r="C65">
            <v>15.463488999999999</v>
          </cell>
          <cell r="D65">
            <v>17.46443</v>
          </cell>
          <cell r="E65">
            <v>17.622008999999998</v>
          </cell>
          <cell r="G65">
            <v>30.275510204082</v>
          </cell>
          <cell r="H65">
            <v>15.728733999999999</v>
          </cell>
          <cell r="I65">
            <v>23.302256</v>
          </cell>
          <cell r="J65">
            <v>24.940147</v>
          </cell>
          <cell r="K65">
            <v>24.971481000000001</v>
          </cell>
          <cell r="M65">
            <v>30.275510204082</v>
          </cell>
          <cell r="N65">
            <v>-9.1308603000000002</v>
          </cell>
          <cell r="O65">
            <v>-7.8387661</v>
          </cell>
          <cell r="P65">
            <v>-7.4757179999999996</v>
          </cell>
          <cell r="Q65">
            <v>-7.3494716000000002</v>
          </cell>
        </row>
        <row r="66">
          <cell r="A66">
            <v>30.653061224490003</v>
          </cell>
          <cell r="B66">
            <v>5.6934098999999998</v>
          </cell>
          <cell r="C66">
            <v>14.732111</v>
          </cell>
          <cell r="D66">
            <v>16.873459</v>
          </cell>
          <cell r="E66">
            <v>17.134771000000001</v>
          </cell>
          <cell r="G66">
            <v>30.653061224490003</v>
          </cell>
          <cell r="H66">
            <v>15.128859</v>
          </cell>
          <cell r="I66">
            <v>22.713242000000001</v>
          </cell>
          <cell r="J66">
            <v>24.424948000000001</v>
          </cell>
          <cell r="K66">
            <v>24.551190999999999</v>
          </cell>
          <cell r="M66">
            <v>30.653061224490003</v>
          </cell>
          <cell r="N66">
            <v>-9.4354486000000009</v>
          </cell>
          <cell r="O66">
            <v>-7.9811310999999998</v>
          </cell>
          <cell r="P66">
            <v>-7.5514897999999997</v>
          </cell>
          <cell r="Q66">
            <v>-7.4164209000000003</v>
          </cell>
        </row>
        <row r="67">
          <cell r="A67">
            <v>31.030612244897998</v>
          </cell>
          <cell r="B67">
            <v>5.8038106000000003</v>
          </cell>
          <cell r="C67">
            <v>14.354094999999999</v>
          </cell>
          <cell r="D67">
            <v>15.966808</v>
          </cell>
          <cell r="E67">
            <v>15.946139000000001</v>
          </cell>
          <cell r="G67">
            <v>31.030612244897998</v>
          </cell>
          <cell r="H67">
            <v>15.305127000000001</v>
          </cell>
          <cell r="I67">
            <v>22.432342999999999</v>
          </cell>
          <cell r="J67">
            <v>23.625080000000001</v>
          </cell>
          <cell r="K67">
            <v>23.474208999999998</v>
          </cell>
          <cell r="M67">
            <v>31.030612244897998</v>
          </cell>
          <cell r="N67">
            <v>-9.5013161000000004</v>
          </cell>
          <cell r="O67">
            <v>-8.0782489999999996</v>
          </cell>
          <cell r="P67">
            <v>-7.6582717999999996</v>
          </cell>
          <cell r="Q67">
            <v>-7.5280699999999996</v>
          </cell>
        </row>
        <row r="68">
          <cell r="A68">
            <v>31.408163265306001</v>
          </cell>
          <cell r="B68">
            <v>6.9583097</v>
          </cell>
          <cell r="C68">
            <v>15.400451</v>
          </cell>
          <cell r="D68">
            <v>15.910985</v>
          </cell>
          <cell r="E68">
            <v>15.624841999999999</v>
          </cell>
          <cell r="G68">
            <v>31.408163265306001</v>
          </cell>
          <cell r="H68">
            <v>16.305384</v>
          </cell>
          <cell r="I68">
            <v>23.490917</v>
          </cell>
          <cell r="J68">
            <v>23.663271000000002</v>
          </cell>
          <cell r="K68">
            <v>23.266978999999999</v>
          </cell>
          <cell r="M68">
            <v>31.408163265306001</v>
          </cell>
          <cell r="N68">
            <v>-9.3470735999999999</v>
          </cell>
          <cell r="O68">
            <v>-8.0904664999999998</v>
          </cell>
          <cell r="P68">
            <v>-7.7522864</v>
          </cell>
          <cell r="Q68">
            <v>-7.6421380000000001</v>
          </cell>
        </row>
        <row r="69">
          <cell r="A69">
            <v>31.785714285714</v>
          </cell>
          <cell r="B69">
            <v>7.7835077999999998</v>
          </cell>
          <cell r="C69">
            <v>16.087692000000001</v>
          </cell>
          <cell r="D69">
            <v>15.750422</v>
          </cell>
          <cell r="E69">
            <v>15.305065000000001</v>
          </cell>
          <cell r="G69">
            <v>31.785714285714</v>
          </cell>
          <cell r="H69">
            <v>17.029301</v>
          </cell>
          <cell r="I69">
            <v>24.243670000000002</v>
          </cell>
          <cell r="J69">
            <v>23.623144</v>
          </cell>
          <cell r="K69">
            <v>23.082052000000001</v>
          </cell>
          <cell r="M69">
            <v>31.785714285714</v>
          </cell>
          <cell r="N69">
            <v>-9.2457933000000008</v>
          </cell>
          <cell r="O69">
            <v>-8.1559781999999998</v>
          </cell>
          <cell r="P69">
            <v>-7.8727226000000003</v>
          </cell>
          <cell r="Q69">
            <v>-7.7769861000000002</v>
          </cell>
        </row>
        <row r="70">
          <cell r="A70">
            <v>32.163265306122</v>
          </cell>
          <cell r="B70">
            <v>7.8322482000000004</v>
          </cell>
          <cell r="C70">
            <v>16.264665999999998</v>
          </cell>
          <cell r="D70">
            <v>16.121099000000001</v>
          </cell>
          <cell r="E70">
            <v>15.661571</v>
          </cell>
          <cell r="G70">
            <v>32.163265306122</v>
          </cell>
          <cell r="H70">
            <v>17.377590000000001</v>
          </cell>
          <cell r="I70">
            <v>24.667044000000001</v>
          </cell>
          <cell r="J70">
            <v>24.170784000000001</v>
          </cell>
          <cell r="K70">
            <v>23.603957999999999</v>
          </cell>
          <cell r="M70">
            <v>32.163265306122</v>
          </cell>
          <cell r="N70">
            <v>-9.5453423999999991</v>
          </cell>
          <cell r="O70">
            <v>-8.4023771000000007</v>
          </cell>
          <cell r="P70">
            <v>-8.0496855000000007</v>
          </cell>
          <cell r="Q70">
            <v>-7.9423880999999996</v>
          </cell>
        </row>
        <row r="71">
          <cell r="A71">
            <v>32.540816326531001</v>
          </cell>
          <cell r="B71">
            <v>7.0012116000000004</v>
          </cell>
          <cell r="C71">
            <v>14.752247000000001</v>
          </cell>
          <cell r="D71">
            <v>16.624603</v>
          </cell>
          <cell r="E71">
            <v>16.291456</v>
          </cell>
          <cell r="G71">
            <v>32.540816326531001</v>
          </cell>
          <cell r="H71">
            <v>17.44322</v>
          </cell>
          <cell r="I71">
            <v>23.564198000000001</v>
          </cell>
          <cell r="J71">
            <v>24.930306999999999</v>
          </cell>
          <cell r="K71">
            <v>24.451502000000001</v>
          </cell>
          <cell r="M71">
            <v>32.540816326531001</v>
          </cell>
          <cell r="N71">
            <v>-10.442007</v>
          </cell>
          <cell r="O71">
            <v>-8.8119507000000006</v>
          </cell>
          <cell r="P71">
            <v>-8.3057040999999998</v>
          </cell>
          <cell r="Q71">
            <v>-8.1600456000000001</v>
          </cell>
        </row>
        <row r="72">
          <cell r="A72">
            <v>32.918367346939</v>
          </cell>
          <cell r="B72">
            <v>7.5966411000000003</v>
          </cell>
          <cell r="C72">
            <v>13.086982000000001</v>
          </cell>
          <cell r="D72">
            <v>16.434977</v>
          </cell>
          <cell r="E72">
            <v>16.941866000000001</v>
          </cell>
          <cell r="G72">
            <v>32.918367346939</v>
          </cell>
          <cell r="H72">
            <v>18.523726</v>
          </cell>
          <cell r="I72">
            <v>22.233291999999999</v>
          </cell>
          <cell r="J72">
            <v>25.040419</v>
          </cell>
          <cell r="K72">
            <v>25.303778000000001</v>
          </cell>
          <cell r="M72">
            <v>32.918367346939</v>
          </cell>
          <cell r="N72">
            <v>-10.927085</v>
          </cell>
          <cell r="O72">
            <v>-9.1463108000000002</v>
          </cell>
          <cell r="P72">
            <v>-8.6054440000000003</v>
          </cell>
          <cell r="Q72">
            <v>-8.3619117999999997</v>
          </cell>
        </row>
        <row r="73">
          <cell r="A73">
            <v>33.295918367346999</v>
          </cell>
          <cell r="B73">
            <v>8.3636912999999993</v>
          </cell>
          <cell r="C73">
            <v>12.215731</v>
          </cell>
          <cell r="D73">
            <v>16.192072</v>
          </cell>
          <cell r="E73">
            <v>17.176148999999999</v>
          </cell>
          <cell r="G73">
            <v>33.295918367346999</v>
          </cell>
          <cell r="H73">
            <v>19.276254999999999</v>
          </cell>
          <cell r="I73">
            <v>21.515377000000001</v>
          </cell>
          <cell r="J73">
            <v>25.024384000000001</v>
          </cell>
          <cell r="K73">
            <v>25.712748000000001</v>
          </cell>
          <cell r="M73">
            <v>33.295918367346999</v>
          </cell>
          <cell r="N73">
            <v>-10.912561999999999</v>
          </cell>
          <cell r="O73">
            <v>-9.2996464000000003</v>
          </cell>
          <cell r="P73">
            <v>-8.8323116000000006</v>
          </cell>
          <cell r="Q73">
            <v>-8.5365973000000004</v>
          </cell>
        </row>
        <row r="74">
          <cell r="A74">
            <v>33.673469387754999</v>
          </cell>
          <cell r="B74">
            <v>9.2325400999999996</v>
          </cell>
          <cell r="C74">
            <v>12.620115</v>
          </cell>
          <cell r="D74">
            <v>15.324577</v>
          </cell>
          <cell r="E74">
            <v>16.456790999999999</v>
          </cell>
          <cell r="G74">
            <v>33.673469387754999</v>
          </cell>
          <cell r="H74">
            <v>19.570332000000001</v>
          </cell>
          <cell r="I74">
            <v>21.919433999999999</v>
          </cell>
          <cell r="J74">
            <v>24.30143</v>
          </cell>
          <cell r="K74">
            <v>25.160086</v>
          </cell>
          <cell r="M74">
            <v>33.673469387754999</v>
          </cell>
          <cell r="N74">
            <v>-10.33779</v>
          </cell>
          <cell r="O74">
            <v>-9.2993193000000005</v>
          </cell>
          <cell r="P74">
            <v>-8.9768524000000003</v>
          </cell>
          <cell r="Q74">
            <v>-8.7032966999999992</v>
          </cell>
        </row>
        <row r="75">
          <cell r="A75">
            <v>34.051020408162998</v>
          </cell>
          <cell r="B75">
            <v>9.6045932999999994</v>
          </cell>
          <cell r="C75">
            <v>14.922357</v>
          </cell>
          <cell r="D75">
            <v>16.922478000000002</v>
          </cell>
          <cell r="E75">
            <v>17.506981</v>
          </cell>
          <cell r="G75">
            <v>34.051020408162998</v>
          </cell>
          <cell r="H75">
            <v>19.734756000000001</v>
          </cell>
          <cell r="I75">
            <v>24.286472</v>
          </cell>
          <cell r="J75">
            <v>26.044267999999999</v>
          </cell>
          <cell r="K75">
            <v>26.451349</v>
          </cell>
          <cell r="M75">
            <v>34.051020408162998</v>
          </cell>
          <cell r="N75">
            <v>-10.130163</v>
          </cell>
          <cell r="O75">
            <v>-9.3641156999999993</v>
          </cell>
          <cell r="P75">
            <v>-9.1217889999999997</v>
          </cell>
          <cell r="Q75">
            <v>-8.9443684000000001</v>
          </cell>
        </row>
        <row r="76">
          <cell r="A76">
            <v>34.428571428570997</v>
          </cell>
          <cell r="B76">
            <v>9.4480819999999994</v>
          </cell>
          <cell r="C76">
            <v>14.561370999999999</v>
          </cell>
          <cell r="D76">
            <v>16.886534000000001</v>
          </cell>
          <cell r="E76">
            <v>17.904133000000002</v>
          </cell>
          <cell r="G76">
            <v>34.428571428570997</v>
          </cell>
          <cell r="H76">
            <v>19.850569</v>
          </cell>
          <cell r="I76">
            <v>24.170860000000001</v>
          </cell>
          <cell r="J76">
            <v>26.271355</v>
          </cell>
          <cell r="K76">
            <v>27.128550000000001</v>
          </cell>
          <cell r="M76">
            <v>34.428571428570997</v>
          </cell>
          <cell r="N76">
            <v>-10.402486</v>
          </cell>
          <cell r="O76">
            <v>-9.6094904000000003</v>
          </cell>
          <cell r="P76">
            <v>-9.3848219000000004</v>
          </cell>
          <cell r="Q76">
            <v>-9.2244167000000008</v>
          </cell>
        </row>
        <row r="77">
          <cell r="A77">
            <v>34.806122448980005</v>
          </cell>
          <cell r="B77">
            <v>9.0429344</v>
          </cell>
          <cell r="C77">
            <v>12.877388</v>
          </cell>
          <cell r="D77">
            <v>15.621867</v>
          </cell>
          <cell r="E77">
            <v>18.349454999999999</v>
          </cell>
          <cell r="G77">
            <v>34.806122448980005</v>
          </cell>
          <cell r="H77">
            <v>19.896833000000001</v>
          </cell>
          <cell r="I77">
            <v>22.93224</v>
          </cell>
          <cell r="J77">
            <v>25.348049</v>
          </cell>
          <cell r="K77">
            <v>27.830696</v>
          </cell>
          <cell r="M77">
            <v>34.806122448980005</v>
          </cell>
          <cell r="N77">
            <v>-10.853897999999999</v>
          </cell>
          <cell r="O77">
            <v>-10.054852</v>
          </cell>
          <cell r="P77">
            <v>-9.7261810000000004</v>
          </cell>
          <cell r="Q77">
            <v>-9.4812411999999995</v>
          </cell>
        </row>
        <row r="78">
          <cell r="A78">
            <v>35.183673469387998</v>
          </cell>
          <cell r="B78">
            <v>8.8605642000000007</v>
          </cell>
          <cell r="C78">
            <v>11.850163</v>
          </cell>
          <cell r="D78">
            <v>16.794706000000001</v>
          </cell>
          <cell r="E78">
            <v>17.982520999999998</v>
          </cell>
          <cell r="G78">
            <v>35.183673469387998</v>
          </cell>
          <cell r="H78">
            <v>19.916848999999999</v>
          </cell>
          <cell r="I78">
            <v>22.085836</v>
          </cell>
          <cell r="J78">
            <v>26.644548</v>
          </cell>
          <cell r="K78">
            <v>27.537030999999999</v>
          </cell>
          <cell r="M78">
            <v>35.183673469387998</v>
          </cell>
          <cell r="N78">
            <v>-11.056286</v>
          </cell>
          <cell r="O78">
            <v>-10.235671999999999</v>
          </cell>
          <cell r="P78">
            <v>-9.8498401999999992</v>
          </cell>
          <cell r="Q78">
            <v>-9.5545100999999999</v>
          </cell>
        </row>
        <row r="79">
          <cell r="A79">
            <v>35.561224489795997</v>
          </cell>
          <cell r="B79">
            <v>9.2975587999999991</v>
          </cell>
          <cell r="C79">
            <v>14.62862</v>
          </cell>
          <cell r="D79">
            <v>17.860222</v>
          </cell>
          <cell r="E79">
            <v>18.404705</v>
          </cell>
          <cell r="G79">
            <v>35.561224489795997</v>
          </cell>
          <cell r="H79">
            <v>20.263066999999999</v>
          </cell>
          <cell r="I79">
            <v>24.76483</v>
          </cell>
          <cell r="J79">
            <v>27.615057</v>
          </cell>
          <cell r="K79">
            <v>27.921122</v>
          </cell>
          <cell r="M79">
            <v>35.561224489795997</v>
          </cell>
          <cell r="N79">
            <v>-10.965509000000001</v>
          </cell>
          <cell r="O79">
            <v>-10.136208999999999</v>
          </cell>
          <cell r="P79">
            <v>-9.7548332000000002</v>
          </cell>
          <cell r="Q79">
            <v>-9.5164165000000001</v>
          </cell>
        </row>
        <row r="80">
          <cell r="A80">
            <v>35.938775510204003</v>
          </cell>
          <cell r="B80">
            <v>10.496375</v>
          </cell>
          <cell r="C80">
            <v>17.793137000000002</v>
          </cell>
          <cell r="D80">
            <v>20.410506999999999</v>
          </cell>
          <cell r="E80">
            <v>19.087301</v>
          </cell>
          <cell r="G80">
            <v>35.938775510204003</v>
          </cell>
          <cell r="H80">
            <v>21.164826999999999</v>
          </cell>
          <cell r="I80">
            <v>27.582169</v>
          </cell>
          <cell r="J80">
            <v>29.950123000000001</v>
          </cell>
          <cell r="K80">
            <v>28.490065000000001</v>
          </cell>
          <cell r="M80">
            <v>35.938775510204003</v>
          </cell>
          <cell r="N80">
            <v>-10.668452</v>
          </cell>
          <cell r="O80">
            <v>-9.7890300999999997</v>
          </cell>
          <cell r="P80">
            <v>-9.5396155999999994</v>
          </cell>
          <cell r="Q80">
            <v>-9.4027624000000003</v>
          </cell>
        </row>
        <row r="81">
          <cell r="A81">
            <v>36.316326530612002</v>
          </cell>
          <cell r="B81">
            <v>11.058225</v>
          </cell>
          <cell r="C81">
            <v>18.237556000000001</v>
          </cell>
          <cell r="D81">
            <v>18.812291999999999</v>
          </cell>
          <cell r="E81">
            <v>19.225002</v>
          </cell>
          <cell r="G81">
            <v>36.316326530612002</v>
          </cell>
          <cell r="H81">
            <v>21.646747999999999</v>
          </cell>
          <cell r="I81">
            <v>27.982983000000001</v>
          </cell>
          <cell r="J81">
            <v>28.344429000000002</v>
          </cell>
          <cell r="K81">
            <v>28.649640999999999</v>
          </cell>
          <cell r="M81">
            <v>36.316326530612002</v>
          </cell>
          <cell r="N81">
            <v>-10.588523</v>
          </cell>
          <cell r="O81">
            <v>-9.7454262000000007</v>
          </cell>
          <cell r="P81">
            <v>-9.5321359999999995</v>
          </cell>
          <cell r="Q81">
            <v>-9.4246377999999993</v>
          </cell>
        </row>
        <row r="82">
          <cell r="A82">
            <v>36.693877551019995</v>
          </cell>
          <cell r="B82">
            <v>10.564788999999999</v>
          </cell>
          <cell r="C82">
            <v>16.628153000000001</v>
          </cell>
          <cell r="D82">
            <v>20.595787000000001</v>
          </cell>
          <cell r="E82">
            <v>18.486778000000001</v>
          </cell>
          <cell r="G82">
            <v>36.693877551019995</v>
          </cell>
          <cell r="H82">
            <v>21.463668999999999</v>
          </cell>
          <cell r="I82">
            <v>26.546271999999998</v>
          </cell>
          <cell r="J82">
            <v>30.261036000000001</v>
          </cell>
          <cell r="K82">
            <v>27.988669999999999</v>
          </cell>
          <cell r="M82">
            <v>36.693877551019995</v>
          </cell>
          <cell r="N82">
            <v>-10.898880999999999</v>
          </cell>
          <cell r="O82">
            <v>-9.9181203999999994</v>
          </cell>
          <cell r="P82">
            <v>-9.6652497999999998</v>
          </cell>
          <cell r="Q82">
            <v>-9.5018930000000008</v>
          </cell>
        </row>
        <row r="83">
          <cell r="A83">
            <v>37.071428571429003</v>
          </cell>
          <cell r="B83">
            <v>9.1739768999999995</v>
          </cell>
          <cell r="C83">
            <v>15.850849999999999</v>
          </cell>
          <cell r="D83">
            <v>18.991510000000002</v>
          </cell>
          <cell r="E83">
            <v>16.903798999999999</v>
          </cell>
          <cell r="G83">
            <v>37.071428571429003</v>
          </cell>
          <cell r="H83">
            <v>20.649166000000001</v>
          </cell>
          <cell r="I83">
            <v>25.880185999999998</v>
          </cell>
          <cell r="J83">
            <v>28.698193</v>
          </cell>
          <cell r="K83">
            <v>26.443726999999999</v>
          </cell>
          <cell r="M83">
            <v>37.071428571429003</v>
          </cell>
          <cell r="N83">
            <v>-11.475189</v>
          </cell>
          <cell r="O83">
            <v>-10.029335</v>
          </cell>
          <cell r="P83">
            <v>-9.7066821999999995</v>
          </cell>
          <cell r="Q83">
            <v>-9.5399284000000009</v>
          </cell>
        </row>
        <row r="84">
          <cell r="A84">
            <v>37.448979591836995</v>
          </cell>
          <cell r="B84">
            <v>5.7381057999999996</v>
          </cell>
          <cell r="C84">
            <v>15.133354000000001</v>
          </cell>
          <cell r="D84">
            <v>18.921633</v>
          </cell>
          <cell r="E84">
            <v>16.267703999999998</v>
          </cell>
          <cell r="G84">
            <v>37.448979591836995</v>
          </cell>
          <cell r="H84">
            <v>18.310034000000002</v>
          </cell>
          <cell r="I84">
            <v>25.135408000000002</v>
          </cell>
          <cell r="J84">
            <v>28.495204999999999</v>
          </cell>
          <cell r="K84">
            <v>25.698806999999999</v>
          </cell>
          <cell r="M84">
            <v>37.448979591836995</v>
          </cell>
          <cell r="N84">
            <v>-12.571928</v>
          </cell>
          <cell r="O84">
            <v>-10.002055</v>
          </cell>
          <cell r="P84">
            <v>-9.5735711999999999</v>
          </cell>
          <cell r="Q84">
            <v>-9.4311027999999997</v>
          </cell>
        </row>
        <row r="85">
          <cell r="A85">
            <v>37.826530612245001</v>
          </cell>
          <cell r="B85">
            <v>-0.97953749000000001</v>
          </cell>
          <cell r="C85">
            <v>12.814632</v>
          </cell>
          <cell r="D85">
            <v>14.522429000000001</v>
          </cell>
          <cell r="E85">
            <v>14.751004</v>
          </cell>
          <cell r="G85">
            <v>37.826530612245001</v>
          </cell>
          <cell r="H85">
            <v>13.860939</v>
          </cell>
          <cell r="I85">
            <v>22.905450999999999</v>
          </cell>
          <cell r="J85">
            <v>24.097586</v>
          </cell>
          <cell r="K85">
            <v>24.170808999999998</v>
          </cell>
          <cell r="M85">
            <v>37.826530612245001</v>
          </cell>
          <cell r="N85">
            <v>-14.840476000000001</v>
          </cell>
          <cell r="O85">
            <v>-10.090818000000001</v>
          </cell>
          <cell r="P85">
            <v>-9.5751553000000005</v>
          </cell>
          <cell r="Q85">
            <v>-9.4198046000000009</v>
          </cell>
        </row>
        <row r="86">
          <cell r="A86">
            <v>38.204081632653001</v>
          </cell>
          <cell r="B86">
            <v>-11.974003</v>
          </cell>
          <cell r="C86">
            <v>3.1114206000000002</v>
          </cell>
          <cell r="D86">
            <v>8.3684920999999992</v>
          </cell>
          <cell r="E86">
            <v>10.997272000000001</v>
          </cell>
          <cell r="G86">
            <v>38.204081632653001</v>
          </cell>
          <cell r="H86">
            <v>7.6245827999999998</v>
          </cell>
          <cell r="I86">
            <v>16.105620999999999</v>
          </cell>
          <cell r="J86">
            <v>19.628387</v>
          </cell>
          <cell r="K86">
            <v>21.30179</v>
          </cell>
          <cell r="M86">
            <v>38.204081632653001</v>
          </cell>
          <cell r="N86">
            <v>-19.598585</v>
          </cell>
          <cell r="O86">
            <v>-12.994201</v>
          </cell>
          <cell r="P86">
            <v>-11.259893999999999</v>
          </cell>
          <cell r="Q86">
            <v>-10.304518</v>
          </cell>
        </row>
        <row r="87">
          <cell r="A87">
            <v>38.581632653061</v>
          </cell>
          <cell r="B87">
            <v>-22.972227</v>
          </cell>
          <cell r="C87">
            <v>-7.3864349999999996</v>
          </cell>
          <cell r="D87">
            <v>-0.57005589999999995</v>
          </cell>
          <cell r="E87">
            <v>5.1437726000000001</v>
          </cell>
          <cell r="G87">
            <v>38.581632653061</v>
          </cell>
          <cell r="H87">
            <v>2.3635174999999999</v>
          </cell>
          <cell r="I87">
            <v>9.3120556000000008</v>
          </cell>
          <cell r="J87">
            <v>13.123207000000001</v>
          </cell>
          <cell r="K87">
            <v>16.848454</v>
          </cell>
          <cell r="M87">
            <v>38.581632653061</v>
          </cell>
          <cell r="N87">
            <v>-25.335744999999999</v>
          </cell>
          <cell r="O87">
            <v>-16.698492000000002</v>
          </cell>
          <cell r="P87">
            <v>-13.693263</v>
          </cell>
          <cell r="Q87">
            <v>-11.70468</v>
          </cell>
        </row>
        <row r="88">
          <cell r="A88">
            <v>38.959183673468999</v>
          </cell>
          <cell r="B88">
            <v>-24.835467999999999</v>
          </cell>
          <cell r="C88">
            <v>-6.6330894999999996</v>
          </cell>
          <cell r="D88">
            <v>0.19345862999999999</v>
          </cell>
          <cell r="E88">
            <v>5.3821063000000002</v>
          </cell>
          <cell r="G88">
            <v>38.959183673468999</v>
          </cell>
          <cell r="H88">
            <v>1.4448567999999999</v>
          </cell>
          <cell r="I88">
            <v>10.066753</v>
          </cell>
          <cell r="J88">
            <v>13.960419</v>
          </cell>
          <cell r="K88">
            <v>17.147563999999999</v>
          </cell>
          <cell r="M88">
            <v>38.959183673468999</v>
          </cell>
          <cell r="N88">
            <v>-26.280325000000001</v>
          </cell>
          <cell r="O88">
            <v>-16.699842</v>
          </cell>
          <cell r="P88">
            <v>-13.766959999999999</v>
          </cell>
          <cell r="Q88">
            <v>-11.765458000000001</v>
          </cell>
        </row>
        <row r="89">
          <cell r="A89">
            <v>39.336734693878</v>
          </cell>
          <cell r="B89">
            <v>-20.143452</v>
          </cell>
          <cell r="C89">
            <v>2.854517</v>
          </cell>
          <cell r="D89">
            <v>6.4534086999999998</v>
          </cell>
          <cell r="E89">
            <v>9.2433642999999996</v>
          </cell>
          <cell r="G89">
            <v>39.336734693878</v>
          </cell>
          <cell r="H89">
            <v>3.4233929999999999</v>
          </cell>
          <cell r="I89">
            <v>16.536852</v>
          </cell>
          <cell r="J89">
            <v>18.404216999999999</v>
          </cell>
          <cell r="K89">
            <v>20.004128999999999</v>
          </cell>
          <cell r="M89">
            <v>39.336734693878</v>
          </cell>
          <cell r="N89">
            <v>-23.566842999999999</v>
          </cell>
          <cell r="O89">
            <v>-13.682335</v>
          </cell>
          <cell r="P89">
            <v>-11.950809</v>
          </cell>
          <cell r="Q89">
            <v>-10.760764999999999</v>
          </cell>
        </row>
        <row r="90">
          <cell r="A90">
            <v>39.714285714286007</v>
          </cell>
          <cell r="B90">
            <v>-20.292925</v>
          </cell>
          <cell r="C90">
            <v>7.4476256000000003</v>
          </cell>
          <cell r="D90">
            <v>9.4444742000000002</v>
          </cell>
          <cell r="E90">
            <v>10.629118999999999</v>
          </cell>
          <cell r="G90">
            <v>39.714285714286007</v>
          </cell>
          <cell r="H90">
            <v>3.3320880000000002</v>
          </cell>
          <cell r="I90">
            <v>19.060835000000001</v>
          </cell>
          <cell r="J90">
            <v>20.319035</v>
          </cell>
          <cell r="K90">
            <v>20.968786000000001</v>
          </cell>
          <cell r="M90">
            <v>39.714285714286007</v>
          </cell>
          <cell r="N90">
            <v>-23.625012999999999</v>
          </cell>
          <cell r="O90">
            <v>-11.613208999999999</v>
          </cell>
          <cell r="P90">
            <v>-10.874561</v>
          </cell>
          <cell r="Q90">
            <v>-10.339667</v>
          </cell>
        </row>
        <row r="91">
          <cell r="A91">
            <v>40.091836734693999</v>
          </cell>
          <cell r="B91">
            <v>-37.458404999999999</v>
          </cell>
          <cell r="C91">
            <v>-12.958862999999999</v>
          </cell>
          <cell r="D91">
            <v>-10.398816999999999</v>
          </cell>
          <cell r="E91">
            <v>-7.1395087000000004</v>
          </cell>
          <cell r="G91">
            <v>40.091836734693999</v>
          </cell>
          <cell r="H91">
            <v>0.74109327999999997</v>
          </cell>
          <cell r="I91">
            <v>10.913525999999999</v>
          </cell>
          <cell r="J91">
            <v>11.656390999999999</v>
          </cell>
          <cell r="K91">
            <v>12.584599000000001</v>
          </cell>
          <cell r="M91">
            <v>40.091836734693999</v>
          </cell>
          <cell r="N91">
            <v>-38.199497000000001</v>
          </cell>
          <cell r="O91">
            <v>-23.872388999999998</v>
          </cell>
          <cell r="P91">
            <v>-22.055208</v>
          </cell>
          <cell r="Q91">
            <v>-19.724108000000001</v>
          </cell>
        </row>
        <row r="92">
          <cell r="A92">
            <v>40.469387755101998</v>
          </cell>
          <cell r="B92">
            <v>-58.796871000000003</v>
          </cell>
          <cell r="C92">
            <v>-36.519424000000001</v>
          </cell>
          <cell r="D92">
            <v>-32.552666000000002</v>
          </cell>
          <cell r="E92">
            <v>-27.408677999999998</v>
          </cell>
          <cell r="G92">
            <v>40.469387755101998</v>
          </cell>
          <cell r="H92">
            <v>-2.8387481999999999</v>
          </cell>
          <cell r="I92">
            <v>1.4802426</v>
          </cell>
          <cell r="J92">
            <v>2.5184250000000001</v>
          </cell>
          <cell r="K92">
            <v>3.5918982000000002</v>
          </cell>
          <cell r="M92">
            <v>40.469387755101998</v>
          </cell>
          <cell r="N92">
            <v>-55.958122000000003</v>
          </cell>
          <cell r="O92">
            <v>-37.999668</v>
          </cell>
          <cell r="P92">
            <v>-35.071091000000003</v>
          </cell>
          <cell r="Q92">
            <v>-31.000575999999999</v>
          </cell>
        </row>
        <row r="93">
          <cell r="A93">
            <v>40.846938775510004</v>
          </cell>
          <cell r="B93">
            <v>-73.423225000000002</v>
          </cell>
          <cell r="C93">
            <v>-42.753951999999998</v>
          </cell>
          <cell r="D93">
            <v>-37.950637999999998</v>
          </cell>
          <cell r="E93">
            <v>-32.930939000000002</v>
          </cell>
          <cell r="G93">
            <v>40.846938775510004</v>
          </cell>
          <cell r="H93">
            <v>-4.5862942000000002</v>
          </cell>
          <cell r="I93">
            <v>-1.7229517999999999</v>
          </cell>
          <cell r="J93">
            <v>-0.67631417999999999</v>
          </cell>
          <cell r="K93">
            <v>0.13816070999999999</v>
          </cell>
          <cell r="M93">
            <v>40.846938775510004</v>
          </cell>
          <cell r="N93">
            <v>-68.836928999999998</v>
          </cell>
          <cell r="O93">
            <v>-41.030997999999997</v>
          </cell>
          <cell r="P93">
            <v>-37.274323000000003</v>
          </cell>
          <cell r="Q93">
            <v>-33.069099000000001</v>
          </cell>
        </row>
        <row r="94">
          <cell r="A94">
            <v>41.224489795917997</v>
          </cell>
          <cell r="B94">
            <v>-66.078415000000007</v>
          </cell>
          <cell r="C94">
            <v>-25.154313999999999</v>
          </cell>
          <cell r="D94">
            <v>-18.496877999999999</v>
          </cell>
          <cell r="E94">
            <v>-15.468455000000001</v>
          </cell>
          <cell r="G94">
            <v>41.224489795917997</v>
          </cell>
          <cell r="H94">
            <v>-4.1942548999999998</v>
          </cell>
          <cell r="I94">
            <v>4.601985</v>
          </cell>
          <cell r="J94">
            <v>7.7971101000000003</v>
          </cell>
          <cell r="K94">
            <v>8.4088554000000002</v>
          </cell>
          <cell r="M94">
            <v>41.224489795917997</v>
          </cell>
          <cell r="N94">
            <v>-61.884155</v>
          </cell>
          <cell r="O94">
            <v>-29.7563</v>
          </cell>
          <cell r="P94">
            <v>-26.293987000000001</v>
          </cell>
          <cell r="Q94">
            <v>-23.877310000000001</v>
          </cell>
        </row>
        <row r="95">
          <cell r="A95">
            <v>41.602040816327005</v>
          </cell>
          <cell r="B95">
            <v>-60.511035999999997</v>
          </cell>
          <cell r="C95">
            <v>-12.651590000000001</v>
          </cell>
          <cell r="D95">
            <v>-4.6604438000000004</v>
          </cell>
          <cell r="E95">
            <v>-2.7725285999999998</v>
          </cell>
          <cell r="G95">
            <v>41.602040816327005</v>
          </cell>
          <cell r="H95">
            <v>-3.7210578999999999</v>
          </cell>
          <cell r="I95">
            <v>7.1636949000000003</v>
          </cell>
          <cell r="J95">
            <v>11.572526</v>
          </cell>
          <cell r="K95">
            <v>12.481529</v>
          </cell>
          <cell r="M95">
            <v>41.602040816327005</v>
          </cell>
          <cell r="N95">
            <v>-56.789977999999998</v>
          </cell>
          <cell r="O95">
            <v>-19.815284999999999</v>
          </cell>
          <cell r="P95">
            <v>-16.232969000000001</v>
          </cell>
          <cell r="Q95">
            <v>-15.254058000000001</v>
          </cell>
        </row>
        <row r="96">
          <cell r="A96">
            <v>41.979591836735004</v>
          </cell>
          <cell r="B96">
            <v>-60.212795</v>
          </cell>
          <cell r="C96">
            <v>-26.734545000000001</v>
          </cell>
          <cell r="D96">
            <v>-20.370161</v>
          </cell>
          <cell r="E96">
            <v>-18.993597000000001</v>
          </cell>
          <cell r="G96">
            <v>41.979591836735004</v>
          </cell>
          <cell r="H96">
            <v>-1.7122288000000001</v>
          </cell>
          <cell r="I96">
            <v>6.2320346999999998</v>
          </cell>
          <cell r="J96">
            <v>9.6142205999999995</v>
          </cell>
          <cell r="K96">
            <v>9.8618126000000004</v>
          </cell>
          <cell r="M96">
            <v>41.979591836735004</v>
          </cell>
          <cell r="N96">
            <v>-58.500565000000002</v>
          </cell>
          <cell r="O96">
            <v>-32.966579000000003</v>
          </cell>
          <cell r="P96">
            <v>-29.984380999999999</v>
          </cell>
          <cell r="Q96">
            <v>-28.855409999999999</v>
          </cell>
        </row>
        <row r="97">
          <cell r="A97">
            <v>42.357142857142996</v>
          </cell>
          <cell r="B97">
            <v>-73.55986</v>
          </cell>
          <cell r="C97">
            <v>-51.371184999999997</v>
          </cell>
          <cell r="D97">
            <v>-48.718497999999997</v>
          </cell>
          <cell r="E97">
            <v>-46.684902000000001</v>
          </cell>
          <cell r="G97">
            <v>42.357142857142996</v>
          </cell>
          <cell r="H97">
            <v>-1.5677873</v>
          </cell>
          <cell r="I97">
            <v>0.54782467999999995</v>
          </cell>
          <cell r="J97">
            <v>1.2690446</v>
          </cell>
          <cell r="K97">
            <v>1.7660798</v>
          </cell>
          <cell r="M97">
            <v>42.357142857142996</v>
          </cell>
          <cell r="N97">
            <v>-71.992073000000005</v>
          </cell>
          <cell r="O97">
            <v>-51.91901</v>
          </cell>
          <cell r="P97">
            <v>-49.987541</v>
          </cell>
          <cell r="Q97">
            <v>-48.450980999999999</v>
          </cell>
        </row>
        <row r="98">
          <cell r="A98">
            <v>42.734693877551003</v>
          </cell>
          <cell r="B98">
            <v>-80.490448000000001</v>
          </cell>
          <cell r="C98">
            <v>-62.902599000000002</v>
          </cell>
          <cell r="D98">
            <v>-60.711227000000001</v>
          </cell>
          <cell r="E98">
            <v>-58.938876999999998</v>
          </cell>
          <cell r="G98">
            <v>42.734693877551003</v>
          </cell>
          <cell r="H98">
            <v>-1.3593857</v>
          </cell>
          <cell r="I98">
            <v>-1.3395865</v>
          </cell>
          <cell r="J98">
            <v>-1.6796731</v>
          </cell>
          <cell r="K98">
            <v>-1.5688299999999999</v>
          </cell>
          <cell r="M98">
            <v>42.734693877551003</v>
          </cell>
          <cell r="N98">
            <v>-79.131057999999996</v>
          </cell>
          <cell r="O98">
            <v>-61.563011000000003</v>
          </cell>
          <cell r="P98">
            <v>-59.031551</v>
          </cell>
          <cell r="Q98">
            <v>-57.370049000000002</v>
          </cell>
        </row>
        <row r="99">
          <cell r="A99">
            <v>43.112244897959002</v>
          </cell>
          <cell r="B99">
            <v>-77.165878000000006</v>
          </cell>
          <cell r="C99">
            <v>-46.382384999999999</v>
          </cell>
          <cell r="D99">
            <v>-39.676437</v>
          </cell>
          <cell r="E99">
            <v>-37.490952</v>
          </cell>
          <cell r="G99">
            <v>43.112244897959002</v>
          </cell>
          <cell r="H99">
            <v>-1.7099679999999999</v>
          </cell>
          <cell r="I99">
            <v>1.4249185</v>
          </cell>
          <cell r="J99">
            <v>4.1577706000000001</v>
          </cell>
          <cell r="K99">
            <v>5.1185435999999997</v>
          </cell>
          <cell r="M99">
            <v>43.112244897959002</v>
          </cell>
          <cell r="N99">
            <v>-75.455910000000003</v>
          </cell>
          <cell r="O99">
            <v>-47.807304000000002</v>
          </cell>
          <cell r="P99">
            <v>-43.834209000000001</v>
          </cell>
          <cell r="Q99">
            <v>-42.609496999999998</v>
          </cell>
        </row>
        <row r="100">
          <cell r="A100">
            <v>43.489795918366994</v>
          </cell>
          <cell r="B100">
            <v>-69.657248999999993</v>
          </cell>
          <cell r="C100">
            <v>-29.418092999999999</v>
          </cell>
          <cell r="D100">
            <v>-18.531044000000001</v>
          </cell>
          <cell r="E100">
            <v>-16.275811999999998</v>
          </cell>
          <cell r="G100">
            <v>43.489795918366994</v>
          </cell>
          <cell r="H100">
            <v>-0.82912564</v>
          </cell>
          <cell r="I100">
            <v>3.2283206</v>
          </cell>
          <cell r="J100">
            <v>7.9907640999999998</v>
          </cell>
          <cell r="K100">
            <v>9.2364902000000004</v>
          </cell>
          <cell r="M100">
            <v>43.489795918366994</v>
          </cell>
          <cell r="N100">
            <v>-68.828125</v>
          </cell>
          <cell r="O100">
            <v>-32.646416000000002</v>
          </cell>
          <cell r="P100">
            <v>-26.521809000000001</v>
          </cell>
          <cell r="Q100">
            <v>-25.512304</v>
          </cell>
        </row>
        <row r="101">
          <cell r="A101">
            <v>43.867346938776002</v>
          </cell>
          <cell r="B101">
            <v>-66.977753000000007</v>
          </cell>
          <cell r="C101">
            <v>-30.352879999999999</v>
          </cell>
          <cell r="D101">
            <v>-18.986919</v>
          </cell>
          <cell r="E101">
            <v>-16.874442999999999</v>
          </cell>
          <cell r="G101">
            <v>43.867346938776002</v>
          </cell>
          <cell r="H101">
            <v>-0.65585983000000003</v>
          </cell>
          <cell r="I101">
            <v>3.1614563000000002</v>
          </cell>
          <cell r="J101">
            <v>8.0648680000000006</v>
          </cell>
          <cell r="K101">
            <v>9.3612269999999995</v>
          </cell>
          <cell r="M101">
            <v>43.867346938776002</v>
          </cell>
          <cell r="N101">
            <v>-66.321899000000002</v>
          </cell>
          <cell r="O101">
            <v>-33.514336</v>
          </cell>
          <cell r="P101">
            <v>-27.051786</v>
          </cell>
          <cell r="Q101">
            <v>-26.235669999999999</v>
          </cell>
        </row>
        <row r="102">
          <cell r="A102">
            <v>44.244897959184001</v>
          </cell>
          <cell r="B102">
            <v>-67.036079000000001</v>
          </cell>
          <cell r="C102">
            <v>-45.570605999999998</v>
          </cell>
          <cell r="D102">
            <v>-38.277748000000003</v>
          </cell>
          <cell r="E102">
            <v>-36.965224999999997</v>
          </cell>
          <cell r="G102">
            <v>44.244897959184001</v>
          </cell>
          <cell r="H102">
            <v>2.1689137000000001E-2</v>
          </cell>
          <cell r="I102">
            <v>0.43661865999999999</v>
          </cell>
          <cell r="J102">
            <v>2.2195334</v>
          </cell>
          <cell r="K102">
            <v>2.8922935000000001</v>
          </cell>
          <cell r="M102">
            <v>44.244897959184001</v>
          </cell>
          <cell r="N102">
            <v>-67.057770000000005</v>
          </cell>
          <cell r="O102">
            <v>-46.007224999999998</v>
          </cell>
          <cell r="P102">
            <v>-40.497284000000001</v>
          </cell>
          <cell r="Q102">
            <v>-39.857517000000001</v>
          </cell>
        </row>
        <row r="103">
          <cell r="A103">
            <v>44.622448979592001</v>
          </cell>
          <cell r="B103">
            <v>-65.804703000000003</v>
          </cell>
          <cell r="C103">
            <v>-54.525073999999996</v>
          </cell>
          <cell r="D103">
            <v>-47.017670000000003</v>
          </cell>
          <cell r="E103">
            <v>-45.955067</v>
          </cell>
          <cell r="G103">
            <v>44.622448979592001</v>
          </cell>
          <cell r="H103">
            <v>1.0287035</v>
          </cell>
          <cell r="I103">
            <v>-1.1531598999999999</v>
          </cell>
          <cell r="J103">
            <v>-0.70794111000000004</v>
          </cell>
          <cell r="K103">
            <v>-0.46711047999999999</v>
          </cell>
          <cell r="M103">
            <v>44.622448979592001</v>
          </cell>
          <cell r="N103">
            <v>-66.833404999999999</v>
          </cell>
          <cell r="O103">
            <v>-53.371913999999997</v>
          </cell>
          <cell r="P103">
            <v>-46.309727000000002</v>
          </cell>
          <cell r="Q103">
            <v>-45.487952999999997</v>
          </cell>
        </row>
        <row r="104">
          <cell r="A104">
            <v>45</v>
          </cell>
          <cell r="B104">
            <v>-62.094932999999997</v>
          </cell>
          <cell r="C104">
            <v>-51.857177999999998</v>
          </cell>
          <cell r="D104">
            <v>-43.189140000000002</v>
          </cell>
          <cell r="E104">
            <v>-41.834063999999998</v>
          </cell>
          <cell r="G104">
            <v>45</v>
          </cell>
          <cell r="H104">
            <v>2.6679577999999999</v>
          </cell>
          <cell r="I104">
            <v>-0.74219805000000005</v>
          </cell>
          <cell r="J104">
            <v>-0.38872006999999997</v>
          </cell>
          <cell r="K104">
            <v>-9.1093302000000001E-2</v>
          </cell>
          <cell r="M104">
            <v>45</v>
          </cell>
          <cell r="N104">
            <v>-64.762894000000003</v>
          </cell>
          <cell r="O104">
            <v>-51.114978999999998</v>
          </cell>
          <cell r="P104">
            <v>-42.800418999999998</v>
          </cell>
          <cell r="Q104">
            <v>-41.74297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8A99B-EB0F-4A5B-84ED-E6E3982EFEA8}">
  <dimension ref="A1:AP1"/>
  <sheetViews>
    <sheetView tabSelected="1" topLeftCell="N40" workbookViewId="0">
      <selection activeCell="W45" sqref="W45"/>
    </sheetView>
  </sheetViews>
  <sheetFormatPr defaultRowHeight="15" x14ac:dyDescent="0.25"/>
  <cols>
    <col min="1" max="23" width="9.140625" style="9"/>
    <col min="25" max="42" width="9.140625" style="10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2F39C-B4FF-4650-A091-F77A33DA1190}">
  <dimension ref="A2:AC31"/>
  <sheetViews>
    <sheetView workbookViewId="0">
      <selection activeCell="V31" sqref="V31"/>
    </sheetView>
  </sheetViews>
  <sheetFormatPr defaultRowHeight="15" x14ac:dyDescent="0.25"/>
  <sheetData>
    <row r="2" spans="1:29" x14ac:dyDescent="0.25">
      <c r="A2" t="s">
        <v>81</v>
      </c>
    </row>
    <row r="3" spans="1:29" x14ac:dyDescent="0.25">
      <c r="A3" t="s">
        <v>82</v>
      </c>
    </row>
    <row r="4" spans="1:29" x14ac:dyDescent="0.25">
      <c r="A4" t="s">
        <v>83</v>
      </c>
    </row>
    <row r="5" spans="1:29" x14ac:dyDescent="0.25">
      <c r="A5" t="s">
        <v>84</v>
      </c>
    </row>
    <row r="7" spans="1:29" x14ac:dyDescent="0.25">
      <c r="G7" t="s">
        <v>85</v>
      </c>
    </row>
    <row r="8" spans="1:29" x14ac:dyDescent="0.25">
      <c r="A8" s="4" t="s">
        <v>86</v>
      </c>
      <c r="K8" s="4" t="s">
        <v>87</v>
      </c>
      <c r="U8" s="4" t="s">
        <v>88</v>
      </c>
    </row>
    <row r="9" spans="1:29" x14ac:dyDescent="0.25">
      <c r="A9" s="4" t="s">
        <v>89</v>
      </c>
      <c r="B9" s="4">
        <v>3</v>
      </c>
      <c r="K9" s="4" t="s">
        <v>89</v>
      </c>
      <c r="L9">
        <v>1</v>
      </c>
      <c r="U9" s="4" t="s">
        <v>89</v>
      </c>
      <c r="V9">
        <v>1</v>
      </c>
    </row>
    <row r="10" spans="1:29" x14ac:dyDescent="0.25">
      <c r="A10" s="4" t="s">
        <v>90</v>
      </c>
      <c r="B10" s="4" t="s">
        <v>91</v>
      </c>
      <c r="C10" s="4" t="s">
        <v>92</v>
      </c>
      <c r="D10" s="4" t="s">
        <v>93</v>
      </c>
      <c r="E10" s="4" t="s">
        <v>94</v>
      </c>
      <c r="F10" s="4" t="s">
        <v>91</v>
      </c>
      <c r="G10" s="4" t="s">
        <v>95</v>
      </c>
      <c r="H10" s="4" t="s">
        <v>93</v>
      </c>
      <c r="I10" s="4" t="s">
        <v>94</v>
      </c>
      <c r="K10" s="4" t="s">
        <v>90</v>
      </c>
      <c r="L10" s="4" t="s">
        <v>91</v>
      </c>
      <c r="M10" s="4" t="s">
        <v>92</v>
      </c>
      <c r="N10" s="4" t="s">
        <v>93</v>
      </c>
      <c r="O10" s="4" t="s">
        <v>94</v>
      </c>
      <c r="P10" s="4" t="s">
        <v>91</v>
      </c>
      <c r="Q10" s="4" t="s">
        <v>95</v>
      </c>
      <c r="R10" s="4" t="s">
        <v>93</v>
      </c>
      <c r="S10" s="4" t="s">
        <v>94</v>
      </c>
      <c r="U10" s="4" t="s">
        <v>90</v>
      </c>
      <c r="V10" s="4" t="s">
        <v>91</v>
      </c>
      <c r="W10" s="4" t="s">
        <v>92</v>
      </c>
      <c r="X10" s="4" t="s">
        <v>93</v>
      </c>
      <c r="Y10" s="4" t="s">
        <v>94</v>
      </c>
      <c r="Z10" s="4" t="s">
        <v>91</v>
      </c>
      <c r="AA10" s="4" t="s">
        <v>95</v>
      </c>
      <c r="AB10" s="4" t="s">
        <v>93</v>
      </c>
      <c r="AC10" s="4" t="s">
        <v>94</v>
      </c>
    </row>
    <row r="11" spans="1:29" x14ac:dyDescent="0.25">
      <c r="A11" t="s">
        <v>96</v>
      </c>
      <c r="B11" t="s">
        <v>109</v>
      </c>
      <c r="C11" t="s">
        <v>110</v>
      </c>
      <c r="D11">
        <v>3</v>
      </c>
      <c r="E11">
        <v>86</v>
      </c>
      <c r="F11" t="s">
        <v>109</v>
      </c>
      <c r="G11" t="s">
        <v>111</v>
      </c>
      <c r="H11">
        <v>3</v>
      </c>
      <c r="I11">
        <v>86</v>
      </c>
      <c r="K11" t="s">
        <v>97</v>
      </c>
      <c r="L11" t="s">
        <v>114</v>
      </c>
      <c r="M11" t="s">
        <v>115</v>
      </c>
      <c r="N11">
        <v>5</v>
      </c>
      <c r="O11">
        <v>405</v>
      </c>
      <c r="P11" t="s">
        <v>114</v>
      </c>
      <c r="Q11" t="s">
        <v>99</v>
      </c>
      <c r="R11">
        <v>5</v>
      </c>
      <c r="S11">
        <v>405</v>
      </c>
      <c r="U11" t="s">
        <v>97</v>
      </c>
      <c r="V11" t="s">
        <v>120</v>
      </c>
      <c r="W11" t="s">
        <v>107</v>
      </c>
      <c r="X11">
        <v>6</v>
      </c>
      <c r="Y11">
        <v>406</v>
      </c>
      <c r="Z11" t="s">
        <v>120</v>
      </c>
      <c r="AA11" t="s">
        <v>118</v>
      </c>
      <c r="AB11">
        <v>6</v>
      </c>
      <c r="AC11">
        <v>406</v>
      </c>
    </row>
    <row r="12" spans="1:29" x14ac:dyDescent="0.25">
      <c r="A12" t="s">
        <v>101</v>
      </c>
      <c r="B12" t="s">
        <v>109</v>
      </c>
      <c r="C12" t="s">
        <v>110</v>
      </c>
      <c r="D12">
        <v>3</v>
      </c>
      <c r="E12">
        <v>86</v>
      </c>
      <c r="F12" t="s">
        <v>109</v>
      </c>
      <c r="G12" t="s">
        <v>112</v>
      </c>
      <c r="H12">
        <v>3</v>
      </c>
      <c r="I12">
        <v>86</v>
      </c>
    </row>
    <row r="13" spans="1:29" x14ac:dyDescent="0.25">
      <c r="A13" t="s">
        <v>102</v>
      </c>
      <c r="B13" t="s">
        <v>109</v>
      </c>
      <c r="C13" t="s">
        <v>110</v>
      </c>
      <c r="D13">
        <v>3</v>
      </c>
      <c r="E13">
        <v>86</v>
      </c>
      <c r="F13" t="s">
        <v>109</v>
      </c>
      <c r="G13" t="s">
        <v>113</v>
      </c>
      <c r="H13">
        <v>3</v>
      </c>
      <c r="I13">
        <v>86</v>
      </c>
    </row>
    <row r="18" spans="1:29" x14ac:dyDescent="0.25">
      <c r="A18" s="4" t="s">
        <v>103</v>
      </c>
      <c r="K18" s="4" t="s">
        <v>104</v>
      </c>
      <c r="U18" s="4" t="s">
        <v>105</v>
      </c>
    </row>
    <row r="19" spans="1:29" x14ac:dyDescent="0.25">
      <c r="A19" s="4" t="s">
        <v>89</v>
      </c>
      <c r="B19">
        <v>1</v>
      </c>
      <c r="K19" s="4" t="s">
        <v>89</v>
      </c>
      <c r="L19">
        <v>1</v>
      </c>
      <c r="U19" s="4" t="s">
        <v>89</v>
      </c>
      <c r="V19">
        <v>1</v>
      </c>
    </row>
    <row r="20" spans="1:29" x14ac:dyDescent="0.25">
      <c r="A20" s="4" t="s">
        <v>90</v>
      </c>
      <c r="B20" s="4" t="s">
        <v>91</v>
      </c>
      <c r="C20" s="4" t="s">
        <v>92</v>
      </c>
      <c r="D20" s="4" t="s">
        <v>93</v>
      </c>
      <c r="E20" s="4" t="s">
        <v>94</v>
      </c>
      <c r="F20" s="4" t="s">
        <v>91</v>
      </c>
      <c r="G20" s="4" t="s">
        <v>95</v>
      </c>
      <c r="H20" s="4" t="s">
        <v>93</v>
      </c>
      <c r="I20" s="4" t="s">
        <v>94</v>
      </c>
      <c r="K20" s="4" t="s">
        <v>90</v>
      </c>
      <c r="L20" s="4" t="s">
        <v>91</v>
      </c>
      <c r="M20" s="4" t="s">
        <v>92</v>
      </c>
      <c r="N20" s="4" t="s">
        <v>93</v>
      </c>
      <c r="O20" s="4" t="s">
        <v>94</v>
      </c>
      <c r="P20" s="4" t="s">
        <v>91</v>
      </c>
      <c r="Q20" s="4" t="s">
        <v>95</v>
      </c>
      <c r="R20" s="4" t="s">
        <v>93</v>
      </c>
      <c r="S20" s="4" t="s">
        <v>94</v>
      </c>
      <c r="U20" s="4" t="s">
        <v>90</v>
      </c>
      <c r="V20" s="4" t="s">
        <v>91</v>
      </c>
      <c r="W20" s="4" t="s">
        <v>92</v>
      </c>
      <c r="X20" s="4" t="s">
        <v>93</v>
      </c>
      <c r="Y20" s="4" t="s">
        <v>94</v>
      </c>
      <c r="Z20" s="4" t="s">
        <v>91</v>
      </c>
      <c r="AA20" s="4" t="s">
        <v>95</v>
      </c>
      <c r="AB20" s="4" t="s">
        <v>93</v>
      </c>
      <c r="AC20" s="4" t="s">
        <v>94</v>
      </c>
    </row>
    <row r="21" spans="1:29" x14ac:dyDescent="0.25">
      <c r="A21" t="s">
        <v>97</v>
      </c>
      <c r="B21" t="s">
        <v>119</v>
      </c>
      <c r="C21" t="s">
        <v>110</v>
      </c>
      <c r="D21">
        <v>6</v>
      </c>
      <c r="E21">
        <v>406</v>
      </c>
      <c r="F21" t="s">
        <v>119</v>
      </c>
      <c r="G21" t="s">
        <v>106</v>
      </c>
      <c r="H21">
        <v>6</v>
      </c>
      <c r="I21">
        <v>406</v>
      </c>
      <c r="K21" t="s">
        <v>97</v>
      </c>
      <c r="L21" t="s">
        <v>117</v>
      </c>
      <c r="M21" t="s">
        <v>98</v>
      </c>
      <c r="N21">
        <v>5</v>
      </c>
      <c r="O21">
        <v>405</v>
      </c>
      <c r="P21" t="s">
        <v>117</v>
      </c>
      <c r="Q21" t="s">
        <v>116</v>
      </c>
      <c r="R21">
        <v>5</v>
      </c>
      <c r="S21">
        <v>405</v>
      </c>
      <c r="U21" t="s">
        <v>97</v>
      </c>
      <c r="V21" t="s">
        <v>117</v>
      </c>
      <c r="W21" t="s">
        <v>100</v>
      </c>
      <c r="X21">
        <v>5</v>
      </c>
      <c r="Y21">
        <v>405</v>
      </c>
      <c r="Z21" t="s">
        <v>117</v>
      </c>
      <c r="AA21" t="s">
        <v>118</v>
      </c>
      <c r="AB21">
        <v>5</v>
      </c>
      <c r="AC21">
        <v>405</v>
      </c>
    </row>
    <row r="28" spans="1:29" x14ac:dyDescent="0.25">
      <c r="A28" s="4" t="s">
        <v>108</v>
      </c>
      <c r="K28" s="4"/>
      <c r="U28" s="5"/>
      <c r="V28" s="5"/>
      <c r="W28" s="5"/>
      <c r="X28" s="6"/>
      <c r="Y28" s="5"/>
      <c r="Z28" s="5"/>
      <c r="AA28" s="5"/>
    </row>
    <row r="29" spans="1:29" x14ac:dyDescent="0.25">
      <c r="A29" s="4" t="s">
        <v>89</v>
      </c>
      <c r="B29">
        <v>1</v>
      </c>
      <c r="K29" s="4"/>
      <c r="U29" s="7"/>
      <c r="V29" s="8"/>
      <c r="W29" s="8"/>
      <c r="X29" s="8"/>
      <c r="Y29" s="8"/>
      <c r="Z29" s="8"/>
      <c r="AA29" s="8"/>
    </row>
    <row r="30" spans="1:29" x14ac:dyDescent="0.25">
      <c r="A30" s="4" t="s">
        <v>90</v>
      </c>
      <c r="B30" s="4" t="s">
        <v>91</v>
      </c>
      <c r="C30" s="4" t="s">
        <v>92</v>
      </c>
      <c r="D30" s="4" t="s">
        <v>93</v>
      </c>
      <c r="E30" s="4" t="s">
        <v>94</v>
      </c>
      <c r="F30" s="4" t="s">
        <v>91</v>
      </c>
      <c r="G30" s="4" t="s">
        <v>95</v>
      </c>
      <c r="H30" s="4" t="s">
        <v>93</v>
      </c>
      <c r="I30" s="4" t="s">
        <v>94</v>
      </c>
      <c r="K30" s="4"/>
      <c r="L30" s="4"/>
      <c r="M30" s="4"/>
      <c r="N30" s="4"/>
      <c r="O30" s="4"/>
      <c r="P30" s="4"/>
      <c r="Q30" s="4"/>
      <c r="R30" s="4"/>
      <c r="S30" s="4"/>
      <c r="U30" s="8"/>
      <c r="V30" s="8"/>
      <c r="W30" s="8"/>
      <c r="X30" s="8"/>
      <c r="Y30" s="8"/>
      <c r="Z30" s="8"/>
      <c r="AA30" s="8"/>
    </row>
    <row r="31" spans="1:29" x14ac:dyDescent="0.25">
      <c r="A31" t="s">
        <v>97</v>
      </c>
      <c r="B31" t="s">
        <v>117</v>
      </c>
      <c r="C31" t="s">
        <v>115</v>
      </c>
      <c r="D31">
        <v>5</v>
      </c>
      <c r="E31">
        <v>405</v>
      </c>
      <c r="F31" t="s">
        <v>117</v>
      </c>
      <c r="G31" t="s">
        <v>99</v>
      </c>
      <c r="H31">
        <v>5</v>
      </c>
      <c r="I31">
        <v>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20B0-AFEB-4C4B-AA33-50B1E3F42584}">
  <dimension ref="A2:AC31"/>
  <sheetViews>
    <sheetView workbookViewId="0">
      <selection activeCell="L27" sqref="L27"/>
    </sheetView>
  </sheetViews>
  <sheetFormatPr defaultRowHeight="15" x14ac:dyDescent="0.25"/>
  <sheetData>
    <row r="2" spans="1:29" x14ac:dyDescent="0.25">
      <c r="A2" t="s">
        <v>81</v>
      </c>
    </row>
    <row r="3" spans="1:29" x14ac:dyDescent="0.25">
      <c r="A3" t="s">
        <v>82</v>
      </c>
    </row>
    <row r="4" spans="1:29" x14ac:dyDescent="0.25">
      <c r="A4" t="s">
        <v>83</v>
      </c>
    </row>
    <row r="5" spans="1:29" x14ac:dyDescent="0.25">
      <c r="A5" t="s">
        <v>84</v>
      </c>
    </row>
    <row r="7" spans="1:29" x14ac:dyDescent="0.25">
      <c r="G7" t="s">
        <v>85</v>
      </c>
    </row>
    <row r="8" spans="1:29" x14ac:dyDescent="0.25">
      <c r="A8" s="4" t="s">
        <v>86</v>
      </c>
      <c r="K8" s="4" t="s">
        <v>87</v>
      </c>
      <c r="U8" s="4" t="s">
        <v>88</v>
      </c>
    </row>
    <row r="9" spans="1:29" x14ac:dyDescent="0.25">
      <c r="A9" s="4" t="s">
        <v>89</v>
      </c>
      <c r="B9" s="4">
        <v>3</v>
      </c>
      <c r="K9" s="4" t="s">
        <v>89</v>
      </c>
      <c r="L9">
        <v>1</v>
      </c>
      <c r="U9" s="4" t="s">
        <v>89</v>
      </c>
      <c r="V9">
        <v>1</v>
      </c>
    </row>
    <row r="10" spans="1:29" x14ac:dyDescent="0.25">
      <c r="A10" s="4" t="s">
        <v>90</v>
      </c>
      <c r="B10" s="4" t="s">
        <v>91</v>
      </c>
      <c r="C10" s="4" t="s">
        <v>92</v>
      </c>
      <c r="D10" s="4" t="s">
        <v>93</v>
      </c>
      <c r="E10" s="4" t="s">
        <v>94</v>
      </c>
      <c r="F10" s="4" t="s">
        <v>91</v>
      </c>
      <c r="G10" s="4" t="s">
        <v>95</v>
      </c>
      <c r="H10" s="4" t="s">
        <v>93</v>
      </c>
      <c r="I10" s="4" t="s">
        <v>94</v>
      </c>
      <c r="K10" s="4" t="s">
        <v>90</v>
      </c>
      <c r="L10" s="4" t="s">
        <v>91</v>
      </c>
      <c r="M10" s="4" t="s">
        <v>92</v>
      </c>
      <c r="N10" s="4" t="s">
        <v>93</v>
      </c>
      <c r="O10" s="4" t="s">
        <v>94</v>
      </c>
      <c r="P10" s="4" t="s">
        <v>91</v>
      </c>
      <c r="Q10" s="4" t="s">
        <v>95</v>
      </c>
      <c r="R10" s="4" t="s">
        <v>93</v>
      </c>
      <c r="S10" s="4" t="s">
        <v>94</v>
      </c>
      <c r="U10" s="4" t="s">
        <v>90</v>
      </c>
      <c r="V10" s="4" t="s">
        <v>91</v>
      </c>
      <c r="W10" s="4" t="s">
        <v>92</v>
      </c>
      <c r="X10" s="4" t="s">
        <v>93</v>
      </c>
      <c r="Y10" s="4" t="s">
        <v>94</v>
      </c>
      <c r="Z10" s="4" t="s">
        <v>91</v>
      </c>
      <c r="AA10" s="4" t="s">
        <v>95</v>
      </c>
      <c r="AB10" s="4" t="s">
        <v>93</v>
      </c>
      <c r="AC10" s="4" t="s">
        <v>94</v>
      </c>
    </row>
    <row r="11" spans="1:29" x14ac:dyDescent="0.25">
      <c r="A11" t="s">
        <v>96</v>
      </c>
      <c r="B11" t="s">
        <v>109</v>
      </c>
      <c r="C11" t="s">
        <v>110</v>
      </c>
      <c r="D11">
        <v>3</v>
      </c>
      <c r="E11">
        <v>86</v>
      </c>
      <c r="F11" t="s">
        <v>109</v>
      </c>
      <c r="G11" t="s">
        <v>111</v>
      </c>
      <c r="H11">
        <v>3</v>
      </c>
      <c r="I11">
        <v>86</v>
      </c>
      <c r="K11" t="s">
        <v>97</v>
      </c>
      <c r="L11" t="s">
        <v>114</v>
      </c>
      <c r="M11" t="s">
        <v>115</v>
      </c>
      <c r="N11">
        <v>5</v>
      </c>
      <c r="O11">
        <v>405</v>
      </c>
      <c r="P11" t="s">
        <v>114</v>
      </c>
      <c r="Q11" t="s">
        <v>99</v>
      </c>
      <c r="R11">
        <v>5</v>
      </c>
      <c r="S11">
        <v>405</v>
      </c>
      <c r="U11" t="s">
        <v>97</v>
      </c>
      <c r="V11" t="s">
        <v>120</v>
      </c>
      <c r="W11" t="s">
        <v>107</v>
      </c>
      <c r="X11">
        <v>6</v>
      </c>
      <c r="Y11">
        <v>406</v>
      </c>
      <c r="Z11" t="s">
        <v>120</v>
      </c>
      <c r="AA11" t="s">
        <v>118</v>
      </c>
      <c r="AB11">
        <v>6</v>
      </c>
      <c r="AC11">
        <v>406</v>
      </c>
    </row>
    <row r="12" spans="1:29" x14ac:dyDescent="0.25">
      <c r="A12" t="s">
        <v>101</v>
      </c>
      <c r="B12" t="s">
        <v>109</v>
      </c>
      <c r="C12" t="s">
        <v>110</v>
      </c>
      <c r="D12">
        <v>3</v>
      </c>
      <c r="E12">
        <v>86</v>
      </c>
      <c r="F12" t="s">
        <v>109</v>
      </c>
      <c r="G12" t="s">
        <v>112</v>
      </c>
      <c r="H12">
        <v>3</v>
      </c>
      <c r="I12">
        <v>86</v>
      </c>
    </row>
    <row r="13" spans="1:29" x14ac:dyDescent="0.25">
      <c r="A13" t="s">
        <v>102</v>
      </c>
      <c r="B13" t="s">
        <v>109</v>
      </c>
      <c r="C13" t="s">
        <v>110</v>
      </c>
      <c r="D13">
        <v>3</v>
      </c>
      <c r="E13">
        <v>86</v>
      </c>
      <c r="F13" t="s">
        <v>109</v>
      </c>
      <c r="G13" t="s">
        <v>113</v>
      </c>
      <c r="H13">
        <v>3</v>
      </c>
      <c r="I13">
        <v>86</v>
      </c>
    </row>
    <row r="18" spans="1:29" x14ac:dyDescent="0.25">
      <c r="A18" s="4" t="s">
        <v>103</v>
      </c>
      <c r="K18" s="4" t="s">
        <v>104</v>
      </c>
      <c r="U18" s="4" t="s">
        <v>105</v>
      </c>
    </row>
    <row r="19" spans="1:29" x14ac:dyDescent="0.25">
      <c r="A19" s="4" t="s">
        <v>89</v>
      </c>
      <c r="B19">
        <v>1</v>
      </c>
      <c r="K19" s="4" t="s">
        <v>89</v>
      </c>
      <c r="L19">
        <v>1</v>
      </c>
      <c r="U19" s="4" t="s">
        <v>89</v>
      </c>
      <c r="V19">
        <v>1</v>
      </c>
    </row>
    <row r="20" spans="1:29" x14ac:dyDescent="0.25">
      <c r="A20" s="4" t="s">
        <v>90</v>
      </c>
      <c r="B20" s="4" t="s">
        <v>91</v>
      </c>
      <c r="C20" s="4" t="s">
        <v>92</v>
      </c>
      <c r="D20" s="4" t="s">
        <v>93</v>
      </c>
      <c r="E20" s="4" t="s">
        <v>94</v>
      </c>
      <c r="F20" s="4" t="s">
        <v>91</v>
      </c>
      <c r="G20" s="4" t="s">
        <v>95</v>
      </c>
      <c r="H20" s="4" t="s">
        <v>93</v>
      </c>
      <c r="I20" s="4" t="s">
        <v>94</v>
      </c>
      <c r="K20" s="4" t="s">
        <v>90</v>
      </c>
      <c r="L20" s="4" t="s">
        <v>91</v>
      </c>
      <c r="M20" s="4" t="s">
        <v>92</v>
      </c>
      <c r="N20" s="4" t="s">
        <v>93</v>
      </c>
      <c r="O20" s="4" t="s">
        <v>94</v>
      </c>
      <c r="P20" s="4" t="s">
        <v>91</v>
      </c>
      <c r="Q20" s="4" t="s">
        <v>95</v>
      </c>
      <c r="R20" s="4" t="s">
        <v>93</v>
      </c>
      <c r="S20" s="4" t="s">
        <v>94</v>
      </c>
      <c r="U20" s="4" t="s">
        <v>90</v>
      </c>
      <c r="V20" s="4" t="s">
        <v>91</v>
      </c>
      <c r="W20" s="4" t="s">
        <v>92</v>
      </c>
      <c r="X20" s="4" t="s">
        <v>93</v>
      </c>
      <c r="Y20" s="4" t="s">
        <v>94</v>
      </c>
      <c r="Z20" s="4" t="s">
        <v>91</v>
      </c>
      <c r="AA20" s="4" t="s">
        <v>95</v>
      </c>
      <c r="AB20" s="4" t="s">
        <v>93</v>
      </c>
      <c r="AC20" s="4" t="s">
        <v>94</v>
      </c>
    </row>
    <row r="21" spans="1:29" x14ac:dyDescent="0.25">
      <c r="A21" t="s">
        <v>97</v>
      </c>
      <c r="B21" t="s">
        <v>119</v>
      </c>
      <c r="C21" t="s">
        <v>110</v>
      </c>
      <c r="D21">
        <v>6</v>
      </c>
      <c r="E21">
        <v>406</v>
      </c>
      <c r="F21" t="s">
        <v>119</v>
      </c>
      <c r="G21" t="s">
        <v>106</v>
      </c>
      <c r="H21">
        <v>6</v>
      </c>
      <c r="I21">
        <v>406</v>
      </c>
      <c r="K21" t="s">
        <v>97</v>
      </c>
      <c r="L21" t="s">
        <v>117</v>
      </c>
      <c r="M21" t="s">
        <v>98</v>
      </c>
      <c r="N21">
        <v>5</v>
      </c>
      <c r="O21">
        <v>405</v>
      </c>
      <c r="P21" t="s">
        <v>117</v>
      </c>
      <c r="Q21" t="s">
        <v>116</v>
      </c>
      <c r="R21">
        <v>5</v>
      </c>
      <c r="S21">
        <v>405</v>
      </c>
      <c r="U21" t="s">
        <v>97</v>
      </c>
      <c r="V21" t="s">
        <v>117</v>
      </c>
      <c r="W21" t="s">
        <v>100</v>
      </c>
      <c r="X21">
        <v>5</v>
      </c>
      <c r="Y21">
        <v>405</v>
      </c>
      <c r="Z21" t="s">
        <v>117</v>
      </c>
      <c r="AA21" t="s">
        <v>118</v>
      </c>
      <c r="AB21">
        <v>5</v>
      </c>
      <c r="AC21">
        <v>405</v>
      </c>
    </row>
    <row r="28" spans="1:29" x14ac:dyDescent="0.25">
      <c r="A28" s="4" t="s">
        <v>108</v>
      </c>
      <c r="K28" s="4"/>
      <c r="U28" s="5"/>
      <c r="V28" s="5"/>
      <c r="W28" s="5"/>
      <c r="X28" s="6"/>
      <c r="Y28" s="5"/>
      <c r="Z28" s="5"/>
      <c r="AA28" s="5"/>
    </row>
    <row r="29" spans="1:29" x14ac:dyDescent="0.25">
      <c r="A29" s="4" t="s">
        <v>89</v>
      </c>
      <c r="B29">
        <v>1</v>
      </c>
      <c r="K29" s="4"/>
      <c r="U29" s="7"/>
      <c r="V29" s="8"/>
      <c r="W29" s="8"/>
      <c r="X29" s="8"/>
      <c r="Y29" s="8"/>
      <c r="Z29" s="8"/>
      <c r="AA29" s="8"/>
    </row>
    <row r="30" spans="1:29" x14ac:dyDescent="0.25">
      <c r="A30" s="4" t="s">
        <v>90</v>
      </c>
      <c r="B30" s="4" t="s">
        <v>91</v>
      </c>
      <c r="C30" s="4" t="s">
        <v>92</v>
      </c>
      <c r="D30" s="4" t="s">
        <v>93</v>
      </c>
      <c r="E30" s="4" t="s">
        <v>94</v>
      </c>
      <c r="F30" s="4" t="s">
        <v>91</v>
      </c>
      <c r="G30" s="4" t="s">
        <v>95</v>
      </c>
      <c r="H30" s="4" t="s">
        <v>93</v>
      </c>
      <c r="I30" s="4" t="s">
        <v>94</v>
      </c>
      <c r="K30" s="4"/>
      <c r="L30" s="4"/>
      <c r="M30" s="4"/>
      <c r="N30" s="4"/>
      <c r="O30" s="4"/>
      <c r="P30" s="4"/>
      <c r="Q30" s="4"/>
      <c r="R30" s="4"/>
      <c r="S30" s="4"/>
      <c r="U30" s="8"/>
      <c r="V30" s="8"/>
      <c r="W30" s="8"/>
      <c r="X30" s="8"/>
      <c r="Y30" s="8"/>
      <c r="Z30" s="8"/>
      <c r="AA30" s="8"/>
    </row>
    <row r="31" spans="1:29" x14ac:dyDescent="0.25">
      <c r="A31" t="s">
        <v>97</v>
      </c>
      <c r="B31" t="s">
        <v>117</v>
      </c>
      <c r="C31" t="s">
        <v>115</v>
      </c>
      <c r="D31">
        <v>5</v>
      </c>
      <c r="E31">
        <v>405</v>
      </c>
      <c r="F31" t="s">
        <v>117</v>
      </c>
      <c r="G31" t="s">
        <v>99</v>
      </c>
      <c r="H31">
        <v>5</v>
      </c>
      <c r="I31">
        <v>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4"/>
  <sheetViews>
    <sheetView workbookViewId="0">
      <selection activeCell="F274" sqref="F274"/>
    </sheetView>
  </sheetViews>
  <sheetFormatPr defaultRowHeight="15" x14ac:dyDescent="0.25"/>
  <sheetData>
    <row r="1" spans="1:12" x14ac:dyDescent="0.25">
      <c r="C1" t="s">
        <v>5</v>
      </c>
      <c r="J1" t="s">
        <v>6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H3" t="s">
        <v>0</v>
      </c>
      <c r="I3" t="s">
        <v>1</v>
      </c>
      <c r="J3" t="s">
        <v>2</v>
      </c>
      <c r="K3" t="s">
        <v>3</v>
      </c>
      <c r="L3" t="s">
        <v>4</v>
      </c>
    </row>
    <row r="4" spans="1:12" x14ac:dyDescent="0.25">
      <c r="A4">
        <v>10000000</v>
      </c>
      <c r="B4">
        <v>-4.3300939999999996E-3</v>
      </c>
      <c r="C4">
        <v>-38.613407000000002</v>
      </c>
      <c r="D4">
        <v>-36.721111000000001</v>
      </c>
      <c r="E4">
        <v>1.0536815E-2</v>
      </c>
    </row>
    <row r="5" spans="1:12" x14ac:dyDescent="0.25">
      <c r="A5">
        <v>177475000</v>
      </c>
      <c r="B5">
        <v>-0.42866272</v>
      </c>
      <c r="C5">
        <v>-58.323627000000002</v>
      </c>
      <c r="D5">
        <v>-54.654049000000001</v>
      </c>
      <c r="E5">
        <v>-0.21778457000000001</v>
      </c>
    </row>
    <row r="6" spans="1:12" x14ac:dyDescent="0.25">
      <c r="A6">
        <v>344950000</v>
      </c>
      <c r="B6">
        <v>-0.55431741000000001</v>
      </c>
      <c r="C6">
        <v>-53.912616999999997</v>
      </c>
      <c r="D6">
        <v>-42.396312999999999</v>
      </c>
      <c r="E6">
        <v>-0.30364500999999999</v>
      </c>
    </row>
    <row r="7" spans="1:12" x14ac:dyDescent="0.25">
      <c r="A7">
        <v>512425000</v>
      </c>
      <c r="B7">
        <v>-0.72083688000000001</v>
      </c>
      <c r="C7">
        <v>-53.695453999999998</v>
      </c>
      <c r="D7">
        <v>-28.245028999999999</v>
      </c>
      <c r="E7">
        <v>-0.36566802999999998</v>
      </c>
    </row>
    <row r="8" spans="1:12" x14ac:dyDescent="0.25">
      <c r="A8">
        <v>679900000</v>
      </c>
      <c r="B8">
        <v>-0.90903610000000001</v>
      </c>
      <c r="C8">
        <v>-49.229435000000002</v>
      </c>
      <c r="D8">
        <v>-18.804642000000001</v>
      </c>
      <c r="E8">
        <v>-0.43788102000000001</v>
      </c>
    </row>
    <row r="9" spans="1:12" x14ac:dyDescent="0.25">
      <c r="A9">
        <v>847375000</v>
      </c>
      <c r="B9">
        <v>-1.1596415</v>
      </c>
      <c r="C9">
        <v>-52.440494999999999</v>
      </c>
      <c r="D9">
        <v>-11.708454</v>
      </c>
      <c r="E9">
        <v>-0.53939294999999998</v>
      </c>
    </row>
    <row r="10" spans="1:12" x14ac:dyDescent="0.25">
      <c r="A10">
        <v>1014850000</v>
      </c>
      <c r="B10">
        <v>-1.4770432</v>
      </c>
      <c r="C10">
        <v>-57.459136999999998</v>
      </c>
      <c r="D10">
        <v>-6.5152077999999998</v>
      </c>
      <c r="E10">
        <v>-0.67177474000000004</v>
      </c>
    </row>
    <row r="11" spans="1:12" x14ac:dyDescent="0.25">
      <c r="A11">
        <v>1182325000</v>
      </c>
      <c r="B11">
        <v>-1.7618990000000001</v>
      </c>
      <c r="C11">
        <v>-57.834933999999997</v>
      </c>
      <c r="D11">
        <v>-2.4066206999999999</v>
      </c>
      <c r="E11">
        <v>-0.82642609</v>
      </c>
    </row>
    <row r="12" spans="1:12" x14ac:dyDescent="0.25">
      <c r="A12">
        <v>1349800000</v>
      </c>
      <c r="B12">
        <v>-2.0901407999999999</v>
      </c>
      <c r="C12">
        <v>-60.314911000000002</v>
      </c>
      <c r="D12">
        <v>0.57757305999999997</v>
      </c>
      <c r="E12">
        <v>-0.94286937000000004</v>
      </c>
    </row>
    <row r="13" spans="1:12" x14ac:dyDescent="0.25">
      <c r="A13">
        <v>1517275000</v>
      </c>
      <c r="B13">
        <v>-2.3770223000000001</v>
      </c>
      <c r="C13">
        <v>-62.844807000000003</v>
      </c>
      <c r="D13">
        <v>2.4559869999999999</v>
      </c>
      <c r="E13">
        <v>-1.1021917999999999</v>
      </c>
    </row>
    <row r="14" spans="1:12" x14ac:dyDescent="0.25">
      <c r="A14">
        <v>1684750000</v>
      </c>
      <c r="B14">
        <v>-2.7038443000000001</v>
      </c>
      <c r="C14">
        <v>-66.936126999999999</v>
      </c>
      <c r="D14">
        <v>3.2233746000000001</v>
      </c>
      <c r="E14">
        <v>-1.1985589999999999</v>
      </c>
    </row>
    <row r="15" spans="1:12" x14ac:dyDescent="0.25">
      <c r="A15">
        <v>1852225000</v>
      </c>
      <c r="B15">
        <v>-3.0596473</v>
      </c>
      <c r="C15">
        <v>-60.611384999999999</v>
      </c>
      <c r="D15">
        <v>2.1758639999999998</v>
      </c>
      <c r="E15">
        <v>-1.2698847</v>
      </c>
    </row>
    <row r="16" spans="1:12" x14ac:dyDescent="0.25">
      <c r="A16">
        <v>2019700000</v>
      </c>
      <c r="B16">
        <v>-3.3163942999999998</v>
      </c>
      <c r="C16">
        <v>-56.306964999999998</v>
      </c>
      <c r="D16">
        <v>1.2738558</v>
      </c>
      <c r="E16">
        <v>-1.319483</v>
      </c>
    </row>
    <row r="17" spans="1:5" x14ac:dyDescent="0.25">
      <c r="A17">
        <v>2187175000</v>
      </c>
      <c r="B17">
        <v>-3.6239943999999999</v>
      </c>
      <c r="C17">
        <v>-58.702652</v>
      </c>
      <c r="D17">
        <v>1.4589677000000001</v>
      </c>
      <c r="E17">
        <v>-1.4495463</v>
      </c>
    </row>
    <row r="18" spans="1:5" x14ac:dyDescent="0.25">
      <c r="A18">
        <v>2354650000</v>
      </c>
      <c r="B18">
        <v>-3.9612885000000002</v>
      </c>
      <c r="C18">
        <v>-63.471305999999998</v>
      </c>
      <c r="D18">
        <v>0.82396245000000001</v>
      </c>
      <c r="E18">
        <v>-1.5608367999999999</v>
      </c>
    </row>
    <row r="19" spans="1:5" x14ac:dyDescent="0.25">
      <c r="A19">
        <v>2522125000</v>
      </c>
      <c r="B19">
        <v>-4.3827204999999996</v>
      </c>
      <c r="C19">
        <v>-63.607684999999996</v>
      </c>
      <c r="D19">
        <v>-0.12682526999999999</v>
      </c>
      <c r="E19">
        <v>-1.5477436</v>
      </c>
    </row>
    <row r="20" spans="1:5" x14ac:dyDescent="0.25">
      <c r="A20">
        <v>2689600000</v>
      </c>
      <c r="B20">
        <v>-4.7484707999999998</v>
      </c>
      <c r="C20">
        <v>-51.480812</v>
      </c>
      <c r="D20">
        <v>-1.6565281999999999</v>
      </c>
      <c r="E20">
        <v>-1.6997112000000001</v>
      </c>
    </row>
    <row r="21" spans="1:5" x14ac:dyDescent="0.25">
      <c r="A21">
        <v>2857075000</v>
      </c>
      <c r="B21">
        <v>-5.1050997000000002</v>
      </c>
      <c r="C21">
        <v>-61.284999999999997</v>
      </c>
      <c r="D21">
        <v>-3.1493528</v>
      </c>
      <c r="E21">
        <v>-1.7983104999999999</v>
      </c>
    </row>
    <row r="22" spans="1:5" x14ac:dyDescent="0.25">
      <c r="A22">
        <v>3024550000</v>
      </c>
      <c r="B22">
        <v>-5.5592760999999999</v>
      </c>
      <c r="C22">
        <v>-72.351669000000001</v>
      </c>
      <c r="D22">
        <v>-4.6430058000000001</v>
      </c>
      <c r="E22">
        <v>-1.9168582000000001</v>
      </c>
    </row>
    <row r="23" spans="1:5" x14ac:dyDescent="0.25">
      <c r="A23">
        <v>3192025000</v>
      </c>
      <c r="B23">
        <v>-5.8644910000000001</v>
      </c>
      <c r="C23">
        <v>-54.769137999999998</v>
      </c>
      <c r="D23">
        <v>-6.0429807000000002</v>
      </c>
      <c r="E23">
        <v>-1.9717585</v>
      </c>
    </row>
    <row r="24" spans="1:5" x14ac:dyDescent="0.25">
      <c r="A24">
        <v>3359500000</v>
      </c>
      <c r="B24">
        <v>-6.1903933999999996</v>
      </c>
      <c r="C24">
        <v>-53.574489999999997</v>
      </c>
      <c r="D24">
        <v>-7.3083543999999998</v>
      </c>
      <c r="E24">
        <v>-2.0872011000000001</v>
      </c>
    </row>
    <row r="25" spans="1:5" x14ac:dyDescent="0.25">
      <c r="A25">
        <v>3526975000</v>
      </c>
      <c r="B25">
        <v>-6.5044016999999998</v>
      </c>
      <c r="C25">
        <v>-54.003548000000002</v>
      </c>
      <c r="D25">
        <v>-8.5278921000000008</v>
      </c>
      <c r="E25">
        <v>-2.1281086999999999</v>
      </c>
    </row>
    <row r="26" spans="1:5" x14ac:dyDescent="0.25">
      <c r="A26">
        <v>3694450000</v>
      </c>
      <c r="B26">
        <v>-6.7040895999999996</v>
      </c>
      <c r="C26">
        <v>-57.708336000000003</v>
      </c>
      <c r="D26">
        <v>-9.3856792000000002</v>
      </c>
      <c r="E26">
        <v>-2.1858487000000002</v>
      </c>
    </row>
    <row r="27" spans="1:5" x14ac:dyDescent="0.25">
      <c r="A27">
        <v>3861925000</v>
      </c>
      <c r="B27">
        <v>-6.9166154999999998</v>
      </c>
      <c r="C27">
        <v>-60.841923000000001</v>
      </c>
      <c r="D27">
        <v>-10.114253</v>
      </c>
      <c r="E27">
        <v>-2.2689735999999998</v>
      </c>
    </row>
    <row r="28" spans="1:5" x14ac:dyDescent="0.25">
      <c r="A28">
        <v>4029400000</v>
      </c>
      <c r="B28">
        <v>-6.9983377000000004</v>
      </c>
      <c r="C28">
        <v>-55.039603999999997</v>
      </c>
      <c r="D28">
        <v>-10.563518</v>
      </c>
      <c r="E28">
        <v>-2.2785210999999999</v>
      </c>
    </row>
    <row r="29" spans="1:5" x14ac:dyDescent="0.25">
      <c r="A29">
        <v>4196875000</v>
      </c>
      <c r="B29">
        <v>-7.0021538999999997</v>
      </c>
      <c r="C29">
        <v>-51.822963999999999</v>
      </c>
      <c r="D29">
        <v>-10.887862</v>
      </c>
      <c r="E29">
        <v>-2.2622564000000001</v>
      </c>
    </row>
    <row r="30" spans="1:5" x14ac:dyDescent="0.25">
      <c r="A30">
        <v>4364350000</v>
      </c>
      <c r="B30">
        <v>-7.0387563999999996</v>
      </c>
      <c r="C30">
        <v>-57.235004000000004</v>
      </c>
      <c r="D30">
        <v>-11.007255000000001</v>
      </c>
      <c r="E30">
        <v>-2.2641513</v>
      </c>
    </row>
    <row r="31" spans="1:5" x14ac:dyDescent="0.25">
      <c r="A31">
        <v>4531825000</v>
      </c>
      <c r="B31">
        <v>-7.0834117000000001</v>
      </c>
      <c r="C31">
        <v>-52.319533999999997</v>
      </c>
      <c r="D31">
        <v>-11.007743</v>
      </c>
      <c r="E31">
        <v>-2.2277163999999998</v>
      </c>
    </row>
    <row r="32" spans="1:5" x14ac:dyDescent="0.25">
      <c r="A32">
        <v>4699300000</v>
      </c>
      <c r="B32">
        <v>-7.0257540000000001</v>
      </c>
      <c r="C32">
        <v>-53.093910000000001</v>
      </c>
      <c r="D32">
        <v>-10.810478</v>
      </c>
      <c r="E32">
        <v>-2.1735616000000002</v>
      </c>
    </row>
    <row r="33" spans="1:5" x14ac:dyDescent="0.25">
      <c r="A33">
        <v>4866775000</v>
      </c>
      <c r="B33">
        <v>-7.1254343999999996</v>
      </c>
      <c r="C33">
        <v>-56.958919999999999</v>
      </c>
      <c r="D33">
        <v>-10.662037</v>
      </c>
      <c r="E33">
        <v>-2.2302179</v>
      </c>
    </row>
    <row r="34" spans="1:5" x14ac:dyDescent="0.25">
      <c r="A34">
        <v>5034250000</v>
      </c>
      <c r="B34">
        <v>-7.1810783999999996</v>
      </c>
      <c r="C34">
        <v>-57.640098999999999</v>
      </c>
      <c r="D34">
        <v>-10.278585</v>
      </c>
      <c r="E34">
        <v>-2.2049338999999999</v>
      </c>
    </row>
    <row r="35" spans="1:5" x14ac:dyDescent="0.25">
      <c r="A35">
        <v>5201725000</v>
      </c>
      <c r="B35">
        <v>-7.3026438000000002</v>
      </c>
      <c r="C35">
        <v>-53.253177999999998</v>
      </c>
      <c r="D35">
        <v>-9.9368162000000009</v>
      </c>
      <c r="E35">
        <v>-2.2020873999999999</v>
      </c>
    </row>
    <row r="36" spans="1:5" x14ac:dyDescent="0.25">
      <c r="A36">
        <v>5369200000</v>
      </c>
      <c r="B36">
        <v>-7.4619721999999999</v>
      </c>
      <c r="C36">
        <v>-69.548102999999998</v>
      </c>
      <c r="D36">
        <v>-9.4891281000000003</v>
      </c>
      <c r="E36">
        <v>-2.2973864000000002</v>
      </c>
    </row>
    <row r="37" spans="1:5" x14ac:dyDescent="0.25">
      <c r="A37">
        <v>5536675000</v>
      </c>
      <c r="B37">
        <v>-7.5721512000000004</v>
      </c>
      <c r="C37">
        <v>-57.233378999999999</v>
      </c>
      <c r="D37">
        <v>-9.0780249000000008</v>
      </c>
      <c r="E37">
        <v>-2.3121092000000001</v>
      </c>
    </row>
    <row r="38" spans="1:5" x14ac:dyDescent="0.25">
      <c r="A38">
        <v>5704150000</v>
      </c>
      <c r="B38">
        <v>-7.829936</v>
      </c>
      <c r="C38">
        <v>-51.553595999999999</v>
      </c>
      <c r="D38">
        <v>-8.7613239000000007</v>
      </c>
      <c r="E38">
        <v>-2.4195088999999999</v>
      </c>
    </row>
    <row r="39" spans="1:5" x14ac:dyDescent="0.25">
      <c r="A39">
        <v>5871625000</v>
      </c>
      <c r="B39">
        <v>-8.0395584000000007</v>
      </c>
      <c r="C39">
        <v>-52.499167999999997</v>
      </c>
      <c r="D39">
        <v>-8.3895997999999992</v>
      </c>
      <c r="E39">
        <v>-2.4645736</v>
      </c>
    </row>
    <row r="40" spans="1:5" x14ac:dyDescent="0.25">
      <c r="A40">
        <v>6039100000</v>
      </c>
      <c r="B40">
        <v>-8.2842673999999992</v>
      </c>
      <c r="C40">
        <v>-60.590111</v>
      </c>
      <c r="D40">
        <v>-7.9826969999999999</v>
      </c>
      <c r="E40">
        <v>-2.5705252000000001</v>
      </c>
    </row>
    <row r="41" spans="1:5" x14ac:dyDescent="0.25">
      <c r="A41">
        <v>6206575000</v>
      </c>
      <c r="B41">
        <v>-8.5487479999999998</v>
      </c>
      <c r="C41">
        <v>-61.931609999999999</v>
      </c>
      <c r="D41">
        <v>-7.6274214000000002</v>
      </c>
      <c r="E41">
        <v>-2.6214476000000002</v>
      </c>
    </row>
    <row r="42" spans="1:5" x14ac:dyDescent="0.25">
      <c r="A42">
        <v>6374050000</v>
      </c>
      <c r="B42">
        <v>-8.8641815000000008</v>
      </c>
      <c r="C42">
        <v>-56.544167000000002</v>
      </c>
      <c r="D42">
        <v>-7.2814860000000001</v>
      </c>
      <c r="E42">
        <v>-2.6687834000000001</v>
      </c>
    </row>
    <row r="43" spans="1:5" x14ac:dyDescent="0.25">
      <c r="A43">
        <v>6541525000</v>
      </c>
      <c r="B43">
        <v>-8.9895143999999991</v>
      </c>
      <c r="C43">
        <v>-50.630245000000002</v>
      </c>
      <c r="D43">
        <v>-6.8808550999999998</v>
      </c>
      <c r="E43">
        <v>-2.7538277999999998</v>
      </c>
    </row>
    <row r="44" spans="1:5" x14ac:dyDescent="0.25">
      <c r="A44">
        <v>6709000000</v>
      </c>
      <c r="B44">
        <v>-9.1879053000000006</v>
      </c>
      <c r="C44">
        <v>-61.784126000000001</v>
      </c>
      <c r="D44">
        <v>-6.5668030000000002</v>
      </c>
      <c r="E44">
        <v>-2.8026724000000001</v>
      </c>
    </row>
    <row r="45" spans="1:5" x14ac:dyDescent="0.25">
      <c r="A45">
        <v>6876475000</v>
      </c>
      <c r="B45">
        <v>-9.4110641000000008</v>
      </c>
      <c r="C45">
        <v>-56.275027999999999</v>
      </c>
      <c r="D45">
        <v>-6.1193042000000002</v>
      </c>
      <c r="E45">
        <v>-2.8184631000000002</v>
      </c>
    </row>
    <row r="46" spans="1:5" x14ac:dyDescent="0.25">
      <c r="A46">
        <v>7043950000</v>
      </c>
      <c r="B46">
        <v>-9.5797852999999993</v>
      </c>
      <c r="C46">
        <v>-63.653927000000003</v>
      </c>
      <c r="D46">
        <v>-5.6633557999999997</v>
      </c>
      <c r="E46">
        <v>-2.8446213999999999</v>
      </c>
    </row>
    <row r="47" spans="1:5" x14ac:dyDescent="0.25">
      <c r="A47">
        <v>7211425000</v>
      </c>
      <c r="B47">
        <v>-9.6732817000000004</v>
      </c>
      <c r="C47">
        <v>-48.990276000000001</v>
      </c>
      <c r="D47">
        <v>-5.1889266999999997</v>
      </c>
      <c r="E47">
        <v>-2.9025712000000001</v>
      </c>
    </row>
    <row r="48" spans="1:5" x14ac:dyDescent="0.25">
      <c r="A48">
        <v>7378900000</v>
      </c>
      <c r="B48">
        <v>-9.9948587</v>
      </c>
      <c r="C48">
        <v>-51.646168000000003</v>
      </c>
      <c r="D48">
        <v>-4.5977173000000002</v>
      </c>
      <c r="E48">
        <v>-2.9273943999999998</v>
      </c>
    </row>
    <row r="49" spans="1:5" x14ac:dyDescent="0.25">
      <c r="A49">
        <v>7546375000</v>
      </c>
      <c r="B49">
        <v>-10.253693999999999</v>
      </c>
      <c r="C49">
        <v>-66.483292000000006</v>
      </c>
      <c r="D49">
        <v>-3.9636361999999998</v>
      </c>
      <c r="E49">
        <v>-2.9816417999999998</v>
      </c>
    </row>
    <row r="50" spans="1:5" x14ac:dyDescent="0.25">
      <c r="A50">
        <v>7713850000</v>
      </c>
      <c r="B50">
        <v>-10.551691999999999</v>
      </c>
      <c r="C50">
        <v>-51.062716999999999</v>
      </c>
      <c r="D50">
        <v>-3.3218174</v>
      </c>
      <c r="E50">
        <v>-3.1032204999999999</v>
      </c>
    </row>
    <row r="51" spans="1:5" x14ac:dyDescent="0.25">
      <c r="A51">
        <v>7881325000</v>
      </c>
      <c r="B51">
        <v>-10.961474000000001</v>
      </c>
      <c r="C51">
        <v>-53.489426000000002</v>
      </c>
      <c r="D51">
        <v>-2.64697</v>
      </c>
      <c r="E51">
        <v>-3.1707429999999999</v>
      </c>
    </row>
    <row r="52" spans="1:5" x14ac:dyDescent="0.25">
      <c r="A52">
        <v>8048800000</v>
      </c>
      <c r="B52">
        <v>-11.389612</v>
      </c>
      <c r="C52">
        <v>-49.466141</v>
      </c>
      <c r="D52">
        <v>-1.8864238</v>
      </c>
      <c r="E52">
        <v>-3.315388</v>
      </c>
    </row>
    <row r="53" spans="1:5" x14ac:dyDescent="0.25">
      <c r="A53">
        <v>8216275000</v>
      </c>
      <c r="B53">
        <v>-11.925825</v>
      </c>
      <c r="C53">
        <v>-54.985500000000002</v>
      </c>
      <c r="D53">
        <v>-1.1064832</v>
      </c>
      <c r="E53">
        <v>-3.4350700000000001</v>
      </c>
    </row>
    <row r="54" spans="1:5" x14ac:dyDescent="0.25">
      <c r="A54">
        <v>8383750000</v>
      </c>
      <c r="B54">
        <v>-12.35866</v>
      </c>
      <c r="C54">
        <v>-50.272545000000001</v>
      </c>
      <c r="D54">
        <v>-0.38532031</v>
      </c>
      <c r="E54">
        <v>-3.5365690999999999</v>
      </c>
    </row>
    <row r="55" spans="1:5" x14ac:dyDescent="0.25">
      <c r="A55">
        <v>8551225000</v>
      </c>
      <c r="B55">
        <v>-12.738531</v>
      </c>
      <c r="C55">
        <v>-60.613117000000003</v>
      </c>
      <c r="D55">
        <v>0.31013697000000001</v>
      </c>
      <c r="E55">
        <v>-3.6971033000000002</v>
      </c>
    </row>
    <row r="56" spans="1:5" x14ac:dyDescent="0.25">
      <c r="A56">
        <v>8718700000</v>
      </c>
      <c r="B56">
        <v>-13.157218</v>
      </c>
      <c r="C56">
        <v>-49.903888999999999</v>
      </c>
      <c r="D56">
        <v>0.99699104000000005</v>
      </c>
      <c r="E56">
        <v>-3.8115413</v>
      </c>
    </row>
    <row r="57" spans="1:5" x14ac:dyDescent="0.25">
      <c r="A57">
        <v>8886175000</v>
      </c>
      <c r="B57">
        <v>-13.046555</v>
      </c>
      <c r="C57">
        <v>-61.844963</v>
      </c>
      <c r="D57">
        <v>1.6178087000000001</v>
      </c>
      <c r="E57">
        <v>-3.8722169000000002</v>
      </c>
    </row>
    <row r="58" spans="1:5" x14ac:dyDescent="0.25">
      <c r="A58">
        <v>9053650000</v>
      </c>
      <c r="B58">
        <v>-12.828633</v>
      </c>
      <c r="C58">
        <v>-56.692729999999997</v>
      </c>
      <c r="D58">
        <v>2.1801393</v>
      </c>
      <c r="E58">
        <v>-3.9093342</v>
      </c>
    </row>
    <row r="59" spans="1:5" x14ac:dyDescent="0.25">
      <c r="A59">
        <v>9221125000</v>
      </c>
      <c r="B59">
        <v>-12.490703999999999</v>
      </c>
      <c r="C59">
        <v>-65.361816000000005</v>
      </c>
      <c r="D59">
        <v>2.7282332999999999</v>
      </c>
      <c r="E59">
        <v>-3.9112225</v>
      </c>
    </row>
    <row r="60" spans="1:5" x14ac:dyDescent="0.25">
      <c r="A60">
        <v>9388600000</v>
      </c>
      <c r="B60">
        <v>-12.118207</v>
      </c>
      <c r="C60">
        <v>-52.913646999999997</v>
      </c>
      <c r="D60">
        <v>3.2644259999999998</v>
      </c>
      <c r="E60">
        <v>-3.9042344</v>
      </c>
    </row>
    <row r="61" spans="1:5" x14ac:dyDescent="0.25">
      <c r="A61">
        <v>9556075000</v>
      </c>
      <c r="B61">
        <v>-11.639193000000001</v>
      </c>
      <c r="C61">
        <v>-54.902199000000003</v>
      </c>
      <c r="D61">
        <v>3.7693210000000001</v>
      </c>
      <c r="E61">
        <v>-3.9094331000000002</v>
      </c>
    </row>
    <row r="62" spans="1:5" x14ac:dyDescent="0.25">
      <c r="A62">
        <v>9723550000</v>
      </c>
      <c r="B62">
        <v>-11.228215000000001</v>
      </c>
      <c r="C62">
        <v>-58.664391000000002</v>
      </c>
      <c r="D62">
        <v>4.2575107000000001</v>
      </c>
      <c r="E62">
        <v>-3.9218023</v>
      </c>
    </row>
    <row r="63" spans="1:5" x14ac:dyDescent="0.25">
      <c r="A63">
        <v>9891025000</v>
      </c>
      <c r="B63">
        <v>-10.869548999999999</v>
      </c>
      <c r="C63">
        <v>-55.429133999999998</v>
      </c>
      <c r="D63">
        <v>4.7508382999999998</v>
      </c>
      <c r="E63">
        <v>-3.9716494</v>
      </c>
    </row>
    <row r="64" spans="1:5" x14ac:dyDescent="0.25">
      <c r="A64">
        <v>10058500000</v>
      </c>
      <c r="B64">
        <v>-10.570233</v>
      </c>
      <c r="C64">
        <v>-49.170296</v>
      </c>
      <c r="D64">
        <v>5.2976254999999997</v>
      </c>
      <c r="E64">
        <v>-3.9792624000000001</v>
      </c>
    </row>
    <row r="65" spans="1:5" x14ac:dyDescent="0.25">
      <c r="A65">
        <v>10225975000</v>
      </c>
      <c r="B65">
        <v>-10.488543999999999</v>
      </c>
      <c r="C65">
        <v>-52.252715999999999</v>
      </c>
      <c r="D65">
        <v>5.8479599999999996</v>
      </c>
      <c r="E65">
        <v>-4.0774708000000004</v>
      </c>
    </row>
    <row r="66" spans="1:5" x14ac:dyDescent="0.25">
      <c r="A66">
        <v>10393450000</v>
      </c>
      <c r="B66">
        <v>-10.430709</v>
      </c>
      <c r="C66">
        <v>-47.034453999999997</v>
      </c>
      <c r="D66">
        <v>6.3963013000000002</v>
      </c>
      <c r="E66">
        <v>-4.2083487999999996</v>
      </c>
    </row>
    <row r="67" spans="1:5" x14ac:dyDescent="0.25">
      <c r="A67">
        <v>10560925000</v>
      </c>
      <c r="B67">
        <v>-10.478671</v>
      </c>
      <c r="C67">
        <v>-57.813614000000001</v>
      </c>
      <c r="D67">
        <v>6.9697075000000002</v>
      </c>
      <c r="E67">
        <v>-4.4103298000000004</v>
      </c>
    </row>
    <row r="68" spans="1:5" x14ac:dyDescent="0.25">
      <c r="A68">
        <v>10728400000</v>
      </c>
      <c r="B68">
        <v>-10.717228</v>
      </c>
      <c r="C68">
        <v>-61.448593000000002</v>
      </c>
      <c r="D68">
        <v>7.5841227</v>
      </c>
      <c r="E68">
        <v>-4.6154175000000004</v>
      </c>
    </row>
    <row r="69" spans="1:5" x14ac:dyDescent="0.25">
      <c r="A69">
        <v>10895875000</v>
      </c>
      <c r="B69">
        <v>-10.976869000000001</v>
      </c>
      <c r="C69">
        <v>-53.962395000000001</v>
      </c>
      <c r="D69">
        <v>8.1768617999999993</v>
      </c>
      <c r="E69">
        <v>-4.9240494000000004</v>
      </c>
    </row>
    <row r="70" spans="1:5" x14ac:dyDescent="0.25">
      <c r="A70">
        <v>11063350000</v>
      </c>
      <c r="B70">
        <v>-11.369851000000001</v>
      </c>
      <c r="C70">
        <v>-56.251083000000001</v>
      </c>
      <c r="D70">
        <v>8.7446909000000002</v>
      </c>
      <c r="E70">
        <v>-5.2617459000000002</v>
      </c>
    </row>
    <row r="71" spans="1:5" x14ac:dyDescent="0.25">
      <c r="A71">
        <v>11230825000</v>
      </c>
      <c r="B71">
        <v>-11.891362000000001</v>
      </c>
      <c r="C71">
        <v>-76.593886999999995</v>
      </c>
      <c r="D71">
        <v>9.3142376000000002</v>
      </c>
      <c r="E71">
        <v>-5.5869904000000004</v>
      </c>
    </row>
    <row r="72" spans="1:5" x14ac:dyDescent="0.25">
      <c r="A72">
        <v>11398300000</v>
      </c>
      <c r="B72">
        <v>-12.395144</v>
      </c>
      <c r="C72">
        <v>-53.949779999999997</v>
      </c>
      <c r="D72">
        <v>9.8450527000000001</v>
      </c>
      <c r="E72">
        <v>-5.9129642999999996</v>
      </c>
    </row>
    <row r="73" spans="1:5" x14ac:dyDescent="0.25">
      <c r="A73">
        <v>11565775000</v>
      </c>
      <c r="B73">
        <v>-13.079318000000001</v>
      </c>
      <c r="C73">
        <v>-58.976379000000001</v>
      </c>
      <c r="D73">
        <v>10.366414000000001</v>
      </c>
      <c r="E73">
        <v>-6.1930531999999996</v>
      </c>
    </row>
    <row r="74" spans="1:5" x14ac:dyDescent="0.25">
      <c r="A74">
        <v>11733250000</v>
      </c>
      <c r="B74">
        <v>-13.585682</v>
      </c>
      <c r="C74">
        <v>-54.798766999999998</v>
      </c>
      <c r="D74">
        <v>10.854944</v>
      </c>
      <c r="E74">
        <v>-6.4790511000000004</v>
      </c>
    </row>
    <row r="75" spans="1:5" x14ac:dyDescent="0.25">
      <c r="A75">
        <v>11900725000</v>
      </c>
      <c r="B75">
        <v>-14.099004000000001</v>
      </c>
      <c r="C75">
        <v>-55.763717999999997</v>
      </c>
      <c r="D75">
        <v>11.308058000000001</v>
      </c>
      <c r="E75">
        <v>-6.7046622999999999</v>
      </c>
    </row>
    <row r="76" spans="1:5" x14ac:dyDescent="0.25">
      <c r="A76">
        <v>12068200000</v>
      </c>
      <c r="B76">
        <v>-14.455943</v>
      </c>
      <c r="C76">
        <v>-58.946156000000002</v>
      </c>
      <c r="D76">
        <v>11.735580000000001</v>
      </c>
      <c r="E76">
        <v>-6.9269562000000002</v>
      </c>
    </row>
    <row r="77" spans="1:5" x14ac:dyDescent="0.25">
      <c r="A77">
        <v>12235675000</v>
      </c>
      <c r="B77">
        <v>-14.730131999999999</v>
      </c>
      <c r="C77">
        <v>-57.325519999999997</v>
      </c>
      <c r="D77">
        <v>12.144726</v>
      </c>
      <c r="E77">
        <v>-7.1109672000000002</v>
      </c>
    </row>
    <row r="78" spans="1:5" x14ac:dyDescent="0.25">
      <c r="A78">
        <v>12403150000</v>
      </c>
      <c r="B78">
        <v>-14.769631</v>
      </c>
      <c r="C78">
        <v>-49.005302</v>
      </c>
      <c r="D78">
        <v>12.524915999999999</v>
      </c>
      <c r="E78">
        <v>-7.3547802000000004</v>
      </c>
    </row>
    <row r="79" spans="1:5" x14ac:dyDescent="0.25">
      <c r="A79">
        <v>12570625000</v>
      </c>
      <c r="B79">
        <v>-14.924187999999999</v>
      </c>
      <c r="C79">
        <v>-56.946114000000001</v>
      </c>
      <c r="D79">
        <v>12.911381</v>
      </c>
      <c r="E79">
        <v>-7.6113577000000001</v>
      </c>
    </row>
    <row r="80" spans="1:5" x14ac:dyDescent="0.25">
      <c r="A80">
        <v>12738100000</v>
      </c>
      <c r="B80">
        <v>-14.998727000000001</v>
      </c>
      <c r="C80">
        <v>-51.273108999999998</v>
      </c>
      <c r="D80">
        <v>13.294287000000001</v>
      </c>
      <c r="E80">
        <v>-7.9110322000000002</v>
      </c>
    </row>
    <row r="81" spans="1:5" x14ac:dyDescent="0.25">
      <c r="A81">
        <v>12905575000</v>
      </c>
      <c r="B81">
        <v>-15.164205000000001</v>
      </c>
      <c r="C81">
        <v>-53.815876000000003</v>
      </c>
      <c r="D81">
        <v>13.642889</v>
      </c>
      <c r="E81">
        <v>-8.3201180000000008</v>
      </c>
    </row>
    <row r="82" spans="1:5" x14ac:dyDescent="0.25">
      <c r="A82">
        <v>13073050000</v>
      </c>
      <c r="B82">
        <v>-15.42656</v>
      </c>
      <c r="C82">
        <v>-52.870238999999998</v>
      </c>
      <c r="D82">
        <v>14.024979</v>
      </c>
      <c r="E82">
        <v>-8.7470350000000003</v>
      </c>
    </row>
    <row r="83" spans="1:5" x14ac:dyDescent="0.25">
      <c r="A83">
        <v>13240525000</v>
      </c>
      <c r="B83">
        <v>-15.742302</v>
      </c>
      <c r="C83">
        <v>-57.139144999999999</v>
      </c>
      <c r="D83">
        <v>14.396587999999999</v>
      </c>
      <c r="E83">
        <v>-9.4263496</v>
      </c>
    </row>
    <row r="84" spans="1:5" x14ac:dyDescent="0.25">
      <c r="A84">
        <v>13408000000</v>
      </c>
      <c r="B84">
        <v>-16.614954000000001</v>
      </c>
      <c r="C84">
        <v>-60.911648</v>
      </c>
      <c r="D84">
        <v>14.745174</v>
      </c>
      <c r="E84">
        <v>-10.069355</v>
      </c>
    </row>
    <row r="85" spans="1:5" x14ac:dyDescent="0.25">
      <c r="A85">
        <v>13575475000</v>
      </c>
      <c r="B85">
        <v>-17.363457</v>
      </c>
      <c r="C85">
        <v>-69.163994000000002</v>
      </c>
      <c r="D85">
        <v>15.089691</v>
      </c>
      <c r="E85">
        <v>-10.796763</v>
      </c>
    </row>
    <row r="86" spans="1:5" x14ac:dyDescent="0.25">
      <c r="A86">
        <v>13742950000</v>
      </c>
      <c r="B86">
        <v>-18.612794999999998</v>
      </c>
      <c r="C86">
        <v>-47.702755000000003</v>
      </c>
      <c r="D86">
        <v>15.393157</v>
      </c>
      <c r="E86">
        <v>-11.529672</v>
      </c>
    </row>
    <row r="87" spans="1:5" x14ac:dyDescent="0.25">
      <c r="A87">
        <v>13910425000</v>
      </c>
      <c r="B87">
        <v>-20.170427</v>
      </c>
      <c r="C87">
        <v>-54.232792000000003</v>
      </c>
      <c r="D87">
        <v>15.671094999999999</v>
      </c>
      <c r="E87">
        <v>-12.087051000000001</v>
      </c>
    </row>
    <row r="88" spans="1:5" x14ac:dyDescent="0.25">
      <c r="A88">
        <v>14077900000</v>
      </c>
      <c r="B88">
        <v>-22.076418</v>
      </c>
      <c r="C88">
        <v>-51.991244999999999</v>
      </c>
      <c r="D88">
        <v>15.914211</v>
      </c>
      <c r="E88">
        <v>-12.363917000000001</v>
      </c>
    </row>
    <row r="89" spans="1:5" x14ac:dyDescent="0.25">
      <c r="A89">
        <v>14245375000</v>
      </c>
      <c r="B89">
        <v>-24.460467999999999</v>
      </c>
      <c r="C89">
        <v>-51.487575999999997</v>
      </c>
      <c r="D89">
        <v>16.121357</v>
      </c>
      <c r="E89">
        <v>-12.254742</v>
      </c>
    </row>
    <row r="90" spans="1:5" x14ac:dyDescent="0.25">
      <c r="A90">
        <v>14412850000</v>
      </c>
      <c r="B90">
        <v>-26.630230000000001</v>
      </c>
      <c r="C90">
        <v>-59.245227999999997</v>
      </c>
      <c r="D90">
        <v>16.328077</v>
      </c>
      <c r="E90">
        <v>-12.043265</v>
      </c>
    </row>
    <row r="91" spans="1:5" x14ac:dyDescent="0.25">
      <c r="A91">
        <v>14580325000</v>
      </c>
      <c r="B91">
        <v>-26.669509999999999</v>
      </c>
      <c r="C91">
        <v>-70.385040000000004</v>
      </c>
      <c r="D91">
        <v>16.470623</v>
      </c>
      <c r="E91">
        <v>-11.574871</v>
      </c>
    </row>
    <row r="92" spans="1:5" x14ac:dyDescent="0.25">
      <c r="A92">
        <v>14747800000</v>
      </c>
      <c r="B92">
        <v>-25.446825</v>
      </c>
      <c r="C92">
        <v>-53.054656999999999</v>
      </c>
      <c r="D92">
        <v>16.600767000000001</v>
      </c>
      <c r="E92">
        <v>-11.092314999999999</v>
      </c>
    </row>
    <row r="93" spans="1:5" x14ac:dyDescent="0.25">
      <c r="A93">
        <v>14915275000</v>
      </c>
      <c r="B93">
        <v>-23.258037999999999</v>
      </c>
      <c r="C93">
        <v>-58.101264999999998</v>
      </c>
      <c r="D93">
        <v>16.720959000000001</v>
      </c>
      <c r="E93">
        <v>-10.682831</v>
      </c>
    </row>
    <row r="94" spans="1:5" x14ac:dyDescent="0.25">
      <c r="A94">
        <v>15082750000</v>
      </c>
      <c r="B94">
        <v>-21.156647</v>
      </c>
      <c r="C94">
        <v>-55.419941000000001</v>
      </c>
      <c r="D94">
        <v>16.828430000000001</v>
      </c>
      <c r="E94">
        <v>-10.377636000000001</v>
      </c>
    </row>
    <row r="95" spans="1:5" x14ac:dyDescent="0.25">
      <c r="A95">
        <v>15250225000</v>
      </c>
      <c r="B95">
        <v>-19.394518000000001</v>
      </c>
      <c r="C95">
        <v>-49.615245999999999</v>
      </c>
      <c r="D95">
        <v>16.962547000000001</v>
      </c>
      <c r="E95">
        <v>-10.049891000000001</v>
      </c>
    </row>
    <row r="96" spans="1:5" x14ac:dyDescent="0.25">
      <c r="A96">
        <v>15417700000</v>
      </c>
      <c r="B96">
        <v>-18.53124</v>
      </c>
      <c r="C96">
        <v>-54.831367</v>
      </c>
      <c r="D96">
        <v>17.037989</v>
      </c>
      <c r="E96">
        <v>-10.058954</v>
      </c>
    </row>
    <row r="97" spans="1:5" x14ac:dyDescent="0.25">
      <c r="A97">
        <v>15585175000</v>
      </c>
      <c r="B97">
        <v>-17.680700000000002</v>
      </c>
      <c r="C97">
        <v>-61.515270000000001</v>
      </c>
      <c r="D97">
        <v>17.150397999999999</v>
      </c>
      <c r="E97">
        <v>-9.9877234000000001</v>
      </c>
    </row>
    <row r="98" spans="1:5" x14ac:dyDescent="0.25">
      <c r="A98">
        <v>15752650000</v>
      </c>
      <c r="B98">
        <v>-17.096163000000001</v>
      </c>
      <c r="C98">
        <v>-54.611804999999997</v>
      </c>
      <c r="D98">
        <v>17.265191999999999</v>
      </c>
      <c r="E98">
        <v>-10.038734</v>
      </c>
    </row>
    <row r="99" spans="1:5" x14ac:dyDescent="0.25">
      <c r="A99">
        <v>15920125000</v>
      </c>
      <c r="B99">
        <v>-16.622398</v>
      </c>
      <c r="C99">
        <v>-48.655258000000003</v>
      </c>
      <c r="D99">
        <v>17.382380999999999</v>
      </c>
      <c r="E99">
        <v>-10.222553</v>
      </c>
    </row>
    <row r="100" spans="1:5" x14ac:dyDescent="0.25">
      <c r="A100">
        <v>16087600000</v>
      </c>
      <c r="B100">
        <v>-16.518104999999998</v>
      </c>
      <c r="C100">
        <v>-72.480789000000001</v>
      </c>
      <c r="D100">
        <v>17.493811000000001</v>
      </c>
      <c r="E100">
        <v>-10.398896000000001</v>
      </c>
    </row>
    <row r="101" spans="1:5" x14ac:dyDescent="0.25">
      <c r="A101">
        <v>16255075000</v>
      </c>
      <c r="B101">
        <v>-16.448436999999998</v>
      </c>
      <c r="C101">
        <v>-56.984661000000003</v>
      </c>
      <c r="D101">
        <v>17.592455000000001</v>
      </c>
      <c r="E101">
        <v>-10.761590999999999</v>
      </c>
    </row>
    <row r="102" spans="1:5" x14ac:dyDescent="0.25">
      <c r="A102">
        <v>16422550000</v>
      </c>
      <c r="B102">
        <v>-16.367108999999999</v>
      </c>
      <c r="C102">
        <v>-70.865982000000002</v>
      </c>
      <c r="D102">
        <v>17.696664999999999</v>
      </c>
      <c r="E102">
        <v>-10.940175</v>
      </c>
    </row>
    <row r="103" spans="1:5" x14ac:dyDescent="0.25">
      <c r="A103">
        <v>16590025000</v>
      </c>
      <c r="B103">
        <v>-16.503620000000002</v>
      </c>
      <c r="C103">
        <v>-57.772339000000002</v>
      </c>
      <c r="D103">
        <v>17.832616999999999</v>
      </c>
      <c r="E103">
        <v>-11.337501</v>
      </c>
    </row>
    <row r="104" spans="1:5" x14ac:dyDescent="0.25">
      <c r="A104">
        <v>16757500000</v>
      </c>
      <c r="B104">
        <v>-16.624894999999999</v>
      </c>
      <c r="C104">
        <v>-52.395477</v>
      </c>
      <c r="D104">
        <v>17.924294</v>
      </c>
      <c r="E104">
        <v>-11.668302000000001</v>
      </c>
    </row>
    <row r="105" spans="1:5" x14ac:dyDescent="0.25">
      <c r="A105">
        <v>16924975000</v>
      </c>
      <c r="B105">
        <v>-16.833062999999999</v>
      </c>
      <c r="C105">
        <v>-53.276909000000003</v>
      </c>
      <c r="D105">
        <v>18.036740999999999</v>
      </c>
      <c r="E105">
        <v>-12.069694</v>
      </c>
    </row>
    <row r="106" spans="1:5" x14ac:dyDescent="0.25">
      <c r="A106">
        <v>17092450000</v>
      </c>
      <c r="B106">
        <v>-16.990202</v>
      </c>
      <c r="C106">
        <v>-53.633381</v>
      </c>
      <c r="D106">
        <v>18.107424000000002</v>
      </c>
      <c r="E106">
        <v>-12.157481000000001</v>
      </c>
    </row>
    <row r="107" spans="1:5" x14ac:dyDescent="0.25">
      <c r="A107">
        <v>17259925000</v>
      </c>
      <c r="B107">
        <v>-17.021177000000002</v>
      </c>
      <c r="C107">
        <v>-61.618319999999997</v>
      </c>
      <c r="D107">
        <v>18.209517999999999</v>
      </c>
      <c r="E107">
        <v>-12.444875</v>
      </c>
    </row>
    <row r="108" spans="1:5" x14ac:dyDescent="0.25">
      <c r="A108">
        <v>17427400000</v>
      </c>
      <c r="B108">
        <v>-17.198879000000002</v>
      </c>
      <c r="C108">
        <v>-54.567276</v>
      </c>
      <c r="D108">
        <v>18.285357000000001</v>
      </c>
      <c r="E108">
        <v>-12.527627000000001</v>
      </c>
    </row>
    <row r="109" spans="1:5" x14ac:dyDescent="0.25">
      <c r="A109">
        <v>17594875000</v>
      </c>
      <c r="B109">
        <v>-17.065102</v>
      </c>
      <c r="C109">
        <v>-52.067272000000003</v>
      </c>
      <c r="D109">
        <v>18.318515999999999</v>
      </c>
      <c r="E109">
        <v>-12.706536</v>
      </c>
    </row>
    <row r="110" spans="1:5" x14ac:dyDescent="0.25">
      <c r="A110">
        <v>17762350000</v>
      </c>
      <c r="B110">
        <v>-16.682516</v>
      </c>
      <c r="C110">
        <v>-54.722304999999999</v>
      </c>
      <c r="D110">
        <v>18.371221999999999</v>
      </c>
      <c r="E110">
        <v>-12.878769999999999</v>
      </c>
    </row>
    <row r="111" spans="1:5" x14ac:dyDescent="0.25">
      <c r="A111">
        <v>17929825000</v>
      </c>
      <c r="B111">
        <v>-16.465851000000001</v>
      </c>
      <c r="C111">
        <v>-60.079056000000001</v>
      </c>
      <c r="D111">
        <v>18.451021000000001</v>
      </c>
      <c r="E111">
        <v>-12.969557</v>
      </c>
    </row>
    <row r="112" spans="1:5" x14ac:dyDescent="0.25">
      <c r="A112">
        <v>18097300000</v>
      </c>
      <c r="B112">
        <v>-16.424437000000001</v>
      </c>
      <c r="C112">
        <v>-65.328384</v>
      </c>
      <c r="D112">
        <v>18.444140999999998</v>
      </c>
      <c r="E112">
        <v>-13.0922</v>
      </c>
    </row>
    <row r="113" spans="1:5" x14ac:dyDescent="0.25">
      <c r="A113">
        <v>18264775000</v>
      </c>
      <c r="B113">
        <v>-16.348616</v>
      </c>
      <c r="C113">
        <v>-49.102352000000003</v>
      </c>
      <c r="D113">
        <v>18.531675</v>
      </c>
      <c r="E113">
        <v>-13.489296</v>
      </c>
    </row>
    <row r="114" spans="1:5" x14ac:dyDescent="0.25">
      <c r="A114">
        <v>18432250000</v>
      </c>
      <c r="B114">
        <v>-16.131779000000002</v>
      </c>
      <c r="C114">
        <v>-53.486823999999999</v>
      </c>
      <c r="D114">
        <v>18.521001999999999</v>
      </c>
      <c r="E114">
        <v>-13.757092999999999</v>
      </c>
    </row>
    <row r="115" spans="1:5" x14ac:dyDescent="0.25">
      <c r="A115">
        <v>18599725000</v>
      </c>
      <c r="B115">
        <v>-16.22728</v>
      </c>
      <c r="C115">
        <v>-54.688011000000003</v>
      </c>
      <c r="D115">
        <v>18.559550999999999</v>
      </c>
      <c r="E115">
        <v>-14.206125999999999</v>
      </c>
    </row>
    <row r="116" spans="1:5" x14ac:dyDescent="0.25">
      <c r="A116">
        <v>18767200000</v>
      </c>
      <c r="B116">
        <v>-16.236069000000001</v>
      </c>
      <c r="C116">
        <v>-52.276291000000001</v>
      </c>
      <c r="D116">
        <v>18.583476999999998</v>
      </c>
      <c r="E116">
        <v>-14.598205999999999</v>
      </c>
    </row>
    <row r="117" spans="1:5" x14ac:dyDescent="0.25">
      <c r="A117">
        <v>18934675000</v>
      </c>
      <c r="B117">
        <v>-16.926794000000001</v>
      </c>
      <c r="C117">
        <v>-54.720427999999998</v>
      </c>
      <c r="D117">
        <v>18.616071999999999</v>
      </c>
      <c r="E117">
        <v>-15.291701</v>
      </c>
    </row>
    <row r="118" spans="1:5" x14ac:dyDescent="0.25">
      <c r="A118">
        <v>19102150000</v>
      </c>
      <c r="B118">
        <v>-17.514037999999999</v>
      </c>
      <c r="C118">
        <v>-53.509506000000002</v>
      </c>
      <c r="D118">
        <v>18.617674000000001</v>
      </c>
      <c r="E118">
        <v>-16.246911999999998</v>
      </c>
    </row>
    <row r="119" spans="1:5" x14ac:dyDescent="0.25">
      <c r="A119">
        <v>19269625000</v>
      </c>
      <c r="B119">
        <v>-18.135601000000001</v>
      </c>
      <c r="C119">
        <v>-51.420814999999997</v>
      </c>
      <c r="D119">
        <v>18.642766999999999</v>
      </c>
      <c r="E119">
        <v>-17.470362000000002</v>
      </c>
    </row>
    <row r="120" spans="1:5" x14ac:dyDescent="0.25">
      <c r="A120">
        <v>19437100000</v>
      </c>
      <c r="B120">
        <v>-19.183802</v>
      </c>
      <c r="C120">
        <v>-48.412849000000001</v>
      </c>
      <c r="D120">
        <v>18.681069999999998</v>
      </c>
      <c r="E120">
        <v>-18.802821999999999</v>
      </c>
    </row>
    <row r="121" spans="1:5" x14ac:dyDescent="0.25">
      <c r="A121">
        <v>19604575000</v>
      </c>
      <c r="B121">
        <v>-20.629784000000001</v>
      </c>
      <c r="C121">
        <v>-50.705421000000001</v>
      </c>
      <c r="D121">
        <v>18.695329999999998</v>
      </c>
      <c r="E121">
        <v>-20.607258000000002</v>
      </c>
    </row>
    <row r="122" spans="1:5" x14ac:dyDescent="0.25">
      <c r="A122">
        <v>19772050000</v>
      </c>
      <c r="B122">
        <v>-22.093374000000001</v>
      </c>
      <c r="C122">
        <v>-51.944107000000002</v>
      </c>
      <c r="D122">
        <v>18.705998999999998</v>
      </c>
      <c r="E122">
        <v>-22.645631999999999</v>
      </c>
    </row>
    <row r="123" spans="1:5" x14ac:dyDescent="0.25">
      <c r="A123">
        <v>19939525000</v>
      </c>
      <c r="B123">
        <v>-23.969861999999999</v>
      </c>
      <c r="C123">
        <v>-52.980110000000003</v>
      </c>
      <c r="D123">
        <v>18.712983999999999</v>
      </c>
      <c r="E123">
        <v>-25.400283999999999</v>
      </c>
    </row>
    <row r="124" spans="1:5" x14ac:dyDescent="0.25">
      <c r="A124">
        <v>20107000000</v>
      </c>
      <c r="B124">
        <v>-27.585025999999999</v>
      </c>
      <c r="C124">
        <v>-51.463768000000002</v>
      </c>
      <c r="D124">
        <v>18.707529000000001</v>
      </c>
      <c r="E124">
        <v>-28.360968</v>
      </c>
    </row>
    <row r="125" spans="1:5" x14ac:dyDescent="0.25">
      <c r="A125">
        <v>20274475000</v>
      </c>
      <c r="B125">
        <v>-30.026074999999999</v>
      </c>
      <c r="C125">
        <v>-59.304431999999998</v>
      </c>
      <c r="D125">
        <v>18.656862</v>
      </c>
      <c r="E125">
        <v>-30.367308000000001</v>
      </c>
    </row>
    <row r="126" spans="1:5" x14ac:dyDescent="0.25">
      <c r="A126">
        <v>20441950000</v>
      </c>
      <c r="B126">
        <v>-35.332382000000003</v>
      </c>
      <c r="C126">
        <v>-52.490012999999998</v>
      </c>
      <c r="D126">
        <v>18.637744999999999</v>
      </c>
      <c r="E126">
        <v>-27.118649999999999</v>
      </c>
    </row>
    <row r="127" spans="1:5" x14ac:dyDescent="0.25">
      <c r="A127">
        <v>20609425000</v>
      </c>
      <c r="B127">
        <v>-36.207687</v>
      </c>
      <c r="C127">
        <v>-51.363514000000002</v>
      </c>
      <c r="D127">
        <v>18.585574999999999</v>
      </c>
      <c r="E127">
        <v>-24.410477</v>
      </c>
    </row>
    <row r="128" spans="1:5" x14ac:dyDescent="0.25">
      <c r="A128">
        <v>20776900000</v>
      </c>
      <c r="B128">
        <v>-30.63739</v>
      </c>
      <c r="C128">
        <v>-49.612946000000001</v>
      </c>
      <c r="D128">
        <v>18.535677</v>
      </c>
      <c r="E128">
        <v>-22.290133000000001</v>
      </c>
    </row>
    <row r="129" spans="1:5" x14ac:dyDescent="0.25">
      <c r="A129">
        <v>20944375000</v>
      </c>
      <c r="B129">
        <v>-27.254766</v>
      </c>
      <c r="C129">
        <v>-52.634574999999998</v>
      </c>
      <c r="D129">
        <v>18.466308999999999</v>
      </c>
      <c r="E129">
        <v>-20.329872000000002</v>
      </c>
    </row>
    <row r="130" spans="1:5" x14ac:dyDescent="0.25">
      <c r="A130">
        <v>21111850000</v>
      </c>
      <c r="B130">
        <v>-24.837223000000002</v>
      </c>
      <c r="C130">
        <v>-48.227806000000001</v>
      </c>
      <c r="D130">
        <v>18.388075000000001</v>
      </c>
      <c r="E130">
        <v>-19.058876000000001</v>
      </c>
    </row>
    <row r="131" spans="1:5" x14ac:dyDescent="0.25">
      <c r="A131">
        <v>21279325000</v>
      </c>
      <c r="B131">
        <v>-23.484204999999999</v>
      </c>
      <c r="C131">
        <v>-48.652636999999999</v>
      </c>
      <c r="D131">
        <v>18.316358999999999</v>
      </c>
      <c r="E131">
        <v>-18.221924000000001</v>
      </c>
    </row>
    <row r="132" spans="1:5" x14ac:dyDescent="0.25">
      <c r="A132">
        <v>21446800000</v>
      </c>
      <c r="B132">
        <v>-22.497425</v>
      </c>
      <c r="C132">
        <v>-47.046214999999997</v>
      </c>
      <c r="D132">
        <v>18.244769999999999</v>
      </c>
      <c r="E132">
        <v>-17.294924000000002</v>
      </c>
    </row>
    <row r="133" spans="1:5" x14ac:dyDescent="0.25">
      <c r="A133">
        <v>21614275000</v>
      </c>
      <c r="B133">
        <v>-21.571128999999999</v>
      </c>
      <c r="C133">
        <v>-52.298648999999997</v>
      </c>
      <c r="D133">
        <v>18.160976000000002</v>
      </c>
      <c r="E133">
        <v>-16.869059</v>
      </c>
    </row>
    <row r="134" spans="1:5" x14ac:dyDescent="0.25">
      <c r="A134">
        <v>21781750000</v>
      </c>
      <c r="B134">
        <v>-21.095424999999999</v>
      </c>
      <c r="C134">
        <v>-57.058514000000002</v>
      </c>
      <c r="D134">
        <v>18.104883000000001</v>
      </c>
      <c r="E134">
        <v>-16.441662000000001</v>
      </c>
    </row>
    <row r="135" spans="1:5" x14ac:dyDescent="0.25">
      <c r="A135">
        <v>21949225000</v>
      </c>
      <c r="B135">
        <v>-20.859634</v>
      </c>
      <c r="C135">
        <v>-48.150986000000003</v>
      </c>
      <c r="D135">
        <v>18.052427000000002</v>
      </c>
      <c r="E135">
        <v>-16.387008999999999</v>
      </c>
    </row>
    <row r="136" spans="1:5" x14ac:dyDescent="0.25">
      <c r="A136">
        <v>22116700000</v>
      </c>
      <c r="B136">
        <v>-21.080727</v>
      </c>
      <c r="C136">
        <v>-57.823321999999997</v>
      </c>
      <c r="D136">
        <v>17.983915</v>
      </c>
      <c r="E136">
        <v>-16.371853000000002</v>
      </c>
    </row>
    <row r="137" spans="1:5" x14ac:dyDescent="0.25">
      <c r="A137">
        <v>22284175000</v>
      </c>
      <c r="B137">
        <v>-21.299723</v>
      </c>
      <c r="C137">
        <v>-51.664527999999997</v>
      </c>
      <c r="D137">
        <v>17.964603</v>
      </c>
      <c r="E137">
        <v>-16.361795000000001</v>
      </c>
    </row>
    <row r="138" spans="1:5" x14ac:dyDescent="0.25">
      <c r="A138">
        <v>22451650000</v>
      </c>
      <c r="B138">
        <v>-21.813288</v>
      </c>
      <c r="C138">
        <v>-58.924258999999999</v>
      </c>
      <c r="D138">
        <v>17.905356999999999</v>
      </c>
      <c r="E138">
        <v>-16.7393</v>
      </c>
    </row>
    <row r="139" spans="1:5" x14ac:dyDescent="0.25">
      <c r="A139">
        <v>22619125000</v>
      </c>
      <c r="B139">
        <v>-22.275210999999999</v>
      </c>
      <c r="C139">
        <v>-47.695354000000002</v>
      </c>
      <c r="D139">
        <v>17.872944</v>
      </c>
      <c r="E139">
        <v>-16.617056000000002</v>
      </c>
    </row>
    <row r="140" spans="1:5" x14ac:dyDescent="0.25">
      <c r="A140">
        <v>22786600000</v>
      </c>
      <c r="B140">
        <v>-23.939001000000001</v>
      </c>
      <c r="C140">
        <v>-45.166451000000002</v>
      </c>
      <c r="D140">
        <v>17.824646000000001</v>
      </c>
      <c r="E140">
        <v>-17.309380999999998</v>
      </c>
    </row>
    <row r="141" spans="1:5" x14ac:dyDescent="0.25">
      <c r="A141">
        <v>22954075000</v>
      </c>
      <c r="B141">
        <v>-24.582912</v>
      </c>
      <c r="C141">
        <v>-50.750587000000003</v>
      </c>
      <c r="D141">
        <v>17.805595</v>
      </c>
      <c r="E141">
        <v>-17.782364000000001</v>
      </c>
    </row>
    <row r="142" spans="1:5" x14ac:dyDescent="0.25">
      <c r="A142">
        <v>23121550000</v>
      </c>
      <c r="B142">
        <v>-25.617934999999999</v>
      </c>
      <c r="C142">
        <v>-57.661113999999998</v>
      </c>
      <c r="D142">
        <v>17.782686000000002</v>
      </c>
      <c r="E142">
        <v>-18.607593999999999</v>
      </c>
    </row>
    <row r="143" spans="1:5" x14ac:dyDescent="0.25">
      <c r="A143">
        <v>23289025000</v>
      </c>
      <c r="B143">
        <v>-27.194012000000001</v>
      </c>
      <c r="C143">
        <v>-50.106242999999999</v>
      </c>
      <c r="D143">
        <v>17.751318000000001</v>
      </c>
      <c r="E143">
        <v>-19.034281</v>
      </c>
    </row>
    <row r="144" spans="1:5" x14ac:dyDescent="0.25">
      <c r="A144">
        <v>23456500000</v>
      </c>
      <c r="B144">
        <v>-28.614498000000001</v>
      </c>
      <c r="C144">
        <v>-54.229351000000001</v>
      </c>
      <c r="D144">
        <v>17.700942999999999</v>
      </c>
      <c r="E144">
        <v>-19.624932999999999</v>
      </c>
    </row>
    <row r="145" spans="1:5" x14ac:dyDescent="0.25">
      <c r="A145">
        <v>23623975000</v>
      </c>
      <c r="B145">
        <v>-29.090519</v>
      </c>
      <c r="C145">
        <v>-56.568851000000002</v>
      </c>
      <c r="D145">
        <v>17.669585999999999</v>
      </c>
      <c r="E145">
        <v>-20.004538</v>
      </c>
    </row>
    <row r="146" spans="1:5" x14ac:dyDescent="0.25">
      <c r="A146">
        <v>23791450000</v>
      </c>
      <c r="B146">
        <v>-29.448263000000001</v>
      </c>
      <c r="C146">
        <v>-50.564250999999999</v>
      </c>
      <c r="D146">
        <v>17.63467</v>
      </c>
      <c r="E146">
        <v>-20.287907000000001</v>
      </c>
    </row>
    <row r="147" spans="1:5" x14ac:dyDescent="0.25">
      <c r="A147">
        <v>23958925000</v>
      </c>
      <c r="B147">
        <v>-29.818724</v>
      </c>
      <c r="C147">
        <v>-52.223712999999996</v>
      </c>
      <c r="D147">
        <v>17.584610000000001</v>
      </c>
      <c r="E147">
        <v>-20.222581999999999</v>
      </c>
    </row>
    <row r="148" spans="1:5" x14ac:dyDescent="0.25">
      <c r="A148">
        <v>24126400000</v>
      </c>
      <c r="B148">
        <v>-29.132249999999999</v>
      </c>
      <c r="C148">
        <v>-47.282425000000003</v>
      </c>
      <c r="D148">
        <v>17.553989000000001</v>
      </c>
      <c r="E148">
        <v>-20.188433</v>
      </c>
    </row>
    <row r="149" spans="1:5" x14ac:dyDescent="0.25">
      <c r="A149">
        <v>24293875000</v>
      </c>
      <c r="B149">
        <v>-27.740372000000001</v>
      </c>
      <c r="C149">
        <v>-52.011870999999999</v>
      </c>
      <c r="D149">
        <v>17.491662999999999</v>
      </c>
      <c r="E149">
        <v>-19.709157999999999</v>
      </c>
    </row>
    <row r="150" spans="1:5" x14ac:dyDescent="0.25">
      <c r="A150">
        <v>24461350000</v>
      </c>
      <c r="B150">
        <v>-27.027978999999998</v>
      </c>
      <c r="C150">
        <v>-51.606814999999997</v>
      </c>
      <c r="D150">
        <v>17.451962999999999</v>
      </c>
      <c r="E150">
        <v>-19.518416999999999</v>
      </c>
    </row>
    <row r="151" spans="1:5" x14ac:dyDescent="0.25">
      <c r="A151">
        <v>24628825000</v>
      </c>
      <c r="B151">
        <v>-26.154167000000001</v>
      </c>
      <c r="C151">
        <v>-50.780552</v>
      </c>
      <c r="D151">
        <v>17.405875999999999</v>
      </c>
      <c r="E151">
        <v>-19.044982999999998</v>
      </c>
    </row>
    <row r="152" spans="1:5" x14ac:dyDescent="0.25">
      <c r="A152">
        <v>24796300000</v>
      </c>
      <c r="B152">
        <v>-25.282025999999998</v>
      </c>
      <c r="C152">
        <v>-53.711455999999998</v>
      </c>
      <c r="D152">
        <v>17.354095000000001</v>
      </c>
      <c r="E152">
        <v>-18.951084000000002</v>
      </c>
    </row>
    <row r="153" spans="1:5" x14ac:dyDescent="0.25">
      <c r="A153">
        <v>24963775000</v>
      </c>
      <c r="B153">
        <v>-24.665272000000002</v>
      </c>
      <c r="C153">
        <v>-58.341971999999998</v>
      </c>
      <c r="D153">
        <v>17.331911000000002</v>
      </c>
      <c r="E153">
        <v>-18.790226000000001</v>
      </c>
    </row>
    <row r="154" spans="1:5" x14ac:dyDescent="0.25">
      <c r="A154">
        <v>25131250000</v>
      </c>
      <c r="B154">
        <v>-23.489298000000002</v>
      </c>
      <c r="C154">
        <v>-54.129730000000002</v>
      </c>
      <c r="D154">
        <v>17.272950999999999</v>
      </c>
      <c r="E154">
        <v>-18.848101</v>
      </c>
    </row>
    <row r="155" spans="1:5" x14ac:dyDescent="0.25">
      <c r="A155">
        <v>25298725000</v>
      </c>
      <c r="B155">
        <v>-23.214186000000002</v>
      </c>
      <c r="C155">
        <v>-51.267906000000004</v>
      </c>
      <c r="D155">
        <v>17.226561</v>
      </c>
      <c r="E155">
        <v>-18.756734999999999</v>
      </c>
    </row>
    <row r="156" spans="1:5" x14ac:dyDescent="0.25">
      <c r="A156">
        <v>25466200000</v>
      </c>
      <c r="B156">
        <v>-22.858917000000002</v>
      </c>
      <c r="C156">
        <v>-49.159351000000001</v>
      </c>
      <c r="D156">
        <v>17.206343</v>
      </c>
      <c r="E156">
        <v>-19.14883</v>
      </c>
    </row>
    <row r="157" spans="1:5" x14ac:dyDescent="0.25">
      <c r="A157">
        <v>25633675000</v>
      </c>
      <c r="B157">
        <v>-21.972548</v>
      </c>
      <c r="C157">
        <v>-51.522415000000002</v>
      </c>
      <c r="D157">
        <v>17.146367999999999</v>
      </c>
      <c r="E157">
        <v>-18.999932999999999</v>
      </c>
    </row>
    <row r="158" spans="1:5" x14ac:dyDescent="0.25">
      <c r="A158">
        <v>25801150000</v>
      </c>
      <c r="B158">
        <v>-21.684422000000001</v>
      </c>
      <c r="C158">
        <v>-59.007679000000003</v>
      </c>
      <c r="D158">
        <v>17.083904</v>
      </c>
      <c r="E158">
        <v>-19.050867</v>
      </c>
    </row>
    <row r="159" spans="1:5" x14ac:dyDescent="0.25">
      <c r="A159">
        <v>25968625000</v>
      </c>
      <c r="B159">
        <v>-21.265114000000001</v>
      </c>
      <c r="C159">
        <v>-53.737853999999999</v>
      </c>
      <c r="D159">
        <v>17.071278</v>
      </c>
      <c r="E159">
        <v>-19.384768999999999</v>
      </c>
    </row>
    <row r="160" spans="1:5" x14ac:dyDescent="0.25">
      <c r="A160">
        <v>26136100000</v>
      </c>
      <c r="B160">
        <v>-20.914337</v>
      </c>
      <c r="C160">
        <v>-48.190010000000001</v>
      </c>
      <c r="D160">
        <v>17.057917</v>
      </c>
      <c r="E160">
        <v>-19.432687999999999</v>
      </c>
    </row>
    <row r="161" spans="1:5" x14ac:dyDescent="0.25">
      <c r="A161">
        <v>26303575000</v>
      </c>
      <c r="B161">
        <v>-20.478847999999999</v>
      </c>
      <c r="C161">
        <v>-63.729720999999998</v>
      </c>
      <c r="D161">
        <v>17.020780999999999</v>
      </c>
      <c r="E161">
        <v>-19.237027999999999</v>
      </c>
    </row>
    <row r="162" spans="1:5" x14ac:dyDescent="0.25">
      <c r="A162">
        <v>26471050000</v>
      </c>
      <c r="B162">
        <v>-19.346022000000001</v>
      </c>
      <c r="C162">
        <v>-49.186588</v>
      </c>
      <c r="D162">
        <v>16.968805</v>
      </c>
      <c r="E162">
        <v>-19.387394</v>
      </c>
    </row>
    <row r="163" spans="1:5" x14ac:dyDescent="0.25">
      <c r="A163">
        <v>26638525000</v>
      </c>
      <c r="B163">
        <v>-18.685762</v>
      </c>
      <c r="C163">
        <v>-45.663162</v>
      </c>
      <c r="D163">
        <v>16.920776</v>
      </c>
      <c r="E163">
        <v>-18.833326</v>
      </c>
    </row>
    <row r="164" spans="1:5" x14ac:dyDescent="0.25">
      <c r="A164">
        <v>26806000000</v>
      </c>
      <c r="B164">
        <v>-18.871880000000001</v>
      </c>
      <c r="C164">
        <v>-46.694298000000003</v>
      </c>
      <c r="D164">
        <v>16.908821</v>
      </c>
      <c r="E164">
        <v>-18.957542</v>
      </c>
    </row>
    <row r="165" spans="1:5" x14ac:dyDescent="0.25">
      <c r="A165">
        <v>26973475000</v>
      </c>
      <c r="B165">
        <v>-18.204799999999999</v>
      </c>
      <c r="C165">
        <v>-50.842227999999999</v>
      </c>
      <c r="D165">
        <v>16.879968999999999</v>
      </c>
      <c r="E165">
        <v>-17.941029</v>
      </c>
    </row>
    <row r="166" spans="1:5" x14ac:dyDescent="0.25">
      <c r="A166">
        <v>27140950000</v>
      </c>
      <c r="B166">
        <v>-17.137453000000001</v>
      </c>
      <c r="C166">
        <v>-54.985596000000001</v>
      </c>
      <c r="D166">
        <v>16.853434</v>
      </c>
      <c r="E166">
        <v>-18.29373</v>
      </c>
    </row>
    <row r="167" spans="1:5" x14ac:dyDescent="0.25">
      <c r="A167">
        <v>27308425000</v>
      </c>
      <c r="B167">
        <v>-17.140699000000001</v>
      </c>
      <c r="C167">
        <v>-44.941448000000001</v>
      </c>
      <c r="D167">
        <v>16.814457000000001</v>
      </c>
      <c r="E167">
        <v>-18.631364999999999</v>
      </c>
    </row>
    <row r="168" spans="1:5" x14ac:dyDescent="0.25">
      <c r="A168">
        <v>27475900000</v>
      </c>
      <c r="B168">
        <v>-16.431746</v>
      </c>
      <c r="C168">
        <v>-54.916271000000002</v>
      </c>
      <c r="D168">
        <v>16.733716999999999</v>
      </c>
      <c r="E168">
        <v>-17.749229</v>
      </c>
    </row>
    <row r="169" spans="1:5" x14ac:dyDescent="0.25">
      <c r="A169">
        <v>27643375000</v>
      </c>
      <c r="B169">
        <v>-16.062812999999998</v>
      </c>
      <c r="C169">
        <v>-47.840446</v>
      </c>
      <c r="D169">
        <v>16.696567999999999</v>
      </c>
      <c r="E169">
        <v>-17.942858000000001</v>
      </c>
    </row>
    <row r="170" spans="1:5" x14ac:dyDescent="0.25">
      <c r="A170">
        <v>27810850000</v>
      </c>
      <c r="B170">
        <v>-15.706708000000001</v>
      </c>
      <c r="C170">
        <v>-56.838023999999997</v>
      </c>
      <c r="D170">
        <v>16.715450000000001</v>
      </c>
      <c r="E170">
        <v>-18.235818999999999</v>
      </c>
    </row>
    <row r="171" spans="1:5" x14ac:dyDescent="0.25">
      <c r="A171">
        <v>27978325000</v>
      </c>
      <c r="B171">
        <v>-15.646922</v>
      </c>
      <c r="C171">
        <v>-48.514881000000003</v>
      </c>
      <c r="D171">
        <v>16.702902000000002</v>
      </c>
      <c r="E171">
        <v>-18.22287</v>
      </c>
    </row>
    <row r="172" spans="1:5" x14ac:dyDescent="0.25">
      <c r="A172">
        <v>28145800000</v>
      </c>
      <c r="B172">
        <v>-15.418041000000001</v>
      </c>
      <c r="C172">
        <v>-40.394562000000001</v>
      </c>
      <c r="D172">
        <v>16.629921</v>
      </c>
      <c r="E172">
        <v>-18.079719999999998</v>
      </c>
    </row>
    <row r="173" spans="1:5" x14ac:dyDescent="0.25">
      <c r="A173">
        <v>28313275000</v>
      </c>
      <c r="B173">
        <v>-15.586346000000001</v>
      </c>
      <c r="C173">
        <v>-51.621780000000001</v>
      </c>
      <c r="D173">
        <v>16.627673999999999</v>
      </c>
      <c r="E173">
        <v>-18.417964999999999</v>
      </c>
    </row>
    <row r="174" spans="1:5" x14ac:dyDescent="0.25">
      <c r="A174">
        <v>28480750000</v>
      </c>
      <c r="B174">
        <v>-15.483221</v>
      </c>
      <c r="C174">
        <v>-47.504269000000001</v>
      </c>
      <c r="D174">
        <v>16.594988000000001</v>
      </c>
      <c r="E174">
        <v>-18.336532999999999</v>
      </c>
    </row>
    <row r="175" spans="1:5" x14ac:dyDescent="0.25">
      <c r="A175">
        <v>28648225000</v>
      </c>
      <c r="B175">
        <v>-15.791734999999999</v>
      </c>
      <c r="C175">
        <v>-44.933895</v>
      </c>
      <c r="D175">
        <v>16.653410000000001</v>
      </c>
      <c r="E175">
        <v>-19.763801999999998</v>
      </c>
    </row>
    <row r="176" spans="1:5" x14ac:dyDescent="0.25">
      <c r="A176">
        <v>28815700000</v>
      </c>
      <c r="B176">
        <v>-16.799748999999998</v>
      </c>
      <c r="C176">
        <v>-45.838585000000002</v>
      </c>
      <c r="D176">
        <v>16.672497</v>
      </c>
      <c r="E176">
        <v>-19.934315000000002</v>
      </c>
    </row>
    <row r="177" spans="1:5" x14ac:dyDescent="0.25">
      <c r="A177">
        <v>28983175000</v>
      </c>
      <c r="B177">
        <v>-16.877030999999999</v>
      </c>
      <c r="C177">
        <v>-43.674801000000002</v>
      </c>
      <c r="D177">
        <v>16.640049000000001</v>
      </c>
      <c r="E177">
        <v>-19.482648999999999</v>
      </c>
    </row>
    <row r="178" spans="1:5" x14ac:dyDescent="0.25">
      <c r="A178">
        <v>29150650000</v>
      </c>
      <c r="B178">
        <v>-17.968363</v>
      </c>
      <c r="C178">
        <v>-49.816647000000003</v>
      </c>
      <c r="D178">
        <v>16.648876000000001</v>
      </c>
      <c r="E178">
        <v>-20.100059999999999</v>
      </c>
    </row>
    <row r="179" spans="1:5" x14ac:dyDescent="0.25">
      <c r="A179">
        <v>29318125000</v>
      </c>
      <c r="B179">
        <v>-17.838387000000001</v>
      </c>
      <c r="C179">
        <v>-50.023319000000001</v>
      </c>
      <c r="D179">
        <v>16.684998</v>
      </c>
      <c r="E179">
        <v>-19.860227999999999</v>
      </c>
    </row>
    <row r="180" spans="1:5" x14ac:dyDescent="0.25">
      <c r="A180">
        <v>29485600000</v>
      </c>
      <c r="B180">
        <v>-17.89715</v>
      </c>
      <c r="C180">
        <v>-45.796604000000002</v>
      </c>
      <c r="D180">
        <v>16.665279000000002</v>
      </c>
      <c r="E180">
        <v>-19.683198999999998</v>
      </c>
    </row>
    <row r="181" spans="1:5" x14ac:dyDescent="0.25">
      <c r="A181">
        <v>29653075000</v>
      </c>
      <c r="B181">
        <v>-18.558136000000001</v>
      </c>
      <c r="C181">
        <v>-51.309879000000002</v>
      </c>
      <c r="D181">
        <v>16.666647000000001</v>
      </c>
      <c r="E181">
        <v>-20.388508000000002</v>
      </c>
    </row>
    <row r="182" spans="1:5" x14ac:dyDescent="0.25">
      <c r="A182">
        <v>29820550000</v>
      </c>
      <c r="B182">
        <v>-19.00675</v>
      </c>
      <c r="C182">
        <v>-39.957614999999997</v>
      </c>
      <c r="D182">
        <v>16.610153</v>
      </c>
      <c r="E182">
        <v>-20.093847</v>
      </c>
    </row>
    <row r="183" spans="1:5" x14ac:dyDescent="0.25">
      <c r="A183">
        <v>29988025000</v>
      </c>
      <c r="B183">
        <v>-19.535537999999999</v>
      </c>
      <c r="C183">
        <v>-44.838501000000001</v>
      </c>
      <c r="D183">
        <v>16.498196</v>
      </c>
      <c r="E183">
        <v>-20.457712000000001</v>
      </c>
    </row>
    <row r="184" spans="1:5" x14ac:dyDescent="0.25">
      <c r="A184">
        <v>30155500000</v>
      </c>
      <c r="B184">
        <v>-19.448967</v>
      </c>
      <c r="C184">
        <v>-43.201473</v>
      </c>
      <c r="D184">
        <v>16.609673000000001</v>
      </c>
      <c r="E184">
        <v>-20.028020999999999</v>
      </c>
    </row>
    <row r="185" spans="1:5" x14ac:dyDescent="0.25">
      <c r="A185">
        <v>30322975000</v>
      </c>
      <c r="B185">
        <v>-19.663574000000001</v>
      </c>
      <c r="C185">
        <v>-41.217747000000003</v>
      </c>
      <c r="D185">
        <v>16.565674000000001</v>
      </c>
      <c r="E185">
        <v>-18.323315000000001</v>
      </c>
    </row>
    <row r="186" spans="1:5" x14ac:dyDescent="0.25">
      <c r="A186">
        <v>30490450000</v>
      </c>
      <c r="B186">
        <v>-19.901371000000001</v>
      </c>
      <c r="C186">
        <v>-48.872199999999999</v>
      </c>
      <c r="D186">
        <v>16.577642000000001</v>
      </c>
      <c r="E186">
        <v>-18.741879999999998</v>
      </c>
    </row>
    <row r="187" spans="1:5" x14ac:dyDescent="0.25">
      <c r="A187">
        <v>30657925000</v>
      </c>
      <c r="B187">
        <v>-19.904786999999999</v>
      </c>
      <c r="C187">
        <v>-45.262721999999997</v>
      </c>
      <c r="D187">
        <v>16.516411000000002</v>
      </c>
      <c r="E187">
        <v>-18.129518999999998</v>
      </c>
    </row>
    <row r="188" spans="1:5" x14ac:dyDescent="0.25">
      <c r="A188">
        <v>30825400000</v>
      </c>
      <c r="B188">
        <v>-20.550201000000001</v>
      </c>
      <c r="C188">
        <v>-43.511859999999999</v>
      </c>
      <c r="D188">
        <v>16.487137000000001</v>
      </c>
      <c r="E188">
        <v>-17.381432</v>
      </c>
    </row>
    <row r="189" spans="1:5" x14ac:dyDescent="0.25">
      <c r="A189">
        <v>30992875000</v>
      </c>
      <c r="B189">
        <v>-18.633755000000001</v>
      </c>
      <c r="C189">
        <v>-45.378554999999999</v>
      </c>
      <c r="D189">
        <v>16.653858</v>
      </c>
      <c r="E189">
        <v>-17.471402999999999</v>
      </c>
    </row>
    <row r="190" spans="1:5" x14ac:dyDescent="0.25">
      <c r="A190">
        <v>31160350000</v>
      </c>
      <c r="B190">
        <v>-18.487338999999999</v>
      </c>
      <c r="C190">
        <v>-43.751781000000001</v>
      </c>
      <c r="D190">
        <v>16.531420000000001</v>
      </c>
      <c r="E190">
        <v>-17.472304999999999</v>
      </c>
    </row>
    <row r="191" spans="1:5" x14ac:dyDescent="0.25">
      <c r="A191">
        <v>31327825000</v>
      </c>
      <c r="B191">
        <v>-18.519093000000002</v>
      </c>
      <c r="C191">
        <v>-45.996989999999997</v>
      </c>
      <c r="D191">
        <v>16.388211999999999</v>
      </c>
      <c r="E191">
        <v>-16.181052999999999</v>
      </c>
    </row>
    <row r="192" spans="1:5" x14ac:dyDescent="0.25">
      <c r="A192">
        <v>31495300000</v>
      </c>
      <c r="B192">
        <v>-17.860227999999999</v>
      </c>
      <c r="C192">
        <v>-50.094479</v>
      </c>
      <c r="D192">
        <v>16.44492</v>
      </c>
      <c r="E192">
        <v>-16.899038000000001</v>
      </c>
    </row>
    <row r="193" spans="1:5" x14ac:dyDescent="0.25">
      <c r="A193">
        <v>31662775000</v>
      </c>
      <c r="B193">
        <v>-17.287196999999999</v>
      </c>
      <c r="C193">
        <v>-41.251572000000003</v>
      </c>
      <c r="D193">
        <v>16.377838000000001</v>
      </c>
      <c r="E193">
        <v>-16.221475999999999</v>
      </c>
    </row>
    <row r="194" spans="1:5" x14ac:dyDescent="0.25">
      <c r="A194">
        <v>31830250000</v>
      </c>
      <c r="B194">
        <v>-17.042964999999999</v>
      </c>
      <c r="C194">
        <v>-44.941398999999997</v>
      </c>
      <c r="D194">
        <v>16.277190999999998</v>
      </c>
      <c r="E194">
        <v>-15.261163</v>
      </c>
    </row>
    <row r="195" spans="1:5" x14ac:dyDescent="0.25">
      <c r="A195">
        <v>31997725000</v>
      </c>
      <c r="B195">
        <v>-16.182123000000001</v>
      </c>
      <c r="C195">
        <v>-44.494765999999998</v>
      </c>
      <c r="D195">
        <v>16.323494</v>
      </c>
      <c r="E195">
        <v>-15.219106</v>
      </c>
    </row>
    <row r="196" spans="1:5" x14ac:dyDescent="0.25">
      <c r="A196">
        <v>32165200000</v>
      </c>
      <c r="B196">
        <v>-15.451180000000001</v>
      </c>
      <c r="C196">
        <v>-47.252910999999997</v>
      </c>
      <c r="D196">
        <v>16.269584999999999</v>
      </c>
      <c r="E196">
        <v>-14.717102000000001</v>
      </c>
    </row>
    <row r="197" spans="1:5" x14ac:dyDescent="0.25">
      <c r="A197">
        <v>32332675000</v>
      </c>
      <c r="B197">
        <v>-14.421925999999999</v>
      </c>
      <c r="C197">
        <v>-44.914569999999998</v>
      </c>
      <c r="D197">
        <v>16.207191000000002</v>
      </c>
      <c r="E197">
        <v>-13.949465999999999</v>
      </c>
    </row>
    <row r="198" spans="1:5" x14ac:dyDescent="0.25">
      <c r="A198">
        <v>32500150000</v>
      </c>
      <c r="B198">
        <v>-13.634422000000001</v>
      </c>
      <c r="C198">
        <v>-38.543590999999999</v>
      </c>
      <c r="D198">
        <v>16.116205000000001</v>
      </c>
      <c r="E198">
        <v>-13.761225</v>
      </c>
    </row>
    <row r="199" spans="1:5" x14ac:dyDescent="0.25">
      <c r="A199">
        <v>32667625000</v>
      </c>
      <c r="B199">
        <v>-12.996238</v>
      </c>
      <c r="C199">
        <v>-41.931193999999998</v>
      </c>
      <c r="D199">
        <v>15.967273</v>
      </c>
      <c r="E199">
        <v>-12.69237</v>
      </c>
    </row>
    <row r="200" spans="1:5" x14ac:dyDescent="0.25">
      <c r="A200">
        <v>32835100000</v>
      </c>
      <c r="B200">
        <v>-12.101703000000001</v>
      </c>
      <c r="C200">
        <v>-43.737782000000003</v>
      </c>
      <c r="D200">
        <v>15.971852999999999</v>
      </c>
      <c r="E200">
        <v>-12.342561</v>
      </c>
    </row>
    <row r="201" spans="1:5" x14ac:dyDescent="0.25">
      <c r="A201">
        <v>33002575000</v>
      </c>
      <c r="B201">
        <v>-11.221251000000001</v>
      </c>
      <c r="C201">
        <v>-44.629722999999998</v>
      </c>
      <c r="D201">
        <v>15.742273000000001</v>
      </c>
      <c r="E201">
        <v>-11.941805</v>
      </c>
    </row>
    <row r="202" spans="1:5" x14ac:dyDescent="0.25">
      <c r="A202">
        <v>33170050000</v>
      </c>
      <c r="B202">
        <v>-10.840602000000001</v>
      </c>
      <c r="C202">
        <v>-45.600974999999998</v>
      </c>
      <c r="D202">
        <v>15.614608</v>
      </c>
      <c r="E202">
        <v>-11.485645999999999</v>
      </c>
    </row>
    <row r="203" spans="1:5" x14ac:dyDescent="0.25">
      <c r="A203">
        <v>33337525000</v>
      </c>
      <c r="B203">
        <v>-10.439598999999999</v>
      </c>
      <c r="C203">
        <v>-35.716614</v>
      </c>
      <c r="D203">
        <v>15.423366</v>
      </c>
      <c r="E203">
        <v>-10.722661</v>
      </c>
    </row>
    <row r="204" spans="1:5" x14ac:dyDescent="0.25">
      <c r="A204">
        <v>33505000000</v>
      </c>
      <c r="B204">
        <v>-9.8692025999999995</v>
      </c>
      <c r="C204">
        <v>-36.088870999999997</v>
      </c>
      <c r="D204">
        <v>15.04297</v>
      </c>
      <c r="E204">
        <v>-10.306573999999999</v>
      </c>
    </row>
    <row r="205" spans="1:5" x14ac:dyDescent="0.25">
      <c r="A205">
        <v>33672475000</v>
      </c>
      <c r="B205">
        <v>-10.075150000000001</v>
      </c>
      <c r="C205">
        <v>-37.662078999999999</v>
      </c>
      <c r="D205">
        <v>14.959849999999999</v>
      </c>
      <c r="E205">
        <v>-10.186906</v>
      </c>
    </row>
    <row r="206" spans="1:5" x14ac:dyDescent="0.25">
      <c r="A206">
        <v>33839950000</v>
      </c>
      <c r="B206">
        <v>-10.507102</v>
      </c>
      <c r="C206">
        <v>-36.354568</v>
      </c>
      <c r="D206">
        <v>14.718213</v>
      </c>
      <c r="E206">
        <v>-10.906321</v>
      </c>
    </row>
    <row r="207" spans="1:5" x14ac:dyDescent="0.25">
      <c r="A207">
        <v>34007425000</v>
      </c>
      <c r="B207">
        <v>-11.288689</v>
      </c>
      <c r="C207">
        <v>-39.154915000000003</v>
      </c>
      <c r="D207">
        <v>15.120329999999999</v>
      </c>
      <c r="E207">
        <v>-11.720376999999999</v>
      </c>
    </row>
    <row r="208" spans="1:5" x14ac:dyDescent="0.25">
      <c r="A208">
        <v>34174900000</v>
      </c>
      <c r="B208">
        <v>-10.679679</v>
      </c>
      <c r="C208">
        <v>-35.896312999999999</v>
      </c>
      <c r="D208">
        <v>15.189453</v>
      </c>
      <c r="E208">
        <v>-11.573741999999999</v>
      </c>
    </row>
    <row r="209" spans="1:5" x14ac:dyDescent="0.25">
      <c r="A209">
        <v>34342375000</v>
      </c>
      <c r="B209">
        <v>-10.637397</v>
      </c>
      <c r="C209">
        <v>-52.343578000000001</v>
      </c>
      <c r="D209">
        <v>15.253297999999999</v>
      </c>
      <c r="E209">
        <v>-11.522149000000001</v>
      </c>
    </row>
    <row r="210" spans="1:5" x14ac:dyDescent="0.25">
      <c r="A210">
        <v>34509850000</v>
      </c>
      <c r="B210">
        <v>-10.839536000000001</v>
      </c>
      <c r="C210">
        <v>-46.234057999999997</v>
      </c>
      <c r="D210">
        <v>15.270255000000001</v>
      </c>
      <c r="E210">
        <v>-11.098720999999999</v>
      </c>
    </row>
    <row r="211" spans="1:5" x14ac:dyDescent="0.25">
      <c r="A211">
        <v>34677325000</v>
      </c>
      <c r="B211">
        <v>-10.545916</v>
      </c>
      <c r="C211">
        <v>-45.058822999999997</v>
      </c>
      <c r="D211">
        <v>15.374814000000001</v>
      </c>
      <c r="E211">
        <v>-11.308052999999999</v>
      </c>
    </row>
    <row r="212" spans="1:5" x14ac:dyDescent="0.25">
      <c r="A212">
        <v>34844800000</v>
      </c>
      <c r="B212">
        <v>-10.66818</v>
      </c>
      <c r="C212">
        <v>-48.748576999999997</v>
      </c>
      <c r="D212">
        <v>15.314712999999999</v>
      </c>
      <c r="E212">
        <v>-10.788344</v>
      </c>
    </row>
    <row r="213" spans="1:5" x14ac:dyDescent="0.25">
      <c r="A213">
        <v>35012275000</v>
      </c>
      <c r="B213">
        <v>-10.512451</v>
      </c>
      <c r="C213">
        <v>-41.186492999999999</v>
      </c>
      <c r="D213">
        <v>15.384181</v>
      </c>
      <c r="E213">
        <v>-11.174925999999999</v>
      </c>
    </row>
    <row r="214" spans="1:5" x14ac:dyDescent="0.25">
      <c r="A214">
        <v>35179750000</v>
      </c>
      <c r="B214">
        <v>-10.71344</v>
      </c>
      <c r="C214">
        <v>-61.427208</v>
      </c>
      <c r="D214">
        <v>15.295353</v>
      </c>
      <c r="E214">
        <v>-11.305225</v>
      </c>
    </row>
    <row r="215" spans="1:5" x14ac:dyDescent="0.25">
      <c r="A215">
        <v>35347225000</v>
      </c>
      <c r="B215">
        <v>-11.650499</v>
      </c>
      <c r="C215">
        <v>-58.074275999999998</v>
      </c>
      <c r="D215">
        <v>15.12969</v>
      </c>
      <c r="E215">
        <v>-11.350208</v>
      </c>
    </row>
    <row r="216" spans="1:5" x14ac:dyDescent="0.25">
      <c r="A216">
        <v>35514700000</v>
      </c>
      <c r="B216">
        <v>-12.315493</v>
      </c>
      <c r="C216">
        <v>-46.227730000000001</v>
      </c>
      <c r="D216">
        <v>15.241647</v>
      </c>
      <c r="E216">
        <v>-12.176697000000001</v>
      </c>
    </row>
    <row r="217" spans="1:5" x14ac:dyDescent="0.25">
      <c r="A217">
        <v>35682175000</v>
      </c>
      <c r="B217">
        <v>-13.065548</v>
      </c>
      <c r="C217">
        <v>-52.520313000000002</v>
      </c>
      <c r="D217">
        <v>15.31625</v>
      </c>
      <c r="E217">
        <v>-12.334035</v>
      </c>
    </row>
    <row r="218" spans="1:5" x14ac:dyDescent="0.25">
      <c r="A218">
        <v>35849650000</v>
      </c>
      <c r="B218">
        <v>-13.045226</v>
      </c>
      <c r="C218">
        <v>-44.500064999999999</v>
      </c>
      <c r="D218">
        <v>15.408037</v>
      </c>
      <c r="E218">
        <v>-12.878458999999999</v>
      </c>
    </row>
    <row r="219" spans="1:5" x14ac:dyDescent="0.25">
      <c r="A219">
        <v>36017125000</v>
      </c>
      <c r="B219">
        <v>-13.958914</v>
      </c>
      <c r="C219">
        <v>-44.357906</v>
      </c>
      <c r="D219">
        <v>15.420373</v>
      </c>
      <c r="E219">
        <v>-13.251204</v>
      </c>
    </row>
    <row r="220" spans="1:5" x14ac:dyDescent="0.25">
      <c r="A220">
        <v>36184600000</v>
      </c>
      <c r="B220">
        <v>-14.514011999999999</v>
      </c>
      <c r="C220">
        <v>-43.340651999999999</v>
      </c>
      <c r="D220">
        <v>15.486791999999999</v>
      </c>
      <c r="E220">
        <v>-13.461989000000001</v>
      </c>
    </row>
    <row r="221" spans="1:5" x14ac:dyDescent="0.25">
      <c r="A221">
        <v>36352075000</v>
      </c>
      <c r="B221">
        <v>-16.412230999999998</v>
      </c>
      <c r="C221">
        <v>-47.028396999999998</v>
      </c>
      <c r="D221">
        <v>15.486985000000001</v>
      </c>
      <c r="E221">
        <v>-14.013064999999999</v>
      </c>
    </row>
    <row r="222" spans="1:5" x14ac:dyDescent="0.25">
      <c r="A222">
        <v>36519550000</v>
      </c>
      <c r="B222">
        <v>-17.886050999999998</v>
      </c>
      <c r="C222">
        <v>-44.164085</v>
      </c>
      <c r="D222">
        <v>15.523878</v>
      </c>
      <c r="E222">
        <v>-14.847638</v>
      </c>
    </row>
    <row r="223" spans="1:5" x14ac:dyDescent="0.25">
      <c r="A223">
        <v>36687025000</v>
      </c>
      <c r="B223">
        <v>-22.114182</v>
      </c>
      <c r="C223">
        <v>-40.724452999999997</v>
      </c>
      <c r="D223">
        <v>15.545909999999999</v>
      </c>
      <c r="E223">
        <v>-16.1586</v>
      </c>
    </row>
    <row r="224" spans="1:5" x14ac:dyDescent="0.25">
      <c r="A224">
        <v>36854500000</v>
      </c>
      <c r="B224">
        <v>-26.195982000000001</v>
      </c>
      <c r="C224">
        <v>-46.274211999999999</v>
      </c>
      <c r="D224">
        <v>15.513992</v>
      </c>
      <c r="E224">
        <v>-18.260983</v>
      </c>
    </row>
    <row r="225" spans="1:5" x14ac:dyDescent="0.25">
      <c r="A225">
        <v>37021975000</v>
      </c>
      <c r="B225">
        <v>-33.327202</v>
      </c>
      <c r="C225">
        <v>-38.239699999999999</v>
      </c>
      <c r="D225">
        <v>15.470686000000001</v>
      </c>
      <c r="E225">
        <v>-20.077155999999999</v>
      </c>
    </row>
    <row r="226" spans="1:5" x14ac:dyDescent="0.25">
      <c r="A226">
        <v>37189450000</v>
      </c>
      <c r="B226">
        <v>-27.846354000000002</v>
      </c>
      <c r="C226">
        <v>-44.007683</v>
      </c>
      <c r="D226">
        <v>15.389514</v>
      </c>
      <c r="E226">
        <v>-22.820385000000002</v>
      </c>
    </row>
    <row r="227" spans="1:5" x14ac:dyDescent="0.25">
      <c r="A227">
        <v>37356925000</v>
      </c>
      <c r="B227">
        <v>-22.021505000000001</v>
      </c>
      <c r="C227">
        <v>-51.186981000000003</v>
      </c>
      <c r="D227">
        <v>15.323665</v>
      </c>
      <c r="E227">
        <v>-31.045811</v>
      </c>
    </row>
    <row r="228" spans="1:5" x14ac:dyDescent="0.25">
      <c r="A228">
        <v>37524400000</v>
      </c>
      <c r="B228">
        <v>-18.907921000000002</v>
      </c>
      <c r="C228">
        <v>-42.782654000000001</v>
      </c>
      <c r="D228">
        <v>15.239947000000001</v>
      </c>
      <c r="E228">
        <v>-34.932819000000002</v>
      </c>
    </row>
    <row r="229" spans="1:5" x14ac:dyDescent="0.25">
      <c r="A229">
        <v>37691875000</v>
      </c>
      <c r="B229">
        <v>-16.441046</v>
      </c>
      <c r="C229">
        <v>-47.538311</v>
      </c>
      <c r="D229">
        <v>15.173206</v>
      </c>
      <c r="E229">
        <v>-25.372319999999998</v>
      </c>
    </row>
    <row r="230" spans="1:5" x14ac:dyDescent="0.25">
      <c r="A230">
        <v>37859350000</v>
      </c>
      <c r="B230">
        <v>-14.494806000000001</v>
      </c>
      <c r="C230">
        <v>-38.395907999999999</v>
      </c>
      <c r="D230">
        <v>15.00783</v>
      </c>
      <c r="E230">
        <v>-23.609531</v>
      </c>
    </row>
    <row r="231" spans="1:5" x14ac:dyDescent="0.25">
      <c r="A231">
        <v>38026825000</v>
      </c>
      <c r="B231">
        <v>-13.788209999999999</v>
      </c>
      <c r="C231">
        <v>-52.387149999999998</v>
      </c>
      <c r="D231">
        <v>14.781148999999999</v>
      </c>
      <c r="E231">
        <v>-18.161429999999999</v>
      </c>
    </row>
    <row r="232" spans="1:5" x14ac:dyDescent="0.25">
      <c r="A232">
        <v>38194300000</v>
      </c>
      <c r="B232">
        <v>-12.209213</v>
      </c>
      <c r="C232">
        <v>-40.725731000000003</v>
      </c>
      <c r="D232">
        <v>14.727171</v>
      </c>
      <c r="E232">
        <v>-15.562756</v>
      </c>
    </row>
    <row r="233" spans="1:5" x14ac:dyDescent="0.25">
      <c r="A233">
        <v>38361775000</v>
      </c>
      <c r="B233">
        <v>-12.448071000000001</v>
      </c>
      <c r="C233">
        <v>-46.755099999999999</v>
      </c>
      <c r="D233">
        <v>14.431119000000001</v>
      </c>
      <c r="E233">
        <v>-13.924149</v>
      </c>
    </row>
    <row r="234" spans="1:5" x14ac:dyDescent="0.25">
      <c r="A234">
        <v>38529250000</v>
      </c>
      <c r="B234">
        <v>-10.63236</v>
      </c>
      <c r="C234">
        <v>-36.065143999999997</v>
      </c>
      <c r="D234">
        <v>14.359556</v>
      </c>
      <c r="E234">
        <v>-12.389215</v>
      </c>
    </row>
    <row r="235" spans="1:5" x14ac:dyDescent="0.25">
      <c r="A235">
        <v>38696725000</v>
      </c>
      <c r="B235">
        <v>-11.003598</v>
      </c>
      <c r="C235">
        <v>-42.660930999999998</v>
      </c>
      <c r="D235">
        <v>14.034687</v>
      </c>
      <c r="E235">
        <v>-12.021295</v>
      </c>
    </row>
    <row r="236" spans="1:5" x14ac:dyDescent="0.25">
      <c r="A236">
        <v>38864200000</v>
      </c>
      <c r="B236">
        <v>-10.778544999999999</v>
      </c>
      <c r="C236">
        <v>-41.406666000000001</v>
      </c>
      <c r="D236">
        <v>13.934319</v>
      </c>
      <c r="E236">
        <v>-11.072232</v>
      </c>
    </row>
    <row r="237" spans="1:5" x14ac:dyDescent="0.25">
      <c r="A237">
        <v>39031675000</v>
      </c>
      <c r="B237">
        <v>-10.566262</v>
      </c>
      <c r="C237">
        <v>-45.936039000000001</v>
      </c>
      <c r="D237">
        <v>13.689031</v>
      </c>
      <c r="E237">
        <v>-10.368841</v>
      </c>
    </row>
    <row r="238" spans="1:5" x14ac:dyDescent="0.25">
      <c r="A238">
        <v>39199150000</v>
      </c>
      <c r="B238">
        <v>-10.646162</v>
      </c>
      <c r="C238">
        <v>-41.933411</v>
      </c>
      <c r="D238">
        <v>13.471778</v>
      </c>
      <c r="E238">
        <v>-9.9156551000000004</v>
      </c>
    </row>
    <row r="239" spans="1:5" x14ac:dyDescent="0.25">
      <c r="A239">
        <v>39366625000</v>
      </c>
      <c r="B239">
        <v>-10.755383</v>
      </c>
      <c r="C239">
        <v>-47.451199000000003</v>
      </c>
      <c r="D239">
        <v>13.391888</v>
      </c>
      <c r="E239">
        <v>-9.3056468999999993</v>
      </c>
    </row>
    <row r="240" spans="1:5" x14ac:dyDescent="0.25">
      <c r="A240">
        <v>39534100000</v>
      </c>
      <c r="B240">
        <v>-10.803501000000001</v>
      </c>
      <c r="C240">
        <v>-43.841510999999997</v>
      </c>
      <c r="D240">
        <v>13.330959999999999</v>
      </c>
      <c r="E240">
        <v>-9.6292428999999995</v>
      </c>
    </row>
    <row r="241" spans="1:5" x14ac:dyDescent="0.25">
      <c r="A241">
        <v>39701575000</v>
      </c>
      <c r="B241">
        <v>-11.095319999999999</v>
      </c>
      <c r="C241">
        <v>-36.697257999999998</v>
      </c>
      <c r="D241">
        <v>13.284278</v>
      </c>
      <c r="E241">
        <v>-9.5009613000000002</v>
      </c>
    </row>
    <row r="242" spans="1:5" x14ac:dyDescent="0.25">
      <c r="A242">
        <v>39869050000</v>
      </c>
      <c r="B242">
        <v>-11.960983000000001</v>
      </c>
      <c r="C242">
        <v>-38.935822000000002</v>
      </c>
      <c r="D242">
        <v>13.210132</v>
      </c>
      <c r="E242">
        <v>-9.1684541999999993</v>
      </c>
    </row>
    <row r="243" spans="1:5" x14ac:dyDescent="0.25">
      <c r="A243">
        <v>40036525000</v>
      </c>
      <c r="B243">
        <v>-11.926104</v>
      </c>
      <c r="C243">
        <v>-49.777245000000001</v>
      </c>
      <c r="D243">
        <v>13.172162999999999</v>
      </c>
      <c r="E243">
        <v>-9.2944317000000005</v>
      </c>
    </row>
    <row r="244" spans="1:5" x14ac:dyDescent="0.25">
      <c r="A244">
        <v>40204000000</v>
      </c>
      <c r="B244">
        <v>-12.790984</v>
      </c>
      <c r="C244">
        <v>-43.248795000000001</v>
      </c>
      <c r="D244">
        <v>12.969256</v>
      </c>
      <c r="E244">
        <v>-9.0734557999999996</v>
      </c>
    </row>
    <row r="245" spans="1:5" x14ac:dyDescent="0.25">
      <c r="A245">
        <v>40371475000</v>
      </c>
      <c r="B245">
        <v>-13.370608000000001</v>
      </c>
      <c r="C245">
        <v>-37.960278000000002</v>
      </c>
      <c r="D245">
        <v>13.118054000000001</v>
      </c>
      <c r="E245">
        <v>-9.1525774000000002</v>
      </c>
    </row>
    <row r="246" spans="1:5" x14ac:dyDescent="0.25">
      <c r="A246">
        <v>40538950000</v>
      </c>
      <c r="B246">
        <v>-13.976024000000001</v>
      </c>
      <c r="C246">
        <v>-52.406154999999998</v>
      </c>
      <c r="D246">
        <v>13.016742000000001</v>
      </c>
      <c r="E246">
        <v>-9.6788530000000002</v>
      </c>
    </row>
    <row r="247" spans="1:5" x14ac:dyDescent="0.25">
      <c r="A247">
        <v>40706425000</v>
      </c>
      <c r="B247">
        <v>-14.666198</v>
      </c>
      <c r="C247">
        <v>-40.456122999999998</v>
      </c>
      <c r="D247">
        <v>12.905507999999999</v>
      </c>
      <c r="E247">
        <v>-9.5925969999999996</v>
      </c>
    </row>
    <row r="248" spans="1:5" x14ac:dyDescent="0.25">
      <c r="A248">
        <v>40873900000</v>
      </c>
      <c r="B248">
        <v>-15.563015</v>
      </c>
      <c r="C248">
        <v>-41.235306000000001</v>
      </c>
      <c r="D248">
        <v>12.727349999999999</v>
      </c>
      <c r="E248">
        <v>-9.7883367999999997</v>
      </c>
    </row>
    <row r="249" spans="1:5" x14ac:dyDescent="0.25">
      <c r="A249">
        <v>41041375000</v>
      </c>
      <c r="B249">
        <v>-15.736154000000001</v>
      </c>
      <c r="C249">
        <v>-43.278046000000003</v>
      </c>
      <c r="D249">
        <v>12.604018999999999</v>
      </c>
      <c r="E249">
        <v>-9.9241676000000005</v>
      </c>
    </row>
    <row r="250" spans="1:5" x14ac:dyDescent="0.25">
      <c r="A250">
        <v>41208850000</v>
      </c>
      <c r="B250">
        <v>-16.308917999999998</v>
      </c>
      <c r="C250">
        <v>-34.434994000000003</v>
      </c>
      <c r="D250">
        <v>12.707793000000001</v>
      </c>
      <c r="E250">
        <v>-9.4330130000000008</v>
      </c>
    </row>
    <row r="251" spans="1:5" x14ac:dyDescent="0.25">
      <c r="A251">
        <v>41376325000</v>
      </c>
      <c r="B251">
        <v>-16.940829999999998</v>
      </c>
      <c r="C251">
        <v>-41.124462000000001</v>
      </c>
      <c r="D251">
        <v>12.547594999999999</v>
      </c>
      <c r="E251">
        <v>-9.6776666999999996</v>
      </c>
    </row>
    <row r="252" spans="1:5" x14ac:dyDescent="0.25">
      <c r="A252">
        <v>41543800000</v>
      </c>
      <c r="B252">
        <v>-17.355097000000001</v>
      </c>
      <c r="C252">
        <v>-61.467036999999998</v>
      </c>
      <c r="D252">
        <v>12.24023</v>
      </c>
      <c r="E252">
        <v>-9.3593740000000007</v>
      </c>
    </row>
    <row r="253" spans="1:5" x14ac:dyDescent="0.25">
      <c r="A253">
        <v>41711275000</v>
      </c>
      <c r="B253">
        <v>-17.723354</v>
      </c>
      <c r="C253">
        <v>-41.167599000000003</v>
      </c>
      <c r="D253">
        <v>12.323254</v>
      </c>
      <c r="E253">
        <v>-8.4353265999999998</v>
      </c>
    </row>
    <row r="254" spans="1:5" x14ac:dyDescent="0.25">
      <c r="A254">
        <v>41878750000</v>
      </c>
      <c r="B254">
        <v>-18.676176000000002</v>
      </c>
      <c r="C254">
        <v>-44.027301999999999</v>
      </c>
      <c r="D254">
        <v>12.021955999999999</v>
      </c>
      <c r="E254">
        <v>-8.9905729000000001</v>
      </c>
    </row>
    <row r="255" spans="1:5" x14ac:dyDescent="0.25">
      <c r="A255">
        <v>42046225000</v>
      </c>
      <c r="B255">
        <v>-17.790666999999999</v>
      </c>
      <c r="C255">
        <v>-45.487934000000003</v>
      </c>
      <c r="D255">
        <v>12.178709</v>
      </c>
      <c r="E255">
        <v>-8.3870076999999998</v>
      </c>
    </row>
    <row r="256" spans="1:5" x14ac:dyDescent="0.25">
      <c r="A256">
        <v>42213700000</v>
      </c>
      <c r="B256">
        <v>-18.901931999999999</v>
      </c>
      <c r="C256">
        <v>-37.352558000000002</v>
      </c>
      <c r="D256">
        <v>11.845791999999999</v>
      </c>
      <c r="E256">
        <v>-8.1747122000000001</v>
      </c>
    </row>
    <row r="257" spans="1:5" x14ac:dyDescent="0.25">
      <c r="A257">
        <v>42381175000</v>
      </c>
      <c r="B257">
        <v>-18.500509000000001</v>
      </c>
      <c r="C257">
        <v>-41.995842000000003</v>
      </c>
      <c r="D257">
        <v>11.772501999999999</v>
      </c>
      <c r="E257">
        <v>-8.0041647000000005</v>
      </c>
    </row>
    <row r="258" spans="1:5" x14ac:dyDescent="0.25">
      <c r="A258">
        <v>42548650000</v>
      </c>
      <c r="B258">
        <v>-19.001635</v>
      </c>
      <c r="C258">
        <v>-39.426819000000002</v>
      </c>
      <c r="D258">
        <v>11.586233</v>
      </c>
      <c r="E258">
        <v>-8.3439359999999994</v>
      </c>
    </row>
    <row r="259" spans="1:5" x14ac:dyDescent="0.25">
      <c r="A259">
        <v>42716125000</v>
      </c>
      <c r="B259">
        <v>-18.366032000000001</v>
      </c>
      <c r="C259">
        <v>-38.509864999999998</v>
      </c>
      <c r="D259">
        <v>11.42445</v>
      </c>
      <c r="E259">
        <v>-7.8090447999999997</v>
      </c>
    </row>
    <row r="260" spans="1:5" x14ac:dyDescent="0.25">
      <c r="A260">
        <v>42883600000</v>
      </c>
      <c r="B260">
        <v>-18.504286</v>
      </c>
      <c r="C260">
        <v>-38.906483000000001</v>
      </c>
      <c r="D260">
        <v>11.359583000000001</v>
      </c>
      <c r="E260">
        <v>-7.8737411000000002</v>
      </c>
    </row>
    <row r="261" spans="1:5" x14ac:dyDescent="0.25">
      <c r="A261">
        <v>43051075000</v>
      </c>
      <c r="B261">
        <v>-18.139050999999998</v>
      </c>
      <c r="C261">
        <v>-46.516517999999998</v>
      </c>
      <c r="D261">
        <v>11.360848000000001</v>
      </c>
      <c r="E261">
        <v>-7.7599305999999997</v>
      </c>
    </row>
    <row r="262" spans="1:5" x14ac:dyDescent="0.25">
      <c r="A262">
        <v>43218550000</v>
      </c>
      <c r="B262">
        <v>-16.501076000000001</v>
      </c>
      <c r="C262">
        <v>-39.714024000000002</v>
      </c>
      <c r="D262">
        <v>11.197129</v>
      </c>
      <c r="E262">
        <v>-7.8709759999999998</v>
      </c>
    </row>
    <row r="263" spans="1:5" x14ac:dyDescent="0.25">
      <c r="A263">
        <v>43386025000</v>
      </c>
      <c r="B263">
        <v>-16.049123999999999</v>
      </c>
      <c r="C263">
        <v>-39.396008000000002</v>
      </c>
      <c r="D263">
        <v>11.171920999999999</v>
      </c>
      <c r="E263">
        <v>-7.8437738000000001</v>
      </c>
    </row>
    <row r="264" spans="1:5" x14ac:dyDescent="0.25">
      <c r="A264">
        <v>43553500000</v>
      </c>
      <c r="B264">
        <v>-16.702614000000001</v>
      </c>
      <c r="C264">
        <v>-44.547671999999999</v>
      </c>
      <c r="D264">
        <v>11.125204999999999</v>
      </c>
      <c r="E264">
        <v>-7.4419794000000001</v>
      </c>
    </row>
    <row r="265" spans="1:5" x14ac:dyDescent="0.25">
      <c r="A265">
        <v>43720975000</v>
      </c>
      <c r="B265">
        <v>-16.576504</v>
      </c>
      <c r="C265">
        <v>-43.266506</v>
      </c>
      <c r="D265">
        <v>10.857002</v>
      </c>
      <c r="E265">
        <v>-8.0765885999999991</v>
      </c>
    </row>
    <row r="266" spans="1:5" x14ac:dyDescent="0.25">
      <c r="A266">
        <v>43888450000</v>
      </c>
      <c r="B266">
        <v>-17.129107000000001</v>
      </c>
      <c r="C266">
        <v>-47.742569000000003</v>
      </c>
      <c r="D266">
        <v>10.781943</v>
      </c>
      <c r="E266">
        <v>-7.8670912</v>
      </c>
    </row>
    <row r="267" spans="1:5" x14ac:dyDescent="0.25">
      <c r="A267">
        <v>44055925000</v>
      </c>
      <c r="B267">
        <v>-18.009764000000001</v>
      </c>
      <c r="C267">
        <v>-39.750340000000001</v>
      </c>
      <c r="D267">
        <v>10.667274000000001</v>
      </c>
      <c r="E267">
        <v>-8.0259122999999999</v>
      </c>
    </row>
    <row r="268" spans="1:5" x14ac:dyDescent="0.25">
      <c r="A268">
        <v>44223400000</v>
      </c>
      <c r="B268">
        <v>-16.034390999999999</v>
      </c>
      <c r="C268">
        <v>-46.685890000000001</v>
      </c>
      <c r="D268">
        <v>10.854805000000001</v>
      </c>
      <c r="E268">
        <v>-7.5778742000000001</v>
      </c>
    </row>
    <row r="269" spans="1:5" x14ac:dyDescent="0.25">
      <c r="A269">
        <v>44390875000</v>
      </c>
      <c r="B269">
        <v>-16.175404</v>
      </c>
      <c r="C269">
        <v>-49.757854000000002</v>
      </c>
      <c r="D269">
        <v>10.917833</v>
      </c>
      <c r="E269">
        <v>-7.6597151999999999</v>
      </c>
    </row>
    <row r="270" spans="1:5" x14ac:dyDescent="0.25">
      <c r="A270">
        <v>44558350000</v>
      </c>
      <c r="B270">
        <v>-17.513539999999999</v>
      </c>
      <c r="C270">
        <v>-44.737354000000003</v>
      </c>
      <c r="D270">
        <v>10.701774</v>
      </c>
      <c r="E270">
        <v>-7.9194870000000002</v>
      </c>
    </row>
    <row r="271" spans="1:5" x14ac:dyDescent="0.25">
      <c r="A271">
        <v>44725825000</v>
      </c>
      <c r="B271">
        <v>-18.346485000000001</v>
      </c>
      <c r="C271">
        <v>-36.298183000000002</v>
      </c>
      <c r="D271">
        <v>10.982094999999999</v>
      </c>
      <c r="E271">
        <v>-8.3172645999999997</v>
      </c>
    </row>
    <row r="272" spans="1:5" x14ac:dyDescent="0.25">
      <c r="A272">
        <v>44893300000</v>
      </c>
      <c r="B272">
        <v>-21.853117000000001</v>
      </c>
      <c r="C272">
        <v>-37.862724</v>
      </c>
      <c r="D272">
        <v>10.714352999999999</v>
      </c>
      <c r="E272">
        <v>-8.0730275999999996</v>
      </c>
    </row>
    <row r="273" spans="1:5" x14ac:dyDescent="0.25">
      <c r="A273">
        <v>45060775000</v>
      </c>
      <c r="B273">
        <v>-23.177128</v>
      </c>
      <c r="C273">
        <v>-42.988940999999997</v>
      </c>
      <c r="D273">
        <v>10.744895</v>
      </c>
      <c r="E273">
        <v>-8.8445195999999999</v>
      </c>
    </row>
    <row r="274" spans="1:5" x14ac:dyDescent="0.25">
      <c r="A274">
        <v>45228250000</v>
      </c>
      <c r="B274">
        <v>-27.889029000000001</v>
      </c>
      <c r="C274">
        <v>-37.255634000000001</v>
      </c>
      <c r="D274">
        <v>10.928926000000001</v>
      </c>
      <c r="E274">
        <v>-9.7049713000000004</v>
      </c>
    </row>
    <row r="275" spans="1:5" x14ac:dyDescent="0.25">
      <c r="A275">
        <v>45395725000</v>
      </c>
      <c r="B275">
        <v>-37.302402000000001</v>
      </c>
      <c r="C275">
        <v>-32.454009999999997</v>
      </c>
      <c r="D275">
        <v>11.068034000000001</v>
      </c>
      <c r="E275">
        <v>-10.016994</v>
      </c>
    </row>
    <row r="276" spans="1:5" x14ac:dyDescent="0.25">
      <c r="A276">
        <v>45563200000</v>
      </c>
      <c r="B276">
        <v>-27.489364999999999</v>
      </c>
      <c r="C276">
        <v>-44.362594999999999</v>
      </c>
      <c r="D276">
        <v>10.756489999999999</v>
      </c>
      <c r="E276">
        <v>-10.755383999999999</v>
      </c>
    </row>
    <row r="277" spans="1:5" x14ac:dyDescent="0.25">
      <c r="A277">
        <v>45730675000</v>
      </c>
      <c r="B277">
        <v>-25.218164000000002</v>
      </c>
      <c r="C277">
        <v>-47.989716000000001</v>
      </c>
      <c r="D277">
        <v>10.964048999999999</v>
      </c>
      <c r="E277">
        <v>-11.791956000000001</v>
      </c>
    </row>
    <row r="278" spans="1:5" x14ac:dyDescent="0.25">
      <c r="A278">
        <v>45898150000</v>
      </c>
      <c r="B278">
        <v>-19.580257</v>
      </c>
      <c r="C278">
        <v>-40.900021000000002</v>
      </c>
      <c r="D278">
        <v>10.795484</v>
      </c>
      <c r="E278">
        <v>-11.851604</v>
      </c>
    </row>
    <row r="279" spans="1:5" x14ac:dyDescent="0.25">
      <c r="A279">
        <v>46065625000</v>
      </c>
      <c r="B279">
        <v>-17.620443000000002</v>
      </c>
      <c r="C279">
        <v>-36.199226000000003</v>
      </c>
      <c r="D279">
        <v>10.648419000000001</v>
      </c>
      <c r="E279">
        <v>-12.62678</v>
      </c>
    </row>
    <row r="280" spans="1:5" x14ac:dyDescent="0.25">
      <c r="A280">
        <v>46233100000</v>
      </c>
      <c r="B280">
        <v>-16.149408000000001</v>
      </c>
      <c r="C280">
        <v>-41.872504999999997</v>
      </c>
      <c r="D280">
        <v>10.629547000000001</v>
      </c>
      <c r="E280">
        <v>-12.908352000000001</v>
      </c>
    </row>
    <row r="281" spans="1:5" x14ac:dyDescent="0.25">
      <c r="A281">
        <v>46400575000</v>
      </c>
      <c r="B281">
        <v>-14.599973</v>
      </c>
      <c r="C281">
        <v>-47.773209000000001</v>
      </c>
      <c r="D281">
        <v>10.255366</v>
      </c>
      <c r="E281">
        <v>-12.692337999999999</v>
      </c>
    </row>
    <row r="282" spans="1:5" x14ac:dyDescent="0.25">
      <c r="A282">
        <v>46568050000</v>
      </c>
      <c r="B282">
        <v>-15.139948</v>
      </c>
      <c r="C282">
        <v>-37.633021999999997</v>
      </c>
      <c r="D282">
        <v>10.140086</v>
      </c>
      <c r="E282">
        <v>-11.764174000000001</v>
      </c>
    </row>
    <row r="283" spans="1:5" x14ac:dyDescent="0.25">
      <c r="A283">
        <v>46735525000</v>
      </c>
      <c r="B283">
        <v>-14.895535000000001</v>
      </c>
      <c r="C283">
        <v>-37.704295999999999</v>
      </c>
      <c r="D283">
        <v>9.8594521999999998</v>
      </c>
      <c r="E283">
        <v>-11.599698999999999</v>
      </c>
    </row>
    <row r="284" spans="1:5" x14ac:dyDescent="0.25">
      <c r="A284">
        <v>46903000000</v>
      </c>
      <c r="B284">
        <v>-14.579945</v>
      </c>
      <c r="C284">
        <v>-38.227642000000003</v>
      </c>
      <c r="D284">
        <v>9.6143044999999994</v>
      </c>
      <c r="E284">
        <v>-11.118245999999999</v>
      </c>
    </row>
    <row r="285" spans="1:5" x14ac:dyDescent="0.25">
      <c r="A285">
        <v>47070475000</v>
      </c>
      <c r="B285">
        <v>-15.272338</v>
      </c>
      <c r="C285">
        <v>-34.664814</v>
      </c>
      <c r="D285">
        <v>9.2479820000000004</v>
      </c>
      <c r="E285">
        <v>-9.9461460000000006</v>
      </c>
    </row>
    <row r="286" spans="1:5" x14ac:dyDescent="0.25">
      <c r="A286">
        <v>47237950000</v>
      </c>
      <c r="B286">
        <v>-16.464908999999999</v>
      </c>
      <c r="C286">
        <v>-35.041736999999998</v>
      </c>
      <c r="D286">
        <v>8.9990319999999997</v>
      </c>
      <c r="E286">
        <v>-10.195498000000001</v>
      </c>
    </row>
    <row r="287" spans="1:5" x14ac:dyDescent="0.25">
      <c r="A287">
        <v>47405425000</v>
      </c>
      <c r="B287">
        <v>-17.548952</v>
      </c>
      <c r="C287">
        <v>-43.674156000000004</v>
      </c>
      <c r="D287">
        <v>8.8416271000000002</v>
      </c>
      <c r="E287">
        <v>-9.5755137999999995</v>
      </c>
    </row>
    <row r="288" spans="1:5" x14ac:dyDescent="0.25">
      <c r="A288">
        <v>47572900000</v>
      </c>
      <c r="B288">
        <v>-19.924633</v>
      </c>
      <c r="C288">
        <v>-44.046810000000001</v>
      </c>
      <c r="D288">
        <v>8.7010565</v>
      </c>
      <c r="E288">
        <v>-9.9031382000000008</v>
      </c>
    </row>
    <row r="289" spans="1:5" x14ac:dyDescent="0.25">
      <c r="A289">
        <v>47740375000</v>
      </c>
      <c r="B289">
        <v>-22.515909000000001</v>
      </c>
      <c r="C289">
        <v>-45.594344999999997</v>
      </c>
      <c r="D289">
        <v>8.5794630000000005</v>
      </c>
      <c r="E289">
        <v>-10.482974</v>
      </c>
    </row>
    <row r="290" spans="1:5" x14ac:dyDescent="0.25">
      <c r="A290">
        <v>47907850000</v>
      </c>
      <c r="B290">
        <v>-26.629963</v>
      </c>
      <c r="C290">
        <v>-37.771351000000003</v>
      </c>
      <c r="D290">
        <v>8.3232183000000006</v>
      </c>
      <c r="E290">
        <v>-10.279832000000001</v>
      </c>
    </row>
    <row r="291" spans="1:5" x14ac:dyDescent="0.25">
      <c r="A291">
        <v>48075325000</v>
      </c>
      <c r="B291">
        <v>-29.396993999999999</v>
      </c>
      <c r="C291">
        <v>-36.456631000000002</v>
      </c>
      <c r="D291">
        <v>8.0496645000000004</v>
      </c>
      <c r="E291">
        <v>-11.115693</v>
      </c>
    </row>
    <row r="292" spans="1:5" x14ac:dyDescent="0.25">
      <c r="A292">
        <v>48242800000</v>
      </c>
      <c r="B292">
        <v>-29.191493999999999</v>
      </c>
      <c r="C292">
        <v>-38.472060999999997</v>
      </c>
      <c r="D292">
        <v>7.9008250000000002</v>
      </c>
      <c r="E292">
        <v>-12.270668000000001</v>
      </c>
    </row>
    <row r="293" spans="1:5" x14ac:dyDescent="0.25">
      <c r="A293">
        <v>48410275000</v>
      </c>
      <c r="B293">
        <v>-24.163754999999998</v>
      </c>
      <c r="C293">
        <v>-36.464863000000001</v>
      </c>
      <c r="D293">
        <v>7.4794912</v>
      </c>
      <c r="E293">
        <v>-13.165305</v>
      </c>
    </row>
    <row r="294" spans="1:5" x14ac:dyDescent="0.25">
      <c r="A294">
        <v>48577750000</v>
      </c>
      <c r="B294">
        <v>-19.350763000000001</v>
      </c>
      <c r="C294">
        <v>-37.336387999999999</v>
      </c>
      <c r="D294">
        <v>7.3222250999999998</v>
      </c>
      <c r="E294">
        <v>-14.323380999999999</v>
      </c>
    </row>
    <row r="295" spans="1:5" x14ac:dyDescent="0.25">
      <c r="A295">
        <v>48745225000</v>
      </c>
      <c r="B295">
        <v>-16.478325000000002</v>
      </c>
      <c r="C295">
        <v>-41.673217999999999</v>
      </c>
      <c r="D295">
        <v>7.1674175</v>
      </c>
      <c r="E295">
        <v>-16.480485999999999</v>
      </c>
    </row>
    <row r="296" spans="1:5" x14ac:dyDescent="0.25">
      <c r="A296">
        <v>48912700000</v>
      </c>
      <c r="B296">
        <v>-16.832129999999999</v>
      </c>
      <c r="C296">
        <v>-34.740425000000002</v>
      </c>
      <c r="D296">
        <v>6.5738405999999996</v>
      </c>
      <c r="E296">
        <v>-18.78565</v>
      </c>
    </row>
    <row r="297" spans="1:5" x14ac:dyDescent="0.25">
      <c r="A297">
        <v>49080175000</v>
      </c>
      <c r="B297">
        <v>-14.556163</v>
      </c>
      <c r="C297">
        <v>-34.883251000000001</v>
      </c>
      <c r="D297">
        <v>6.4161839000000001</v>
      </c>
      <c r="E297">
        <v>-20.632342999999999</v>
      </c>
    </row>
    <row r="298" spans="1:5" x14ac:dyDescent="0.25">
      <c r="A298">
        <v>49247650000</v>
      </c>
      <c r="B298">
        <v>-13.403200999999999</v>
      </c>
      <c r="C298">
        <v>-35.774692999999999</v>
      </c>
      <c r="D298">
        <v>6.0386509999999998</v>
      </c>
      <c r="E298">
        <v>-18.935099000000001</v>
      </c>
    </row>
    <row r="299" spans="1:5" x14ac:dyDescent="0.25">
      <c r="A299">
        <v>49415125000</v>
      </c>
      <c r="B299">
        <v>-12.957547</v>
      </c>
      <c r="C299">
        <v>-31.942587</v>
      </c>
      <c r="D299">
        <v>5.4263634999999999</v>
      </c>
      <c r="E299">
        <v>-18.387096</v>
      </c>
    </row>
    <row r="300" spans="1:5" x14ac:dyDescent="0.25">
      <c r="A300">
        <v>49582600000</v>
      </c>
      <c r="B300">
        <v>-12.593515999999999</v>
      </c>
      <c r="C300">
        <v>-32.376629000000001</v>
      </c>
      <c r="D300">
        <v>5.3227067000000003</v>
      </c>
      <c r="E300">
        <v>-17.330560999999999</v>
      </c>
    </row>
    <row r="301" spans="1:5" x14ac:dyDescent="0.25">
      <c r="A301">
        <v>49750075000</v>
      </c>
      <c r="B301">
        <v>-12.12481</v>
      </c>
      <c r="C301">
        <v>-31.348206000000001</v>
      </c>
      <c r="D301">
        <v>4.6018767</v>
      </c>
      <c r="E301">
        <v>-15.910698</v>
      </c>
    </row>
    <row r="302" spans="1:5" x14ac:dyDescent="0.25">
      <c r="A302">
        <v>49917550000</v>
      </c>
      <c r="B302">
        <v>-11.466438</v>
      </c>
      <c r="C302">
        <v>-33.424503000000001</v>
      </c>
      <c r="D302">
        <v>4.2700142999999997</v>
      </c>
      <c r="E302">
        <v>-14.919805999999999</v>
      </c>
    </row>
    <row r="303" spans="1:5" x14ac:dyDescent="0.25">
      <c r="A303">
        <v>50085025000</v>
      </c>
      <c r="B303">
        <v>-11.560169</v>
      </c>
      <c r="C303">
        <v>-29.151264000000001</v>
      </c>
      <c r="D303">
        <v>3.9868765000000002</v>
      </c>
      <c r="E303">
        <v>-14.053478999999999</v>
      </c>
    </row>
    <row r="304" spans="1:5" x14ac:dyDescent="0.25">
      <c r="A304">
        <v>50252500000</v>
      </c>
      <c r="B304">
        <v>-11.927884000000001</v>
      </c>
      <c r="C304">
        <v>-32.686577</v>
      </c>
      <c r="D304">
        <v>3.4390543</v>
      </c>
      <c r="E304">
        <v>-14.010577</v>
      </c>
    </row>
    <row r="305" spans="1:5" x14ac:dyDescent="0.25">
      <c r="A305">
        <v>50419975000</v>
      </c>
      <c r="B305">
        <v>-10.748612</v>
      </c>
      <c r="C305">
        <v>-36.895760000000003</v>
      </c>
      <c r="D305">
        <v>3.2623696</v>
      </c>
      <c r="E305">
        <v>-12.542770000000001</v>
      </c>
    </row>
    <row r="306" spans="1:5" x14ac:dyDescent="0.25">
      <c r="A306">
        <v>50587450000</v>
      </c>
      <c r="B306">
        <v>-10.797731000000001</v>
      </c>
      <c r="C306">
        <v>-35.846671999999998</v>
      </c>
      <c r="D306">
        <v>2.6246808000000001</v>
      </c>
      <c r="E306">
        <v>-12.708411</v>
      </c>
    </row>
    <row r="307" spans="1:5" x14ac:dyDescent="0.25">
      <c r="A307">
        <v>50754925000</v>
      </c>
      <c r="B307">
        <v>-10.811105</v>
      </c>
      <c r="C307">
        <v>-45.027270999999999</v>
      </c>
      <c r="D307">
        <v>1.9862135999999999</v>
      </c>
      <c r="E307">
        <v>-12.530662</v>
      </c>
    </row>
    <row r="308" spans="1:5" x14ac:dyDescent="0.25">
      <c r="A308">
        <v>50922400000</v>
      </c>
      <c r="B308">
        <v>-10.695652000000001</v>
      </c>
      <c r="C308">
        <v>-37.871657999999996</v>
      </c>
      <c r="D308">
        <v>1.4422683999999999</v>
      </c>
      <c r="E308">
        <v>-11.323499</v>
      </c>
    </row>
    <row r="309" spans="1:5" x14ac:dyDescent="0.25">
      <c r="A309">
        <v>51089875000</v>
      </c>
      <c r="B309">
        <v>-10.524531</v>
      </c>
      <c r="C309">
        <v>-36.303772000000002</v>
      </c>
      <c r="D309">
        <v>0.82046943999999999</v>
      </c>
      <c r="E309">
        <v>-11.133661999999999</v>
      </c>
    </row>
    <row r="310" spans="1:5" x14ac:dyDescent="0.25">
      <c r="A310">
        <v>51257350000</v>
      </c>
      <c r="B310">
        <v>-9.3838415000000008</v>
      </c>
      <c r="C310">
        <v>-36.043937999999997</v>
      </c>
      <c r="D310">
        <v>0.46435388999999999</v>
      </c>
      <c r="E310">
        <v>-10.55606</v>
      </c>
    </row>
    <row r="311" spans="1:5" x14ac:dyDescent="0.25">
      <c r="A311">
        <v>51424825000</v>
      </c>
      <c r="B311">
        <v>-9.7326794000000003</v>
      </c>
      <c r="C311">
        <v>-33.547423999999999</v>
      </c>
      <c r="D311">
        <v>-0.16736345999999999</v>
      </c>
      <c r="E311">
        <v>-10.141689</v>
      </c>
    </row>
    <row r="312" spans="1:5" x14ac:dyDescent="0.25">
      <c r="A312">
        <v>51592300000</v>
      </c>
      <c r="B312">
        <v>-9.7555504000000006</v>
      </c>
      <c r="C312">
        <v>-33.241711000000002</v>
      </c>
      <c r="D312">
        <v>-0.58793527000000001</v>
      </c>
      <c r="E312">
        <v>-9.7827290999999992</v>
      </c>
    </row>
    <row r="313" spans="1:5" x14ac:dyDescent="0.25">
      <c r="A313">
        <v>51759775000</v>
      </c>
      <c r="B313">
        <v>-9.1252022000000004</v>
      </c>
      <c r="C313">
        <v>-36.692115999999999</v>
      </c>
      <c r="D313">
        <v>-1.1670404999999999</v>
      </c>
      <c r="E313">
        <v>-8.8020467999999994</v>
      </c>
    </row>
    <row r="314" spans="1:5" x14ac:dyDescent="0.25">
      <c r="A314">
        <v>51927250000</v>
      </c>
      <c r="B314">
        <v>-8.8806046999999992</v>
      </c>
      <c r="C314">
        <v>-33.748477999999999</v>
      </c>
      <c r="D314">
        <v>-1.8822198000000001</v>
      </c>
      <c r="E314">
        <v>-8.4856043000000003</v>
      </c>
    </row>
    <row r="315" spans="1:5" x14ac:dyDescent="0.25">
      <c r="A315">
        <v>52094725000</v>
      </c>
      <c r="B315">
        <v>-8.8321828999999994</v>
      </c>
      <c r="C315">
        <v>-38.631087999999998</v>
      </c>
      <c r="D315">
        <v>-2.2248076999999999</v>
      </c>
      <c r="E315">
        <v>-8.5770741000000008</v>
      </c>
    </row>
    <row r="316" spans="1:5" x14ac:dyDescent="0.25">
      <c r="A316">
        <v>52262200000</v>
      </c>
      <c r="B316">
        <v>-8.7503098999999995</v>
      </c>
      <c r="C316">
        <v>-35.092522000000002</v>
      </c>
      <c r="D316">
        <v>-2.8357046000000001</v>
      </c>
      <c r="E316">
        <v>-7.7624345000000003</v>
      </c>
    </row>
    <row r="317" spans="1:5" x14ac:dyDescent="0.25">
      <c r="A317">
        <v>52429675000</v>
      </c>
      <c r="B317">
        <v>-9.2069883000000008</v>
      </c>
      <c r="C317">
        <v>-34.916519000000001</v>
      </c>
      <c r="D317">
        <v>-3.2654979000000002</v>
      </c>
      <c r="E317">
        <v>-7.7446970999999998</v>
      </c>
    </row>
    <row r="318" spans="1:5" x14ac:dyDescent="0.25">
      <c r="A318">
        <v>52597150000</v>
      </c>
      <c r="B318">
        <v>-8.6330422999999996</v>
      </c>
      <c r="C318">
        <v>-36.883656000000002</v>
      </c>
      <c r="D318">
        <v>-3.6055383999999999</v>
      </c>
      <c r="E318">
        <v>-7.7578573000000004</v>
      </c>
    </row>
    <row r="319" spans="1:5" x14ac:dyDescent="0.25">
      <c r="A319">
        <v>52764625000</v>
      </c>
      <c r="B319">
        <v>-9.3692255000000007</v>
      </c>
      <c r="C319">
        <v>-34.838057999999997</v>
      </c>
      <c r="D319">
        <v>-4.4240041000000003</v>
      </c>
      <c r="E319">
        <v>-8.1199636000000002</v>
      </c>
    </row>
    <row r="320" spans="1:5" x14ac:dyDescent="0.25">
      <c r="A320">
        <v>52932100000</v>
      </c>
      <c r="B320">
        <v>-9.8693047000000007</v>
      </c>
      <c r="C320">
        <v>-39.336478999999997</v>
      </c>
      <c r="D320">
        <v>-4.8322352999999998</v>
      </c>
      <c r="E320">
        <v>-8.3153944000000006</v>
      </c>
    </row>
    <row r="321" spans="1:5" x14ac:dyDescent="0.25">
      <c r="A321">
        <v>53099575000</v>
      </c>
      <c r="B321">
        <v>-10.485706</v>
      </c>
      <c r="C321">
        <v>-37.566315000000003</v>
      </c>
      <c r="D321">
        <v>-5.5306759000000003</v>
      </c>
      <c r="E321">
        <v>-8.2871132000000003</v>
      </c>
    </row>
    <row r="322" spans="1:5" x14ac:dyDescent="0.25">
      <c r="A322">
        <v>53267050000</v>
      </c>
      <c r="B322">
        <v>-10.504942</v>
      </c>
      <c r="C322">
        <v>-43.417427000000004</v>
      </c>
      <c r="D322">
        <v>-5.8600868999999998</v>
      </c>
      <c r="E322">
        <v>-9.0035086</v>
      </c>
    </row>
    <row r="323" spans="1:5" x14ac:dyDescent="0.25">
      <c r="A323">
        <v>53434525000</v>
      </c>
      <c r="B323">
        <v>-11.065445</v>
      </c>
      <c r="C323">
        <v>-32.922877999999997</v>
      </c>
      <c r="D323">
        <v>-6.7161574000000002</v>
      </c>
      <c r="E323">
        <v>-8.8038615999999994</v>
      </c>
    </row>
    <row r="324" spans="1:5" x14ac:dyDescent="0.25">
      <c r="A324">
        <v>53602000000</v>
      </c>
      <c r="B324">
        <v>-11.948744</v>
      </c>
      <c r="C324">
        <v>-60.004767999999999</v>
      </c>
      <c r="D324">
        <v>-6.8157477000000002</v>
      </c>
      <c r="E324">
        <v>-8.1923274999999993</v>
      </c>
    </row>
    <row r="325" spans="1:5" x14ac:dyDescent="0.25">
      <c r="A325">
        <v>53769475000</v>
      </c>
      <c r="B325">
        <v>-12.254026</v>
      </c>
      <c r="C325">
        <v>-37.358252999999998</v>
      </c>
      <c r="D325">
        <v>-7.8613958000000004</v>
      </c>
      <c r="E325">
        <v>-7.6548762000000004</v>
      </c>
    </row>
    <row r="326" spans="1:5" x14ac:dyDescent="0.25">
      <c r="A326">
        <v>53936950000</v>
      </c>
      <c r="B326">
        <v>-12.530628999999999</v>
      </c>
      <c r="C326">
        <v>-45.348903999999997</v>
      </c>
      <c r="D326">
        <v>-8.3780707999999997</v>
      </c>
      <c r="E326">
        <v>-7.4835358000000003</v>
      </c>
    </row>
    <row r="327" spans="1:5" x14ac:dyDescent="0.25">
      <c r="A327">
        <v>54104425000</v>
      </c>
      <c r="B327">
        <v>-12.469331</v>
      </c>
      <c r="C327">
        <v>-37.666373999999998</v>
      </c>
      <c r="D327">
        <v>-9.2294598000000008</v>
      </c>
      <c r="E327">
        <v>-6.7809806000000004</v>
      </c>
    </row>
    <row r="328" spans="1:5" x14ac:dyDescent="0.25">
      <c r="A328">
        <v>54271900000</v>
      </c>
      <c r="B328">
        <v>-11.339525</v>
      </c>
      <c r="C328">
        <v>-35.634140000000002</v>
      </c>
      <c r="D328">
        <v>-9.7154322000000004</v>
      </c>
      <c r="E328">
        <v>-6.0668340000000001</v>
      </c>
    </row>
    <row r="329" spans="1:5" x14ac:dyDescent="0.25">
      <c r="A329">
        <v>54439375000</v>
      </c>
      <c r="B329">
        <v>-11.278269999999999</v>
      </c>
      <c r="C329">
        <v>-39.294505999999998</v>
      </c>
      <c r="D329">
        <v>-10.6532</v>
      </c>
      <c r="E329">
        <v>-5.9333048000000002</v>
      </c>
    </row>
    <row r="330" spans="1:5" x14ac:dyDescent="0.25">
      <c r="A330">
        <v>54606850000</v>
      </c>
      <c r="B330">
        <v>-10.666347999999999</v>
      </c>
      <c r="C330">
        <v>-39.904800000000002</v>
      </c>
      <c r="D330">
        <v>-11.659658</v>
      </c>
      <c r="E330">
        <v>-5.3319082</v>
      </c>
    </row>
    <row r="331" spans="1:5" x14ac:dyDescent="0.25">
      <c r="A331">
        <v>54774325000</v>
      </c>
      <c r="B331">
        <v>-9.6706877000000002</v>
      </c>
      <c r="C331">
        <v>-34.039524</v>
      </c>
      <c r="D331">
        <v>-13.273095</v>
      </c>
      <c r="E331">
        <v>-5.2193741999999999</v>
      </c>
    </row>
    <row r="332" spans="1:5" x14ac:dyDescent="0.25">
      <c r="A332">
        <v>54941800000</v>
      </c>
      <c r="B332">
        <v>-9.4937886999999996</v>
      </c>
      <c r="C332">
        <v>-35.914005000000003</v>
      </c>
      <c r="D332">
        <v>-13.731884000000001</v>
      </c>
      <c r="E332">
        <v>-5.2329287999999998</v>
      </c>
    </row>
    <row r="333" spans="1:5" x14ac:dyDescent="0.25">
      <c r="A333">
        <v>55109275000</v>
      </c>
      <c r="B333">
        <v>-8.3351582999999998</v>
      </c>
      <c r="C333">
        <v>-45.016776999999998</v>
      </c>
      <c r="D333">
        <v>-14.399411000000001</v>
      </c>
      <c r="E333">
        <v>-4.4367308999999997</v>
      </c>
    </row>
    <row r="334" spans="1:5" x14ac:dyDescent="0.25">
      <c r="A334">
        <v>55276750000</v>
      </c>
      <c r="B334">
        <v>-8.0994367999999994</v>
      </c>
      <c r="C334">
        <v>-37.644016000000001</v>
      </c>
      <c r="D334">
        <v>-15.920787000000001</v>
      </c>
      <c r="E334">
        <v>-4.3135108999999998</v>
      </c>
    </row>
    <row r="335" spans="1:5" x14ac:dyDescent="0.25">
      <c r="A335">
        <v>55444225000</v>
      </c>
      <c r="B335">
        <v>-7.5010405000000002</v>
      </c>
      <c r="C335">
        <v>-38.291279000000003</v>
      </c>
      <c r="D335">
        <v>-16.447908000000002</v>
      </c>
      <c r="E335">
        <v>-4.1632452000000004</v>
      </c>
    </row>
    <row r="336" spans="1:5" x14ac:dyDescent="0.25">
      <c r="A336">
        <v>55611700000</v>
      </c>
      <c r="B336">
        <v>-6.8692770000000003</v>
      </c>
      <c r="C336">
        <v>-37.221352000000003</v>
      </c>
      <c r="D336">
        <v>-16.762522000000001</v>
      </c>
      <c r="E336">
        <v>-4.1452784999999999</v>
      </c>
    </row>
    <row r="337" spans="1:5" x14ac:dyDescent="0.25">
      <c r="A337">
        <v>55779175000</v>
      </c>
      <c r="B337">
        <v>-7.0182089999999997</v>
      </c>
      <c r="C337">
        <v>-53.612419000000003</v>
      </c>
      <c r="D337">
        <v>-16.919886000000002</v>
      </c>
      <c r="E337">
        <v>-4.3570890000000002</v>
      </c>
    </row>
    <row r="338" spans="1:5" x14ac:dyDescent="0.25">
      <c r="A338">
        <v>55946650000</v>
      </c>
      <c r="B338">
        <v>-6.4221706000000003</v>
      </c>
      <c r="C338">
        <v>-38.189444999999999</v>
      </c>
      <c r="D338">
        <v>-18.233438</v>
      </c>
      <c r="E338">
        <v>-4.3104867999999996</v>
      </c>
    </row>
    <row r="339" spans="1:5" x14ac:dyDescent="0.25">
      <c r="A339">
        <v>56114125000</v>
      </c>
      <c r="B339">
        <v>-6.0328827</v>
      </c>
      <c r="C339">
        <v>-32.373202999999997</v>
      </c>
      <c r="D339">
        <v>-18.836442999999999</v>
      </c>
      <c r="E339">
        <v>-4.0205317000000003</v>
      </c>
    </row>
    <row r="340" spans="1:5" x14ac:dyDescent="0.25">
      <c r="A340">
        <v>56281600000</v>
      </c>
      <c r="B340">
        <v>-5.8406266999999996</v>
      </c>
      <c r="C340">
        <v>-36.253956000000002</v>
      </c>
      <c r="D340">
        <v>-19.786346000000002</v>
      </c>
      <c r="E340">
        <v>-3.6911347000000001</v>
      </c>
    </row>
    <row r="341" spans="1:5" x14ac:dyDescent="0.25">
      <c r="A341">
        <v>56449075000</v>
      </c>
      <c r="B341">
        <v>-5.5442019</v>
      </c>
      <c r="C341">
        <v>-38.468680999999997</v>
      </c>
      <c r="D341">
        <v>-21.808975</v>
      </c>
      <c r="E341">
        <v>-3.8951886</v>
      </c>
    </row>
    <row r="342" spans="1:5" x14ac:dyDescent="0.25">
      <c r="A342">
        <v>56616550000</v>
      </c>
      <c r="B342">
        <v>-5.3717103000000002</v>
      </c>
      <c r="C342">
        <v>-35.843226999999999</v>
      </c>
      <c r="D342">
        <v>-20.343525</v>
      </c>
      <c r="E342">
        <v>-4.0856523999999999</v>
      </c>
    </row>
    <row r="343" spans="1:5" x14ac:dyDescent="0.25">
      <c r="A343">
        <v>56784025000</v>
      </c>
      <c r="B343">
        <v>-5.4623755999999997</v>
      </c>
      <c r="C343">
        <v>-45.120891999999998</v>
      </c>
      <c r="D343">
        <v>-21.534528999999999</v>
      </c>
      <c r="E343">
        <v>-3.604136</v>
      </c>
    </row>
    <row r="344" spans="1:5" x14ac:dyDescent="0.25">
      <c r="A344">
        <v>56951500000</v>
      </c>
      <c r="B344">
        <v>-5.3096404000000001</v>
      </c>
      <c r="C344">
        <v>-34.382446000000002</v>
      </c>
      <c r="D344">
        <v>-22.650023999999998</v>
      </c>
      <c r="E344">
        <v>-4.2090515999999996</v>
      </c>
    </row>
    <row r="345" spans="1:5" x14ac:dyDescent="0.25">
      <c r="A345">
        <v>57118975000</v>
      </c>
      <c r="B345">
        <v>-5.4117478999999999</v>
      </c>
      <c r="C345">
        <v>-30.469329999999999</v>
      </c>
      <c r="D345">
        <v>-24.603974999999998</v>
      </c>
      <c r="E345">
        <v>-3.9372053</v>
      </c>
    </row>
    <row r="346" spans="1:5" x14ac:dyDescent="0.25">
      <c r="A346">
        <v>57286450000</v>
      </c>
      <c r="B346">
        <v>-4.8982520000000003</v>
      </c>
      <c r="C346">
        <v>-39.351875</v>
      </c>
      <c r="D346">
        <v>-20.651769999999999</v>
      </c>
      <c r="E346">
        <v>-3.4803723999999998</v>
      </c>
    </row>
    <row r="347" spans="1:5" x14ac:dyDescent="0.25">
      <c r="A347">
        <v>57453925000</v>
      </c>
      <c r="B347">
        <v>-5.6144461999999997</v>
      </c>
      <c r="C347">
        <v>-32.464866999999998</v>
      </c>
      <c r="D347">
        <v>-29.573383</v>
      </c>
      <c r="E347">
        <v>-3.6319865999999998</v>
      </c>
    </row>
    <row r="348" spans="1:5" x14ac:dyDescent="0.25">
      <c r="A348">
        <v>57621400000</v>
      </c>
      <c r="B348">
        <v>-4.8059491999999997</v>
      </c>
      <c r="C348">
        <v>-36.764015000000001</v>
      </c>
      <c r="D348">
        <v>-26.066531999999999</v>
      </c>
      <c r="E348">
        <v>-3.3832504999999999</v>
      </c>
    </row>
    <row r="349" spans="1:5" x14ac:dyDescent="0.25">
      <c r="A349">
        <v>57788875000</v>
      </c>
      <c r="B349">
        <v>-4.8563470999999998</v>
      </c>
      <c r="C349">
        <v>-33.673549999999999</v>
      </c>
      <c r="D349">
        <v>-27.773491</v>
      </c>
      <c r="E349">
        <v>-4.0715140999999999</v>
      </c>
    </row>
    <row r="350" spans="1:5" x14ac:dyDescent="0.25">
      <c r="A350">
        <v>57956350000</v>
      </c>
      <c r="B350">
        <v>-5.0705619000000004</v>
      </c>
      <c r="C350">
        <v>-40.705666000000001</v>
      </c>
      <c r="D350">
        <v>-27.553591000000001</v>
      </c>
      <c r="E350">
        <v>-3.9936619000000002</v>
      </c>
    </row>
    <row r="351" spans="1:5" x14ac:dyDescent="0.25">
      <c r="A351">
        <v>58123825000</v>
      </c>
      <c r="B351">
        <v>-5.3242607</v>
      </c>
      <c r="C351">
        <v>-32.178683999999997</v>
      </c>
      <c r="D351">
        <v>-25.771460000000001</v>
      </c>
      <c r="E351">
        <v>-5.1356421000000001</v>
      </c>
    </row>
    <row r="352" spans="1:5" x14ac:dyDescent="0.25">
      <c r="A352">
        <v>58291300000</v>
      </c>
      <c r="B352">
        <v>-5.5358685999999997</v>
      </c>
      <c r="C352">
        <v>-38.909874000000002</v>
      </c>
      <c r="D352">
        <v>-27.558615</v>
      </c>
      <c r="E352">
        <v>-5.1384182000000003</v>
      </c>
    </row>
    <row r="353" spans="1:5" x14ac:dyDescent="0.25">
      <c r="A353">
        <v>58458775000</v>
      </c>
      <c r="B353">
        <v>-6.6492981999999996</v>
      </c>
      <c r="C353">
        <v>-34.762794</v>
      </c>
      <c r="D353">
        <v>-29.053497</v>
      </c>
      <c r="E353">
        <v>-6.1051859999999998</v>
      </c>
    </row>
    <row r="354" spans="1:5" x14ac:dyDescent="0.25">
      <c r="A354">
        <v>58626250000</v>
      </c>
      <c r="B354">
        <v>-7.0700655000000001</v>
      </c>
      <c r="C354">
        <v>-39.889881000000003</v>
      </c>
      <c r="D354">
        <v>-30.728687000000001</v>
      </c>
      <c r="E354">
        <v>-6.1546636000000001</v>
      </c>
    </row>
    <row r="355" spans="1:5" x14ac:dyDescent="0.25">
      <c r="A355">
        <v>58793725000</v>
      </c>
      <c r="B355">
        <v>-6.9211717000000004</v>
      </c>
      <c r="C355">
        <v>-32.189056000000001</v>
      </c>
      <c r="D355">
        <v>-27.420168</v>
      </c>
      <c r="E355">
        <v>-6.7331791000000001</v>
      </c>
    </row>
    <row r="356" spans="1:5" x14ac:dyDescent="0.25">
      <c r="A356">
        <v>58961200000</v>
      </c>
      <c r="B356">
        <v>-7.6498761000000002</v>
      </c>
      <c r="C356">
        <v>-42.072521000000002</v>
      </c>
      <c r="D356">
        <v>-28.105243999999999</v>
      </c>
      <c r="E356">
        <v>-6.3428741000000004</v>
      </c>
    </row>
    <row r="357" spans="1:5" x14ac:dyDescent="0.25">
      <c r="A357">
        <v>59128675000</v>
      </c>
      <c r="B357">
        <v>-8.3741789000000004</v>
      </c>
      <c r="C357">
        <v>-35.799599000000001</v>
      </c>
      <c r="D357">
        <v>-33.497321999999997</v>
      </c>
      <c r="E357">
        <v>-7.0388884999999997</v>
      </c>
    </row>
    <row r="358" spans="1:5" x14ac:dyDescent="0.25">
      <c r="A358">
        <v>59296150000</v>
      </c>
      <c r="B358">
        <v>-8.2923621999999995</v>
      </c>
      <c r="C358">
        <v>-30.841325999999999</v>
      </c>
      <c r="D358">
        <v>-37.046787000000002</v>
      </c>
      <c r="E358">
        <v>-6.6916671000000001</v>
      </c>
    </row>
    <row r="359" spans="1:5" x14ac:dyDescent="0.25">
      <c r="A359">
        <v>59463625000</v>
      </c>
      <c r="B359">
        <v>-8.6694964999999993</v>
      </c>
      <c r="C359">
        <v>-37.367069000000001</v>
      </c>
      <c r="D359">
        <v>-28.555658000000001</v>
      </c>
      <c r="E359">
        <v>-7.4815240000000003</v>
      </c>
    </row>
    <row r="360" spans="1:5" x14ac:dyDescent="0.25">
      <c r="A360">
        <v>59631100000</v>
      </c>
      <c r="B360">
        <v>-8.7929945000000007</v>
      </c>
      <c r="C360">
        <v>-37.654269999999997</v>
      </c>
      <c r="D360">
        <v>-35.912193000000002</v>
      </c>
      <c r="E360">
        <v>-6.3377904999999997</v>
      </c>
    </row>
    <row r="361" spans="1:5" x14ac:dyDescent="0.25">
      <c r="A361">
        <v>59798575000</v>
      </c>
      <c r="B361">
        <v>-7.9620151999999997</v>
      </c>
      <c r="C361">
        <v>-34.803142999999999</v>
      </c>
      <c r="D361">
        <v>-43.053829</v>
      </c>
      <c r="E361">
        <v>-6.4276194999999996</v>
      </c>
    </row>
    <row r="362" spans="1:5" x14ac:dyDescent="0.25">
      <c r="A362">
        <v>59966050000</v>
      </c>
      <c r="B362">
        <v>-7.4425882999999997</v>
      </c>
      <c r="C362">
        <v>-41.17754</v>
      </c>
      <c r="D362">
        <v>-33.307861000000003</v>
      </c>
      <c r="E362">
        <v>-5.0712757000000002</v>
      </c>
    </row>
    <row r="363" spans="1:5" x14ac:dyDescent="0.25">
      <c r="A363">
        <v>60133525000</v>
      </c>
      <c r="B363">
        <v>-6.7870692999999997</v>
      </c>
      <c r="C363">
        <v>-43.256962000000001</v>
      </c>
      <c r="D363">
        <v>-33.419952000000002</v>
      </c>
      <c r="E363">
        <v>-5.3407353999999998</v>
      </c>
    </row>
    <row r="364" spans="1:5" x14ac:dyDescent="0.25">
      <c r="A364">
        <v>60301000000</v>
      </c>
      <c r="B364">
        <v>-5.7887826000000002</v>
      </c>
      <c r="C364">
        <v>-34.322361000000001</v>
      </c>
      <c r="D364">
        <v>-39.688643999999996</v>
      </c>
      <c r="E364">
        <v>-4.6996541000000001</v>
      </c>
    </row>
    <row r="365" spans="1:5" x14ac:dyDescent="0.25">
      <c r="A365">
        <v>60468475000</v>
      </c>
      <c r="B365">
        <v>-5.2499808999999997</v>
      </c>
      <c r="C365">
        <v>-35.026924000000001</v>
      </c>
      <c r="D365">
        <v>-30.351970999999999</v>
      </c>
      <c r="E365">
        <v>-4.8928336999999997</v>
      </c>
    </row>
    <row r="366" spans="1:5" x14ac:dyDescent="0.25">
      <c r="A366">
        <v>60635950000</v>
      </c>
      <c r="B366">
        <v>-4.4389519999999996</v>
      </c>
      <c r="C366">
        <v>-31.143969999999999</v>
      </c>
      <c r="D366">
        <v>-40.348906999999997</v>
      </c>
      <c r="E366">
        <v>-4.3190122000000004</v>
      </c>
    </row>
    <row r="367" spans="1:5" x14ac:dyDescent="0.25">
      <c r="A367">
        <v>60803425000</v>
      </c>
      <c r="B367">
        <v>-4.6457271999999996</v>
      </c>
      <c r="C367">
        <v>-36.267840999999997</v>
      </c>
      <c r="D367">
        <v>-37.037700999999998</v>
      </c>
      <c r="E367">
        <v>-3.985744</v>
      </c>
    </row>
    <row r="368" spans="1:5" x14ac:dyDescent="0.25">
      <c r="A368">
        <v>60970900000</v>
      </c>
      <c r="B368">
        <v>-4.6705785000000004</v>
      </c>
      <c r="C368">
        <v>-50.129413999999997</v>
      </c>
      <c r="D368">
        <v>-35.292248000000001</v>
      </c>
      <c r="E368">
        <v>-4.4950289999999997</v>
      </c>
    </row>
    <row r="369" spans="1:5" x14ac:dyDescent="0.25">
      <c r="A369">
        <v>61138375000</v>
      </c>
      <c r="B369">
        <v>-4.1581048999999997</v>
      </c>
      <c r="C369">
        <v>-32.674205999999998</v>
      </c>
      <c r="D369">
        <v>-28.111774</v>
      </c>
      <c r="E369">
        <v>-3.8185098000000002</v>
      </c>
    </row>
    <row r="370" spans="1:5" x14ac:dyDescent="0.25">
      <c r="A370">
        <v>61305850000</v>
      </c>
      <c r="B370">
        <v>-3.7871475000000001</v>
      </c>
      <c r="C370">
        <v>-37.344593000000003</v>
      </c>
      <c r="D370">
        <v>-38.741154000000002</v>
      </c>
      <c r="E370">
        <v>-4.2047439000000004</v>
      </c>
    </row>
    <row r="371" spans="1:5" x14ac:dyDescent="0.25">
      <c r="A371">
        <v>61473325000</v>
      </c>
      <c r="B371">
        <v>-3.9689641</v>
      </c>
      <c r="C371">
        <v>-48.280174000000002</v>
      </c>
      <c r="D371">
        <v>-30.291391000000001</v>
      </c>
      <c r="E371">
        <v>-3.9255106</v>
      </c>
    </row>
    <row r="372" spans="1:5" x14ac:dyDescent="0.25">
      <c r="A372">
        <v>61640800000</v>
      </c>
      <c r="B372">
        <v>-4.5778927999999999</v>
      </c>
      <c r="C372">
        <v>-34.782851999999998</v>
      </c>
      <c r="D372">
        <v>-46.291747999999998</v>
      </c>
      <c r="E372">
        <v>-4.5232096000000004</v>
      </c>
    </row>
    <row r="373" spans="1:5" x14ac:dyDescent="0.25">
      <c r="A373">
        <v>61808275000</v>
      </c>
      <c r="B373">
        <v>-4.7453536999999999</v>
      </c>
      <c r="C373">
        <v>-38.003352999999997</v>
      </c>
      <c r="D373">
        <v>-41.218895000000003</v>
      </c>
      <c r="E373">
        <v>-4.6129607999999998</v>
      </c>
    </row>
    <row r="374" spans="1:5" x14ac:dyDescent="0.25">
      <c r="A374">
        <v>61975750000</v>
      </c>
      <c r="B374">
        <v>-4.6310276999999997</v>
      </c>
      <c r="C374">
        <v>-45.005744999999997</v>
      </c>
      <c r="D374">
        <v>-32.137630000000001</v>
      </c>
      <c r="E374">
        <v>-5.6821427</v>
      </c>
    </row>
    <row r="375" spans="1:5" x14ac:dyDescent="0.25">
      <c r="A375">
        <v>62143225000</v>
      </c>
      <c r="B375">
        <v>-4.7109560999999998</v>
      </c>
      <c r="C375">
        <v>-42.399292000000003</v>
      </c>
      <c r="D375">
        <v>-53.542023</v>
      </c>
      <c r="E375">
        <v>-5.3652439000000003</v>
      </c>
    </row>
    <row r="376" spans="1:5" x14ac:dyDescent="0.25">
      <c r="A376">
        <v>62310700000</v>
      </c>
      <c r="B376">
        <v>-4.2976827999999996</v>
      </c>
      <c r="C376">
        <v>-36.248607999999997</v>
      </c>
      <c r="D376">
        <v>-44.498241</v>
      </c>
      <c r="E376">
        <v>-5.7728666999999998</v>
      </c>
    </row>
    <row r="377" spans="1:5" x14ac:dyDescent="0.25">
      <c r="A377">
        <v>62478175000</v>
      </c>
      <c r="B377">
        <v>-5.6981406000000003</v>
      </c>
      <c r="C377">
        <v>-40.015942000000003</v>
      </c>
      <c r="D377">
        <v>-42.006050000000002</v>
      </c>
      <c r="E377">
        <v>-6.0202850999999997</v>
      </c>
    </row>
    <row r="378" spans="1:5" x14ac:dyDescent="0.25">
      <c r="A378">
        <v>62645650000</v>
      </c>
      <c r="B378">
        <v>-6.6849236000000003</v>
      </c>
      <c r="C378">
        <v>-38.349212999999999</v>
      </c>
      <c r="D378">
        <v>-45.381507999999997</v>
      </c>
      <c r="E378">
        <v>-6.2084460000000004</v>
      </c>
    </row>
    <row r="379" spans="1:5" x14ac:dyDescent="0.25">
      <c r="A379">
        <v>62813125000</v>
      </c>
      <c r="B379">
        <v>-6.1821032000000002</v>
      </c>
      <c r="C379">
        <v>-41.442397999999997</v>
      </c>
      <c r="D379">
        <v>-43.599995</v>
      </c>
      <c r="E379">
        <v>-6.4534421000000002</v>
      </c>
    </row>
    <row r="380" spans="1:5" x14ac:dyDescent="0.25">
      <c r="A380">
        <v>62980600000</v>
      </c>
      <c r="B380">
        <v>-7.0490642000000001</v>
      </c>
      <c r="C380">
        <v>-35.906914</v>
      </c>
      <c r="D380">
        <v>-61.453800000000001</v>
      </c>
      <c r="E380">
        <v>-6.0678767999999996</v>
      </c>
    </row>
    <row r="381" spans="1:5" x14ac:dyDescent="0.25">
      <c r="A381">
        <v>63148075000</v>
      </c>
      <c r="B381">
        <v>-6.5517554000000002</v>
      </c>
      <c r="C381">
        <v>-30.309038000000001</v>
      </c>
      <c r="D381">
        <v>-34.361438999999997</v>
      </c>
      <c r="E381">
        <v>-5.3103718999999998</v>
      </c>
    </row>
    <row r="382" spans="1:5" x14ac:dyDescent="0.25">
      <c r="A382">
        <v>63315550000</v>
      </c>
      <c r="B382">
        <v>-6.6259508</v>
      </c>
      <c r="C382">
        <v>-47.732802999999997</v>
      </c>
      <c r="D382">
        <v>-41.831318000000003</v>
      </c>
      <c r="E382">
        <v>-5.2633327999999997</v>
      </c>
    </row>
    <row r="383" spans="1:5" x14ac:dyDescent="0.25">
      <c r="A383">
        <v>63483025000</v>
      </c>
      <c r="B383">
        <v>-6.0205145</v>
      </c>
      <c r="C383">
        <v>-39.231079000000001</v>
      </c>
      <c r="D383">
        <v>-47.604152999999997</v>
      </c>
      <c r="E383">
        <v>-4.6133819000000003</v>
      </c>
    </row>
    <row r="384" spans="1:5" x14ac:dyDescent="0.25">
      <c r="A384">
        <v>63650500000</v>
      </c>
      <c r="B384">
        <v>-5.6358031999999998</v>
      </c>
      <c r="C384">
        <v>-46.545597000000001</v>
      </c>
      <c r="D384">
        <v>-47.091876999999997</v>
      </c>
      <c r="E384">
        <v>-4.6625785999999998</v>
      </c>
    </row>
    <row r="385" spans="1:5" x14ac:dyDescent="0.25">
      <c r="A385">
        <v>63817975000</v>
      </c>
      <c r="B385">
        <v>-5.2561859999999996</v>
      </c>
      <c r="C385">
        <v>-45.683422</v>
      </c>
      <c r="D385">
        <v>-37.985798000000003</v>
      </c>
      <c r="E385">
        <v>-4.2725825000000004</v>
      </c>
    </row>
    <row r="386" spans="1:5" x14ac:dyDescent="0.25">
      <c r="A386">
        <v>63985450000</v>
      </c>
      <c r="B386">
        <v>-4.9864382999999997</v>
      </c>
      <c r="C386">
        <v>-36.334556999999997</v>
      </c>
      <c r="D386">
        <v>-50.330176999999999</v>
      </c>
      <c r="E386">
        <v>-4.5139756000000002</v>
      </c>
    </row>
    <row r="387" spans="1:5" x14ac:dyDescent="0.25">
      <c r="A387">
        <v>64152925000</v>
      </c>
      <c r="B387">
        <v>-5.001544</v>
      </c>
      <c r="C387">
        <v>-38.105553</v>
      </c>
      <c r="D387">
        <v>-53.808250000000001</v>
      </c>
      <c r="E387">
        <v>-4.2688021999999997</v>
      </c>
    </row>
    <row r="388" spans="1:5" x14ac:dyDescent="0.25">
      <c r="A388">
        <v>64320400000</v>
      </c>
      <c r="B388">
        <v>-4.6494793999999997</v>
      </c>
      <c r="C388">
        <v>-34.725506000000003</v>
      </c>
      <c r="D388">
        <v>-40.884658999999999</v>
      </c>
      <c r="E388">
        <v>-4.1601238</v>
      </c>
    </row>
    <row r="389" spans="1:5" x14ac:dyDescent="0.25">
      <c r="A389">
        <v>64487875000</v>
      </c>
      <c r="B389">
        <v>-4.9515304999999996</v>
      </c>
      <c r="C389">
        <v>-37.787708000000002</v>
      </c>
      <c r="D389">
        <v>-41.260573999999998</v>
      </c>
      <c r="E389">
        <v>-4.5069761000000002</v>
      </c>
    </row>
    <row r="390" spans="1:5" x14ac:dyDescent="0.25">
      <c r="A390">
        <v>64655350000</v>
      </c>
      <c r="B390">
        <v>-4.7758250000000002</v>
      </c>
      <c r="C390">
        <v>-40.617114999999998</v>
      </c>
      <c r="D390">
        <v>-41.823340999999999</v>
      </c>
      <c r="E390">
        <v>-4.4672279000000001</v>
      </c>
    </row>
    <row r="391" spans="1:5" x14ac:dyDescent="0.25">
      <c r="A391">
        <v>64822825000</v>
      </c>
      <c r="B391">
        <v>-4.6099252999999996</v>
      </c>
      <c r="C391">
        <v>-49.572330000000001</v>
      </c>
      <c r="D391">
        <v>-58.286487999999999</v>
      </c>
      <c r="E391">
        <v>-4.8772577999999998</v>
      </c>
    </row>
    <row r="392" spans="1:5" x14ac:dyDescent="0.25">
      <c r="A392">
        <v>64990300000</v>
      </c>
      <c r="B392">
        <v>-5.1335278000000004</v>
      </c>
      <c r="C392">
        <v>-39.278315999999997</v>
      </c>
      <c r="D392">
        <v>-40.804070000000003</v>
      </c>
      <c r="E392">
        <v>-5.0824122000000003</v>
      </c>
    </row>
    <row r="393" spans="1:5" x14ac:dyDescent="0.25">
      <c r="A393">
        <v>65157775000</v>
      </c>
      <c r="B393">
        <v>-4.7751117000000001</v>
      </c>
      <c r="C393">
        <v>-42.486930999999998</v>
      </c>
      <c r="D393">
        <v>-33.366191999999998</v>
      </c>
      <c r="E393">
        <v>-4.8620280999999999</v>
      </c>
    </row>
    <row r="394" spans="1:5" x14ac:dyDescent="0.25">
      <c r="A394">
        <v>65325250000</v>
      </c>
      <c r="B394">
        <v>-5.0223103</v>
      </c>
      <c r="C394">
        <v>-42.258118000000003</v>
      </c>
      <c r="D394">
        <v>-42.491230000000002</v>
      </c>
      <c r="E394">
        <v>-5.1668428999999998</v>
      </c>
    </row>
    <row r="395" spans="1:5" x14ac:dyDescent="0.25">
      <c r="A395">
        <v>65492725000</v>
      </c>
      <c r="B395">
        <v>-4.7787771000000001</v>
      </c>
      <c r="C395">
        <v>-39.325386000000002</v>
      </c>
      <c r="D395">
        <v>-52.190005999999997</v>
      </c>
      <c r="E395">
        <v>-5.1329321999999999</v>
      </c>
    </row>
    <row r="396" spans="1:5" x14ac:dyDescent="0.25">
      <c r="A396">
        <v>65660200000</v>
      </c>
      <c r="B396">
        <v>-5.2629413999999999</v>
      </c>
      <c r="C396">
        <v>-46.438308999999997</v>
      </c>
      <c r="D396">
        <v>-39.929065999999999</v>
      </c>
      <c r="E396">
        <v>-4.9127212</v>
      </c>
    </row>
    <row r="397" spans="1:5" x14ac:dyDescent="0.25">
      <c r="A397">
        <v>65827675000</v>
      </c>
      <c r="B397">
        <v>-5.1512970999999999</v>
      </c>
      <c r="C397">
        <v>-30.474675999999999</v>
      </c>
      <c r="D397">
        <v>-43.650917</v>
      </c>
      <c r="E397">
        <v>-5.2123331999999998</v>
      </c>
    </row>
    <row r="398" spans="1:5" x14ac:dyDescent="0.25">
      <c r="A398">
        <v>65995150000</v>
      </c>
      <c r="B398">
        <v>-5.6611037</v>
      </c>
      <c r="C398">
        <v>-57.661022000000003</v>
      </c>
      <c r="D398">
        <v>-46.192470999999998</v>
      </c>
      <c r="E398">
        <v>-4.7991276000000003</v>
      </c>
    </row>
    <row r="399" spans="1:5" x14ac:dyDescent="0.25">
      <c r="A399">
        <v>66162625000</v>
      </c>
      <c r="B399">
        <v>-5.3787227</v>
      </c>
      <c r="C399">
        <v>-54.086295999999997</v>
      </c>
      <c r="D399">
        <v>-55.155887999999997</v>
      </c>
      <c r="E399">
        <v>-5.2340039999999997</v>
      </c>
    </row>
    <row r="400" spans="1:5" x14ac:dyDescent="0.25">
      <c r="A400">
        <v>66330100000</v>
      </c>
      <c r="B400">
        <v>-5.2835922000000002</v>
      </c>
      <c r="C400">
        <v>-34.270091999999998</v>
      </c>
      <c r="D400">
        <v>-52.042518999999999</v>
      </c>
      <c r="E400">
        <v>-5.3540549000000004</v>
      </c>
    </row>
    <row r="401" spans="1:5" x14ac:dyDescent="0.25">
      <c r="A401">
        <v>66497575000</v>
      </c>
      <c r="B401">
        <v>-4.9661980000000003</v>
      </c>
      <c r="C401">
        <v>-32.699562</v>
      </c>
      <c r="D401">
        <v>-41.492977000000003</v>
      </c>
      <c r="E401">
        <v>-5.1028074999999999</v>
      </c>
    </row>
    <row r="402" spans="1:5" x14ac:dyDescent="0.25">
      <c r="A402">
        <v>66665050000</v>
      </c>
      <c r="B402">
        <v>-4.7789941000000002</v>
      </c>
      <c r="C402">
        <v>-35.491016000000002</v>
      </c>
      <c r="D402">
        <v>-36.876128999999999</v>
      </c>
      <c r="E402">
        <v>-5.4860047999999999</v>
      </c>
    </row>
    <row r="403" spans="1:5" x14ac:dyDescent="0.25">
      <c r="A403">
        <v>66832525000</v>
      </c>
      <c r="B403">
        <v>-4.9064268999999996</v>
      </c>
      <c r="C403">
        <v>-33.437655999999997</v>
      </c>
      <c r="D403">
        <v>-36.036743000000001</v>
      </c>
      <c r="E403">
        <v>-5.0792165000000002</v>
      </c>
    </row>
    <row r="404" spans="1:5" x14ac:dyDescent="0.25">
      <c r="A404">
        <v>67000000000</v>
      </c>
      <c r="B404">
        <v>-4.6950840999999999</v>
      </c>
      <c r="C404">
        <v>-47.887622999999998</v>
      </c>
      <c r="D404">
        <v>-33.109611999999998</v>
      </c>
      <c r="E404">
        <v>-4.8668604000000002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EF0D0-F584-419B-9991-110986F0BA3B}">
  <dimension ref="A2:Y405"/>
  <sheetViews>
    <sheetView topLeftCell="D1" workbookViewId="0">
      <selection activeCell="P53" sqref="P53"/>
    </sheetView>
  </sheetViews>
  <sheetFormatPr defaultRowHeight="15" x14ac:dyDescent="0.25"/>
  <cols>
    <col min="1" max="1" width="10" bestFit="1" customWidth="1"/>
  </cols>
  <sheetData>
    <row r="2" spans="1:25" x14ac:dyDescent="0.25">
      <c r="C2" t="s">
        <v>43</v>
      </c>
      <c r="H2" t="s">
        <v>11</v>
      </c>
      <c r="M2" t="s">
        <v>12</v>
      </c>
    </row>
    <row r="4" spans="1:25" x14ac:dyDescent="0.25">
      <c r="A4" t="s">
        <v>10</v>
      </c>
      <c r="B4" t="s">
        <v>46</v>
      </c>
      <c r="C4" t="s">
        <v>45</v>
      </c>
      <c r="D4" t="s">
        <v>44</v>
      </c>
      <c r="F4" t="s">
        <v>10</v>
      </c>
      <c r="G4" t="s">
        <v>46</v>
      </c>
      <c r="H4" t="s">
        <v>45</v>
      </c>
      <c r="I4" t="s">
        <v>44</v>
      </c>
      <c r="K4" t="s">
        <v>10</v>
      </c>
      <c r="L4" t="s">
        <v>46</v>
      </c>
      <c r="M4" t="s">
        <v>45</v>
      </c>
      <c r="N4" t="s">
        <v>44</v>
      </c>
    </row>
    <row r="5" spans="1:25" x14ac:dyDescent="0.25">
      <c r="A5">
        <v>0.01</v>
      </c>
      <c r="B5">
        <v>-68.145202999999995</v>
      </c>
      <c r="C5">
        <v>-60.689197999999998</v>
      </c>
      <c r="D5">
        <v>-59.977950999999997</v>
      </c>
      <c r="F5">
        <v>0.01</v>
      </c>
      <c r="G5">
        <v>-56.395000000000003</v>
      </c>
      <c r="H5">
        <v>-59.466937999999999</v>
      </c>
      <c r="I5">
        <v>-60.736167999999999</v>
      </c>
      <c r="K5">
        <v>0.01</v>
      </c>
      <c r="L5">
        <v>-70.494522000000003</v>
      </c>
      <c r="M5">
        <v>-66.807793000000004</v>
      </c>
      <c r="N5">
        <v>-61.784438999999999</v>
      </c>
    </row>
    <row r="6" spans="1:25" x14ac:dyDescent="0.25">
      <c r="A6">
        <v>0.17747499999999999</v>
      </c>
      <c r="B6">
        <v>-63.909672</v>
      </c>
      <c r="C6">
        <v>-60.631222000000001</v>
      </c>
      <c r="D6">
        <v>-59.193581000000002</v>
      </c>
      <c r="F6">
        <v>0.17747499999999999</v>
      </c>
      <c r="G6">
        <v>-64.384170999999995</v>
      </c>
      <c r="H6">
        <v>-62.614719000000001</v>
      </c>
      <c r="I6">
        <v>-60.642055999999997</v>
      </c>
      <c r="K6">
        <v>0.17747499999999999</v>
      </c>
      <c r="L6">
        <v>-68.173347000000007</v>
      </c>
      <c r="M6">
        <v>-63.371735000000001</v>
      </c>
      <c r="N6">
        <v>-63.170307000000001</v>
      </c>
    </row>
    <row r="7" spans="1:25" x14ac:dyDescent="0.25">
      <c r="A7">
        <v>0.34494999999999998</v>
      </c>
      <c r="B7">
        <v>-43.581211000000003</v>
      </c>
      <c r="C7">
        <v>-41.707928000000003</v>
      </c>
      <c r="D7">
        <v>-40.548557000000002</v>
      </c>
      <c r="F7">
        <v>0.34494999999999998</v>
      </c>
      <c r="G7">
        <v>-43.837649999999996</v>
      </c>
      <c r="H7">
        <v>-42.184193</v>
      </c>
      <c r="I7">
        <v>-41.410313000000002</v>
      </c>
      <c r="K7">
        <v>0.34494999999999998</v>
      </c>
      <c r="L7">
        <v>-44.475104999999999</v>
      </c>
      <c r="M7">
        <v>-43.219444000000003</v>
      </c>
      <c r="N7">
        <v>-42.693268000000003</v>
      </c>
    </row>
    <row r="8" spans="1:25" x14ac:dyDescent="0.25">
      <c r="A8">
        <v>0.51242500000000002</v>
      </c>
      <c r="B8">
        <v>-29.80686</v>
      </c>
      <c r="C8">
        <v>-27.833290000000002</v>
      </c>
      <c r="D8">
        <v>-26.788143000000002</v>
      </c>
      <c r="F8">
        <v>0.51242500000000002</v>
      </c>
      <c r="G8">
        <v>-30.121162000000002</v>
      </c>
      <c r="H8">
        <v>-28.504103000000001</v>
      </c>
      <c r="I8">
        <v>-27.693536999999999</v>
      </c>
      <c r="K8">
        <v>0.51242500000000002</v>
      </c>
      <c r="L8">
        <v>-30.438355999999999</v>
      </c>
      <c r="M8">
        <v>-29.249690999999999</v>
      </c>
      <c r="N8">
        <v>-28.689824999999999</v>
      </c>
    </row>
    <row r="9" spans="1:25" x14ac:dyDescent="0.25">
      <c r="A9">
        <v>0.67989999999999995</v>
      </c>
      <c r="B9">
        <v>-20.261545000000002</v>
      </c>
      <c r="C9">
        <v>-18.394026</v>
      </c>
      <c r="D9">
        <v>-17.326979000000001</v>
      </c>
      <c r="F9">
        <v>0.67989999999999995</v>
      </c>
      <c r="G9">
        <v>-20.481703</v>
      </c>
      <c r="H9">
        <v>-18.955921</v>
      </c>
      <c r="I9">
        <v>-18.109473999999999</v>
      </c>
      <c r="K9">
        <v>0.67989999999999995</v>
      </c>
      <c r="L9">
        <v>-20.776104</v>
      </c>
      <c r="M9">
        <v>-19.583731</v>
      </c>
      <c r="N9">
        <v>-19.049541000000001</v>
      </c>
      <c r="Y9">
        <f>AVERAGE(H71:H137)</f>
        <v>16.577328504477617</v>
      </c>
    </row>
    <row r="10" spans="1:25" x14ac:dyDescent="0.25">
      <c r="A10">
        <v>0.84737499999999999</v>
      </c>
      <c r="B10">
        <v>-13.250354</v>
      </c>
      <c r="C10">
        <v>-11.467891</v>
      </c>
      <c r="D10">
        <v>-10.403722</v>
      </c>
      <c r="F10">
        <v>0.84737499999999999</v>
      </c>
      <c r="G10">
        <v>-13.404354</v>
      </c>
      <c r="H10">
        <v>-11.920500000000001</v>
      </c>
      <c r="I10">
        <v>-11.064157</v>
      </c>
      <c r="K10">
        <v>0.84737499999999999</v>
      </c>
      <c r="L10">
        <v>-13.635522</v>
      </c>
      <c r="M10">
        <v>-12.466843000000001</v>
      </c>
      <c r="N10">
        <v>-11.899834</v>
      </c>
    </row>
    <row r="11" spans="1:25" x14ac:dyDescent="0.25">
      <c r="A11">
        <v>1.01485</v>
      </c>
      <c r="B11">
        <v>-7.8901266999999997</v>
      </c>
      <c r="C11">
        <v>-6.1519088999999996</v>
      </c>
      <c r="D11">
        <v>-5.0851531000000003</v>
      </c>
      <c r="F11">
        <v>1.01485</v>
      </c>
      <c r="G11">
        <v>-7.9702691999999997</v>
      </c>
      <c r="H11">
        <v>-6.5070515000000002</v>
      </c>
      <c r="I11">
        <v>-5.6327815000000001</v>
      </c>
      <c r="K11">
        <v>1.01485</v>
      </c>
      <c r="L11">
        <v>-8.1143932000000003</v>
      </c>
      <c r="M11">
        <v>-6.9484057000000004</v>
      </c>
      <c r="N11">
        <v>-6.3481975000000004</v>
      </c>
    </row>
    <row r="12" spans="1:25" x14ac:dyDescent="0.25">
      <c r="A12">
        <v>1.1823250000000001</v>
      </c>
      <c r="B12">
        <v>-3.8473419999999998</v>
      </c>
      <c r="C12">
        <v>-2.1285018999999998</v>
      </c>
      <c r="D12">
        <v>-1.0319647000000001</v>
      </c>
      <c r="F12">
        <v>1.1823250000000001</v>
      </c>
      <c r="G12">
        <v>-3.8405923999999998</v>
      </c>
      <c r="H12">
        <v>-2.378809</v>
      </c>
      <c r="I12">
        <v>-1.4677952999999999</v>
      </c>
      <c r="K12">
        <v>1.1823250000000001</v>
      </c>
      <c r="L12">
        <v>-3.8802025000000002</v>
      </c>
      <c r="M12">
        <v>-2.7005458</v>
      </c>
      <c r="N12">
        <v>-2.0572518999999998</v>
      </c>
    </row>
    <row r="13" spans="1:25" x14ac:dyDescent="0.25">
      <c r="A13">
        <v>1.3498000000000001</v>
      </c>
      <c r="B13">
        <v>-0.95741814000000003</v>
      </c>
      <c r="C13">
        <v>0.74803649999999999</v>
      </c>
      <c r="D13">
        <v>1.8740984999999999</v>
      </c>
      <c r="F13">
        <v>1.3498000000000001</v>
      </c>
      <c r="G13">
        <v>-0.86880343999999998</v>
      </c>
      <c r="H13">
        <v>0.60248488</v>
      </c>
      <c r="I13">
        <v>1.5588839999999999</v>
      </c>
      <c r="K13">
        <v>1.3498000000000001</v>
      </c>
      <c r="L13">
        <v>-0.81474745000000004</v>
      </c>
      <c r="M13">
        <v>0.40593796999999998</v>
      </c>
      <c r="N13">
        <v>1.1077342999999999</v>
      </c>
    </row>
    <row r="14" spans="1:25" x14ac:dyDescent="0.25">
      <c r="A14">
        <v>1.5172749999999999</v>
      </c>
      <c r="B14">
        <v>0.84223174999999995</v>
      </c>
      <c r="C14">
        <v>2.5529880999999999</v>
      </c>
      <c r="D14">
        <v>3.7014879999999999</v>
      </c>
      <c r="F14">
        <v>1.5172749999999999</v>
      </c>
      <c r="G14">
        <v>1.0038844</v>
      </c>
      <c r="H14">
        <v>2.4908630999999999</v>
      </c>
      <c r="I14">
        <v>3.4825590000000002</v>
      </c>
      <c r="K14">
        <v>1.5172749999999999</v>
      </c>
      <c r="L14">
        <v>1.1569763</v>
      </c>
      <c r="M14">
        <v>2.4049599000000002</v>
      </c>
      <c r="N14">
        <v>3.1605724999999998</v>
      </c>
    </row>
    <row r="15" spans="1:25" x14ac:dyDescent="0.25">
      <c r="A15">
        <v>1.68475</v>
      </c>
      <c r="B15">
        <v>1.4450282999999999</v>
      </c>
      <c r="C15">
        <v>3.1556134</v>
      </c>
      <c r="D15">
        <v>4.3227333999999997</v>
      </c>
      <c r="F15">
        <v>1.68475</v>
      </c>
      <c r="G15">
        <v>1.6534987999999999</v>
      </c>
      <c r="H15">
        <v>3.1512612999999998</v>
      </c>
      <c r="I15">
        <v>4.1691460999999999</v>
      </c>
      <c r="K15">
        <v>1.68475</v>
      </c>
      <c r="L15">
        <v>1.8705746000000001</v>
      </c>
      <c r="M15">
        <v>3.1463130000000001</v>
      </c>
      <c r="N15">
        <v>3.9379827999999999</v>
      </c>
      <c r="Y15">
        <f>AVERAGE(H107:H137)</f>
        <v>18.566725741935485</v>
      </c>
    </row>
    <row r="16" spans="1:25" x14ac:dyDescent="0.25">
      <c r="A16">
        <v>1.852225</v>
      </c>
      <c r="B16">
        <v>0.78832292999999998</v>
      </c>
      <c r="C16">
        <v>2.5169301000000002</v>
      </c>
      <c r="D16">
        <v>3.6826829999999999</v>
      </c>
      <c r="F16">
        <v>1.852225</v>
      </c>
      <c r="G16">
        <v>0.99601775000000004</v>
      </c>
      <c r="H16">
        <v>2.5016786999999998</v>
      </c>
      <c r="I16">
        <v>3.5286031000000002</v>
      </c>
      <c r="K16">
        <v>1.852225</v>
      </c>
      <c r="L16">
        <v>1.1882519</v>
      </c>
      <c r="M16">
        <v>2.4988613000000002</v>
      </c>
      <c r="N16">
        <v>3.3021327999999999</v>
      </c>
    </row>
    <row r="17" spans="1:14" x14ac:dyDescent="0.25">
      <c r="A17">
        <v>2.0196999999999998</v>
      </c>
      <c r="B17">
        <v>-0.68471157999999999</v>
      </c>
      <c r="C17">
        <v>1.0206792</v>
      </c>
      <c r="D17">
        <v>2.1976274999999998</v>
      </c>
      <c r="F17">
        <v>2.0196999999999998</v>
      </c>
      <c r="G17">
        <v>-0.51175075999999997</v>
      </c>
      <c r="H17">
        <v>0.99909627000000001</v>
      </c>
      <c r="I17">
        <v>2.0088254999999999</v>
      </c>
      <c r="K17">
        <v>2.0196999999999998</v>
      </c>
      <c r="L17">
        <v>-0.36620312999999999</v>
      </c>
      <c r="M17">
        <v>0.94622152999999998</v>
      </c>
      <c r="N17">
        <v>1.7349056</v>
      </c>
    </row>
    <row r="18" spans="1:14" x14ac:dyDescent="0.25">
      <c r="A18">
        <v>2.1871749999999999</v>
      </c>
      <c r="B18">
        <v>0.15665954000000001</v>
      </c>
      <c r="C18">
        <v>1.9248187999999999</v>
      </c>
      <c r="D18">
        <v>3.1933839000000002</v>
      </c>
      <c r="F18">
        <v>2.1871749999999999</v>
      </c>
      <c r="G18">
        <v>0.35754108000000001</v>
      </c>
      <c r="H18">
        <v>1.9085513000000001</v>
      </c>
      <c r="I18">
        <v>3.0023963</v>
      </c>
      <c r="K18">
        <v>2.1871749999999999</v>
      </c>
      <c r="L18">
        <v>0.56804865999999998</v>
      </c>
      <c r="M18">
        <v>1.9089738000000001</v>
      </c>
      <c r="N18">
        <v>2.7643985999999998</v>
      </c>
    </row>
    <row r="19" spans="1:14" x14ac:dyDescent="0.25">
      <c r="A19">
        <v>2.3546499999999999</v>
      </c>
      <c r="B19">
        <v>-0.87975221999999997</v>
      </c>
      <c r="C19">
        <v>0.88710754999999997</v>
      </c>
      <c r="D19">
        <v>2.1269225999999999</v>
      </c>
      <c r="F19">
        <v>2.3546499999999999</v>
      </c>
      <c r="G19">
        <v>-0.71501826999999996</v>
      </c>
      <c r="H19">
        <v>0.83629531000000001</v>
      </c>
      <c r="I19">
        <v>1.9030446000000001</v>
      </c>
      <c r="K19">
        <v>2.3546499999999999</v>
      </c>
      <c r="L19">
        <v>-0.54711138999999998</v>
      </c>
      <c r="M19">
        <v>0.77723693999999999</v>
      </c>
      <c r="N19">
        <v>1.6260777</v>
      </c>
    </row>
    <row r="20" spans="1:14" x14ac:dyDescent="0.25">
      <c r="A20">
        <v>2.522125</v>
      </c>
      <c r="B20">
        <v>-1.8311518</v>
      </c>
      <c r="C20">
        <v>-5.4477646999999997E-2</v>
      </c>
      <c r="D20">
        <v>1.1680959</v>
      </c>
      <c r="F20">
        <v>2.522125</v>
      </c>
      <c r="G20">
        <v>-1.6945152999999999</v>
      </c>
      <c r="H20">
        <v>-0.15764091999999999</v>
      </c>
      <c r="I20">
        <v>0.89096980999999997</v>
      </c>
      <c r="K20">
        <v>2.522125</v>
      </c>
      <c r="L20">
        <v>-1.5654649</v>
      </c>
      <c r="M20">
        <v>-0.24829203</v>
      </c>
      <c r="N20">
        <v>0.57476883999999995</v>
      </c>
    </row>
    <row r="21" spans="1:14" x14ac:dyDescent="0.25">
      <c r="A21">
        <v>2.6896</v>
      </c>
      <c r="B21">
        <v>-3.2796439999999998</v>
      </c>
      <c r="C21">
        <v>-1.4959277</v>
      </c>
      <c r="D21">
        <v>-0.28005329000000001</v>
      </c>
      <c r="F21">
        <v>2.6896</v>
      </c>
      <c r="G21">
        <v>-3.1911239999999998</v>
      </c>
      <c r="H21">
        <v>-1.6519786999999999</v>
      </c>
      <c r="I21">
        <v>-0.60711795000000002</v>
      </c>
      <c r="K21">
        <v>2.6896</v>
      </c>
      <c r="L21">
        <v>-3.1086352000000002</v>
      </c>
      <c r="M21">
        <v>-1.8135214</v>
      </c>
      <c r="N21">
        <v>-0.99085999000000002</v>
      </c>
    </row>
    <row r="22" spans="1:14" x14ac:dyDescent="0.25">
      <c r="A22">
        <v>2.857075</v>
      </c>
      <c r="B22">
        <v>-4.6699219000000003</v>
      </c>
      <c r="C22">
        <v>-2.8753951</v>
      </c>
      <c r="D22">
        <v>-1.6655591000000001</v>
      </c>
      <c r="F22">
        <v>2.857075</v>
      </c>
      <c r="G22">
        <v>-4.6194959000000004</v>
      </c>
      <c r="H22">
        <v>-3.0780406</v>
      </c>
      <c r="I22">
        <v>-2.0493345000000001</v>
      </c>
      <c r="K22">
        <v>2.857075</v>
      </c>
      <c r="L22">
        <v>-4.5699778000000002</v>
      </c>
      <c r="M22">
        <v>-3.2843602000000001</v>
      </c>
      <c r="N22">
        <v>-2.4802349000000001</v>
      </c>
    </row>
    <row r="23" spans="1:14" x14ac:dyDescent="0.25">
      <c r="A23">
        <v>3.0245500000000001</v>
      </c>
      <c r="B23">
        <v>-6.1226478000000002</v>
      </c>
      <c r="C23">
        <v>-4.3471717999999999</v>
      </c>
      <c r="D23">
        <v>-3.1432017999999999</v>
      </c>
      <c r="F23">
        <v>3.0245500000000001</v>
      </c>
      <c r="G23">
        <v>-6.1183795999999999</v>
      </c>
      <c r="H23">
        <v>-4.5923901000000003</v>
      </c>
      <c r="I23">
        <v>-3.5813505999999999</v>
      </c>
      <c r="K23">
        <v>3.0245500000000001</v>
      </c>
      <c r="L23">
        <v>-6.1135197000000003</v>
      </c>
      <c r="M23">
        <v>-4.8352088999999996</v>
      </c>
      <c r="N23">
        <v>-4.0583438999999997</v>
      </c>
    </row>
    <row r="24" spans="1:14" x14ac:dyDescent="0.25">
      <c r="A24">
        <v>3.1920250000000001</v>
      </c>
      <c r="B24">
        <v>-7.5456576000000002</v>
      </c>
      <c r="C24">
        <v>-5.7678924</v>
      </c>
      <c r="D24">
        <v>-4.5761266000000003</v>
      </c>
      <c r="F24">
        <v>3.1920250000000001</v>
      </c>
      <c r="G24">
        <v>-7.5699749000000001</v>
      </c>
      <c r="H24">
        <v>-6.0509934000000003</v>
      </c>
      <c r="I24">
        <v>-5.0525079000000002</v>
      </c>
      <c r="K24">
        <v>3.1920250000000001</v>
      </c>
      <c r="L24">
        <v>-7.5961881</v>
      </c>
      <c r="M24">
        <v>-6.3312111</v>
      </c>
      <c r="N24">
        <v>-5.5739260000000002</v>
      </c>
    </row>
    <row r="25" spans="1:14" x14ac:dyDescent="0.25">
      <c r="A25">
        <v>3.3595000000000002</v>
      </c>
      <c r="B25">
        <v>-8.8404635999999996</v>
      </c>
      <c r="C25">
        <v>-7.0610390000000001</v>
      </c>
      <c r="D25">
        <v>-5.8769650000000002</v>
      </c>
      <c r="F25">
        <v>3.3595000000000002</v>
      </c>
      <c r="G25">
        <v>-8.8954315000000008</v>
      </c>
      <c r="H25">
        <v>-7.3752494000000004</v>
      </c>
      <c r="I25">
        <v>-6.3962526000000004</v>
      </c>
      <c r="K25">
        <v>3.3595000000000002</v>
      </c>
      <c r="L25">
        <v>-8.9449348000000004</v>
      </c>
      <c r="M25">
        <v>-7.6967753999999999</v>
      </c>
      <c r="N25">
        <v>-6.9536419</v>
      </c>
    </row>
    <row r="26" spans="1:14" x14ac:dyDescent="0.25">
      <c r="A26">
        <v>3.5269750000000002</v>
      </c>
      <c r="B26">
        <v>-9.9083872</v>
      </c>
      <c r="C26">
        <v>-8.1335277999999995</v>
      </c>
      <c r="D26">
        <v>-6.9576044000000001</v>
      </c>
      <c r="F26">
        <v>3.5269750000000002</v>
      </c>
      <c r="G26">
        <v>-9.9888639000000001</v>
      </c>
      <c r="H26">
        <v>-8.4738646000000006</v>
      </c>
      <c r="I26">
        <v>-7.5047860000000002</v>
      </c>
      <c r="K26">
        <v>3.5269750000000002</v>
      </c>
      <c r="L26">
        <v>-10.070026</v>
      </c>
      <c r="M26">
        <v>-8.8186196999999993</v>
      </c>
      <c r="N26">
        <v>-8.0869760999999993</v>
      </c>
    </row>
    <row r="27" spans="1:14" x14ac:dyDescent="0.25">
      <c r="A27">
        <v>3.6944499999999998</v>
      </c>
      <c r="B27">
        <v>-10.856574</v>
      </c>
      <c r="C27">
        <v>-9.0689402000000001</v>
      </c>
      <c r="D27">
        <v>-7.9017859000000001</v>
      </c>
      <c r="F27">
        <v>3.6944499999999998</v>
      </c>
      <c r="G27">
        <v>-10.949197</v>
      </c>
      <c r="H27">
        <v>-9.4386997000000008</v>
      </c>
      <c r="I27">
        <v>-8.4712075999999996</v>
      </c>
      <c r="K27">
        <v>3.6944499999999998</v>
      </c>
      <c r="L27">
        <v>-11.040623999999999</v>
      </c>
      <c r="M27">
        <v>-9.8006200999999997</v>
      </c>
      <c r="N27">
        <v>-9.0790100000000002</v>
      </c>
    </row>
    <row r="28" spans="1:14" x14ac:dyDescent="0.25">
      <c r="A28">
        <v>3.8619249999999998</v>
      </c>
      <c r="B28">
        <v>-11.555479</v>
      </c>
      <c r="C28">
        <v>-9.7687807000000006</v>
      </c>
      <c r="D28">
        <v>-8.6081038000000003</v>
      </c>
      <c r="F28">
        <v>3.8619249999999998</v>
      </c>
      <c r="G28">
        <v>-11.675103</v>
      </c>
      <c r="H28">
        <v>-10.160074</v>
      </c>
      <c r="I28">
        <v>-9.1974830999999995</v>
      </c>
      <c r="K28">
        <v>3.8619249999999998</v>
      </c>
      <c r="L28">
        <v>-11.780074000000001</v>
      </c>
      <c r="M28">
        <v>-10.539521000000001</v>
      </c>
      <c r="N28">
        <v>-9.8266544000000007</v>
      </c>
    </row>
    <row r="29" spans="1:14" x14ac:dyDescent="0.25">
      <c r="A29">
        <v>4.0293999999999999</v>
      </c>
      <c r="B29">
        <v>-12.013881</v>
      </c>
      <c r="C29">
        <v>-10.225915000000001</v>
      </c>
      <c r="D29">
        <v>-9.0608453999999998</v>
      </c>
      <c r="F29">
        <v>4.0293999999999999</v>
      </c>
      <c r="G29">
        <v>-12.143846</v>
      </c>
      <c r="H29">
        <v>-10.626423000000001</v>
      </c>
      <c r="I29">
        <v>-9.6688328000000006</v>
      </c>
      <c r="K29">
        <v>4.0293999999999999</v>
      </c>
      <c r="L29">
        <v>-12.261642</v>
      </c>
      <c r="M29">
        <v>-11.025803</v>
      </c>
      <c r="N29">
        <v>-10.311730000000001</v>
      </c>
    </row>
    <row r="30" spans="1:14" x14ac:dyDescent="0.25">
      <c r="A30">
        <v>4.1968750000000004</v>
      </c>
      <c r="B30">
        <v>-12.291707000000001</v>
      </c>
      <c r="C30">
        <v>-10.493789</v>
      </c>
      <c r="D30">
        <v>-9.3378525000000003</v>
      </c>
      <c r="F30">
        <v>4.1968750000000004</v>
      </c>
      <c r="G30">
        <v>-12.430602</v>
      </c>
      <c r="H30">
        <v>-10.912243</v>
      </c>
      <c r="I30">
        <v>-9.9533100000000001</v>
      </c>
      <c r="K30">
        <v>4.1968750000000004</v>
      </c>
      <c r="L30">
        <v>-12.560487</v>
      </c>
      <c r="M30">
        <v>-11.316049</v>
      </c>
      <c r="N30">
        <v>-10.613001000000001</v>
      </c>
    </row>
    <row r="31" spans="1:14" x14ac:dyDescent="0.25">
      <c r="A31">
        <v>4.36435</v>
      </c>
      <c r="B31">
        <v>-12.365698</v>
      </c>
      <c r="C31">
        <v>-10.564562</v>
      </c>
      <c r="D31">
        <v>-9.4059544000000006</v>
      </c>
      <c r="F31">
        <v>4.36435</v>
      </c>
      <c r="G31">
        <v>-12.511628999999999</v>
      </c>
      <c r="H31">
        <v>-10.993677</v>
      </c>
      <c r="I31">
        <v>-10.039615</v>
      </c>
      <c r="K31">
        <v>4.36435</v>
      </c>
      <c r="L31">
        <v>-12.651579</v>
      </c>
      <c r="M31">
        <v>-11.410092000000001</v>
      </c>
      <c r="N31">
        <v>-10.701352</v>
      </c>
    </row>
    <row r="32" spans="1:14" x14ac:dyDescent="0.25">
      <c r="A32">
        <v>4.5318250000000004</v>
      </c>
      <c r="B32">
        <v>-12.290463000000001</v>
      </c>
      <c r="C32">
        <v>-10.493143999999999</v>
      </c>
      <c r="D32">
        <v>-9.3379048999999998</v>
      </c>
      <c r="F32">
        <v>4.5318250000000004</v>
      </c>
      <c r="G32">
        <v>-12.453362</v>
      </c>
      <c r="H32">
        <v>-10.923394</v>
      </c>
      <c r="I32">
        <v>-9.9691428999999996</v>
      </c>
      <c r="K32">
        <v>4.5318250000000004</v>
      </c>
      <c r="L32">
        <v>-12.595459</v>
      </c>
      <c r="M32">
        <v>-11.351122999999999</v>
      </c>
      <c r="N32">
        <v>-10.646731000000001</v>
      </c>
    </row>
    <row r="33" spans="1:14" x14ac:dyDescent="0.25">
      <c r="A33">
        <v>4.6993</v>
      </c>
      <c r="B33">
        <v>-12.123263</v>
      </c>
      <c r="C33">
        <v>-10.315334</v>
      </c>
      <c r="D33">
        <v>-9.1651974000000003</v>
      </c>
      <c r="F33">
        <v>4.6993</v>
      </c>
      <c r="G33">
        <v>-12.270732000000001</v>
      </c>
      <c r="H33">
        <v>-10.757695999999999</v>
      </c>
      <c r="I33">
        <v>-9.7992620000000006</v>
      </c>
      <c r="K33">
        <v>4.6993</v>
      </c>
      <c r="L33">
        <v>-12.424806999999999</v>
      </c>
      <c r="M33">
        <v>-11.179033</v>
      </c>
      <c r="N33">
        <v>-10.481426000000001</v>
      </c>
    </row>
    <row r="34" spans="1:14" x14ac:dyDescent="0.25">
      <c r="A34">
        <v>4.8667749999999996</v>
      </c>
      <c r="B34">
        <v>-11.888317000000001</v>
      </c>
      <c r="C34">
        <v>-10.091125</v>
      </c>
      <c r="D34">
        <v>-8.9400797000000001</v>
      </c>
      <c r="F34">
        <v>4.8667749999999996</v>
      </c>
      <c r="G34">
        <v>-12.047596</v>
      </c>
      <c r="H34">
        <v>-10.530768</v>
      </c>
      <c r="I34">
        <v>-9.5758591000000006</v>
      </c>
      <c r="K34">
        <v>4.8667749999999996</v>
      </c>
      <c r="L34">
        <v>-12.199036</v>
      </c>
      <c r="M34">
        <v>-10.957841</v>
      </c>
      <c r="N34">
        <v>-10.253905</v>
      </c>
    </row>
    <row r="35" spans="1:14" x14ac:dyDescent="0.25">
      <c r="A35">
        <v>5.0342500000000001</v>
      </c>
      <c r="B35">
        <v>-11.589781</v>
      </c>
      <c r="C35">
        <v>-9.7837639000000003</v>
      </c>
      <c r="D35">
        <v>-8.6340990000000009</v>
      </c>
      <c r="F35">
        <v>5.0342500000000001</v>
      </c>
      <c r="G35">
        <v>-11.734648999999999</v>
      </c>
      <c r="H35">
        <v>-10.21848</v>
      </c>
      <c r="I35">
        <v>-9.2685986000000007</v>
      </c>
      <c r="K35">
        <v>5.0342500000000001</v>
      </c>
      <c r="L35">
        <v>-11.886474</v>
      </c>
      <c r="M35">
        <v>-10.642776</v>
      </c>
      <c r="N35">
        <v>-9.9463633999999992</v>
      </c>
    </row>
    <row r="36" spans="1:14" x14ac:dyDescent="0.25">
      <c r="A36">
        <v>5.2017249999999997</v>
      </c>
      <c r="B36">
        <v>-11.299674</v>
      </c>
      <c r="C36">
        <v>-9.4991140000000005</v>
      </c>
      <c r="D36">
        <v>-8.3511763000000006</v>
      </c>
      <c r="F36">
        <v>5.2017249999999997</v>
      </c>
      <c r="G36">
        <v>-11.449745</v>
      </c>
      <c r="H36">
        <v>-9.9320745000000006</v>
      </c>
      <c r="I36">
        <v>-8.9802731999999992</v>
      </c>
      <c r="K36">
        <v>5.2017249999999997</v>
      </c>
      <c r="L36">
        <v>-11.597536</v>
      </c>
      <c r="M36">
        <v>-10.356839000000001</v>
      </c>
      <c r="N36">
        <v>-9.6497764999999998</v>
      </c>
    </row>
    <row r="37" spans="1:14" x14ac:dyDescent="0.25">
      <c r="A37">
        <v>5.3692000000000002</v>
      </c>
      <c r="B37">
        <v>-10.922745000000001</v>
      </c>
      <c r="C37">
        <v>-9.1247615999999994</v>
      </c>
      <c r="D37">
        <v>-7.9746765999999996</v>
      </c>
      <c r="F37">
        <v>5.3692000000000002</v>
      </c>
      <c r="G37">
        <v>-11.077436000000001</v>
      </c>
      <c r="H37">
        <v>-9.5547009000000003</v>
      </c>
      <c r="I37">
        <v>-8.5984364000000006</v>
      </c>
      <c r="K37">
        <v>5.3692000000000002</v>
      </c>
      <c r="L37">
        <v>-11.209688999999999</v>
      </c>
      <c r="M37">
        <v>-9.9690207999999991</v>
      </c>
      <c r="N37">
        <v>-9.2684850999999995</v>
      </c>
    </row>
    <row r="38" spans="1:14" x14ac:dyDescent="0.25">
      <c r="A38">
        <v>5.5366749999999998</v>
      </c>
      <c r="B38">
        <v>-10.601373000000001</v>
      </c>
      <c r="C38">
        <v>-8.8072862999999995</v>
      </c>
      <c r="D38">
        <v>-7.6533050999999999</v>
      </c>
      <c r="F38">
        <v>5.5366749999999998</v>
      </c>
      <c r="G38">
        <v>-10.741013000000001</v>
      </c>
      <c r="H38">
        <v>-9.2265644000000009</v>
      </c>
      <c r="I38">
        <v>-8.2728710000000003</v>
      </c>
      <c r="K38">
        <v>5.5366749999999998</v>
      </c>
      <c r="L38">
        <v>-10.886462</v>
      </c>
      <c r="M38">
        <v>-9.6427145000000003</v>
      </c>
      <c r="N38">
        <v>-8.9358243999999996</v>
      </c>
    </row>
    <row r="39" spans="1:14" x14ac:dyDescent="0.25">
      <c r="A39">
        <v>5.7041500000000003</v>
      </c>
      <c r="B39">
        <v>-10.232653000000001</v>
      </c>
      <c r="C39">
        <v>-8.4436665000000009</v>
      </c>
      <c r="D39">
        <v>-7.2916913000000001</v>
      </c>
      <c r="F39">
        <v>5.7041500000000003</v>
      </c>
      <c r="G39">
        <v>-10.366598</v>
      </c>
      <c r="H39">
        <v>-8.8541269000000007</v>
      </c>
      <c r="I39">
        <v>-7.8961940000000004</v>
      </c>
      <c r="K39">
        <v>5.7041500000000003</v>
      </c>
      <c r="L39">
        <v>-10.504375</v>
      </c>
      <c r="M39">
        <v>-9.2599201000000004</v>
      </c>
      <c r="N39">
        <v>-8.5542678999999993</v>
      </c>
    </row>
    <row r="40" spans="1:14" x14ac:dyDescent="0.25">
      <c r="A40">
        <v>5.8716249999999999</v>
      </c>
      <c r="B40">
        <v>-9.889678</v>
      </c>
      <c r="C40">
        <v>-8.0998658999999993</v>
      </c>
      <c r="D40">
        <v>-6.9434233000000001</v>
      </c>
      <c r="F40">
        <v>5.8716249999999999</v>
      </c>
      <c r="G40">
        <v>-10.016665</v>
      </c>
      <c r="H40">
        <v>-8.4994172999999993</v>
      </c>
      <c r="I40">
        <v>-7.540616</v>
      </c>
      <c r="K40">
        <v>5.8716249999999999</v>
      </c>
      <c r="L40">
        <v>-10.147512000000001</v>
      </c>
      <c r="M40">
        <v>-8.9008608000000002</v>
      </c>
      <c r="N40">
        <v>-8.1969832999999994</v>
      </c>
    </row>
    <row r="41" spans="1:14" x14ac:dyDescent="0.25">
      <c r="A41">
        <v>6.0391000000000004</v>
      </c>
      <c r="B41">
        <v>-9.5190926000000005</v>
      </c>
      <c r="C41">
        <v>-7.7240596000000004</v>
      </c>
      <c r="D41">
        <v>-6.5713077000000002</v>
      </c>
      <c r="F41">
        <v>6.0391000000000004</v>
      </c>
      <c r="G41">
        <v>-9.6400565999999994</v>
      </c>
      <c r="H41">
        <v>-8.1191530000000007</v>
      </c>
      <c r="I41">
        <v>-7.1578540999999998</v>
      </c>
      <c r="K41">
        <v>6.0391000000000004</v>
      </c>
      <c r="L41">
        <v>-9.7561636000000007</v>
      </c>
      <c r="M41">
        <v>-8.5193834000000006</v>
      </c>
      <c r="N41">
        <v>-7.8028234999999997</v>
      </c>
    </row>
    <row r="42" spans="1:14" x14ac:dyDescent="0.25">
      <c r="A42">
        <v>6.206575</v>
      </c>
      <c r="B42">
        <v>-9.1548575999999997</v>
      </c>
      <c r="C42">
        <v>-7.3633889999999997</v>
      </c>
      <c r="D42">
        <v>-6.1986340999999996</v>
      </c>
      <c r="F42">
        <v>6.206575</v>
      </c>
      <c r="G42">
        <v>-9.2661780999999994</v>
      </c>
      <c r="H42">
        <v>-7.7450723999999997</v>
      </c>
      <c r="I42">
        <v>-6.7805114</v>
      </c>
      <c r="K42">
        <v>6.206575</v>
      </c>
      <c r="L42">
        <v>-9.3780766</v>
      </c>
      <c r="M42">
        <v>-8.1314487</v>
      </c>
      <c r="N42">
        <v>-7.4146399000000001</v>
      </c>
    </row>
    <row r="43" spans="1:14" x14ac:dyDescent="0.25">
      <c r="A43">
        <v>6.3740500000000004</v>
      </c>
      <c r="B43">
        <v>-8.7912148999999999</v>
      </c>
      <c r="C43">
        <v>-6.9991821999999999</v>
      </c>
      <c r="D43">
        <v>-5.8371877999999997</v>
      </c>
      <c r="F43">
        <v>6.3740500000000004</v>
      </c>
      <c r="G43">
        <v>-8.8898677999999993</v>
      </c>
      <c r="H43">
        <v>-7.3768735000000003</v>
      </c>
      <c r="I43">
        <v>-6.4059887</v>
      </c>
      <c r="K43">
        <v>6.3740500000000004</v>
      </c>
      <c r="L43">
        <v>-8.9922438000000007</v>
      </c>
      <c r="M43">
        <v>-7.7470102000000001</v>
      </c>
      <c r="N43">
        <v>-7.0298872000000001</v>
      </c>
    </row>
    <row r="44" spans="1:14" x14ac:dyDescent="0.25">
      <c r="A44">
        <v>6.541525</v>
      </c>
      <c r="B44">
        <v>-8.3768864000000001</v>
      </c>
      <c r="C44">
        <v>-6.5901451</v>
      </c>
      <c r="D44">
        <v>-5.4225488000000004</v>
      </c>
      <c r="F44">
        <v>6.541525</v>
      </c>
      <c r="G44">
        <v>-8.4715995999999993</v>
      </c>
      <c r="H44">
        <v>-6.9521565000000001</v>
      </c>
      <c r="I44">
        <v>-5.9817209</v>
      </c>
      <c r="K44">
        <v>6.541525</v>
      </c>
      <c r="L44">
        <v>-8.5619067999999992</v>
      </c>
      <c r="M44">
        <v>-7.3195882000000001</v>
      </c>
      <c r="N44">
        <v>-6.5944590999999999</v>
      </c>
    </row>
    <row r="45" spans="1:14" x14ac:dyDescent="0.25">
      <c r="A45">
        <v>6.7089999999999996</v>
      </c>
      <c r="B45">
        <v>-7.9460964000000001</v>
      </c>
      <c r="C45">
        <v>-6.1607900000000004</v>
      </c>
      <c r="D45">
        <v>-4.9939746999999999</v>
      </c>
      <c r="F45">
        <v>6.7089999999999996</v>
      </c>
      <c r="G45">
        <v>-8.0308027000000006</v>
      </c>
      <c r="H45">
        <v>-6.5123614999999999</v>
      </c>
      <c r="I45">
        <v>-5.5348096</v>
      </c>
      <c r="K45">
        <v>6.7089999999999996</v>
      </c>
      <c r="L45">
        <v>-8.1104669999999999</v>
      </c>
      <c r="M45">
        <v>-6.8658466000000002</v>
      </c>
      <c r="N45">
        <v>-6.1380868</v>
      </c>
    </row>
    <row r="46" spans="1:14" x14ac:dyDescent="0.25">
      <c r="A46">
        <v>6.8764750000000001</v>
      </c>
      <c r="B46">
        <v>-7.5292748999999999</v>
      </c>
      <c r="C46">
        <v>-5.7497787000000002</v>
      </c>
      <c r="D46">
        <v>-4.5744290000000003</v>
      </c>
      <c r="F46">
        <v>6.8764750000000001</v>
      </c>
      <c r="G46">
        <v>-7.6053958000000002</v>
      </c>
      <c r="H46">
        <v>-6.0898365999999999</v>
      </c>
      <c r="I46">
        <v>-5.1069822</v>
      </c>
      <c r="K46">
        <v>6.8764750000000001</v>
      </c>
      <c r="L46">
        <v>-7.6757374</v>
      </c>
      <c r="M46">
        <v>-6.4334264000000001</v>
      </c>
      <c r="N46">
        <v>-5.6944112999999996</v>
      </c>
    </row>
    <row r="47" spans="1:14" x14ac:dyDescent="0.25">
      <c r="A47">
        <v>7.0439499999999997</v>
      </c>
      <c r="B47">
        <v>-7.0685944999999997</v>
      </c>
      <c r="C47">
        <v>-5.2872180999999996</v>
      </c>
      <c r="D47">
        <v>-4.1100649999999996</v>
      </c>
      <c r="F47">
        <v>7.0439499999999997</v>
      </c>
      <c r="G47">
        <v>-7.1328268000000001</v>
      </c>
      <c r="H47">
        <v>-5.6153126000000002</v>
      </c>
      <c r="I47">
        <v>-4.6305733</v>
      </c>
      <c r="K47">
        <v>7.0439499999999997</v>
      </c>
      <c r="L47">
        <v>-7.2023821000000003</v>
      </c>
      <c r="M47">
        <v>-5.9481387000000003</v>
      </c>
      <c r="N47">
        <v>-5.2075418999999998</v>
      </c>
    </row>
    <row r="48" spans="1:14" x14ac:dyDescent="0.25">
      <c r="A48">
        <v>7.2114250000000002</v>
      </c>
      <c r="B48">
        <v>-6.5464640000000003</v>
      </c>
      <c r="C48">
        <v>-4.7691540999999997</v>
      </c>
      <c r="D48">
        <v>-3.5909540999999998</v>
      </c>
      <c r="F48">
        <v>7.2114250000000002</v>
      </c>
      <c r="G48">
        <v>-6.5999974999999997</v>
      </c>
      <c r="H48">
        <v>-5.0877409</v>
      </c>
      <c r="I48">
        <v>-4.0975327000000004</v>
      </c>
      <c r="K48">
        <v>7.2114250000000002</v>
      </c>
      <c r="L48">
        <v>-6.6596513000000002</v>
      </c>
      <c r="M48">
        <v>-5.4044986000000002</v>
      </c>
      <c r="N48">
        <v>-4.6613040000000003</v>
      </c>
    </row>
    <row r="49" spans="1:14" x14ac:dyDescent="0.25">
      <c r="A49">
        <v>7.3788999999999998</v>
      </c>
      <c r="B49">
        <v>-6.0089196999999999</v>
      </c>
      <c r="C49">
        <v>-4.2333201999999996</v>
      </c>
      <c r="D49">
        <v>-3.0598945999999998</v>
      </c>
      <c r="F49">
        <v>7.3788999999999998</v>
      </c>
      <c r="G49">
        <v>-6.0566974</v>
      </c>
      <c r="H49">
        <v>-4.5426631000000004</v>
      </c>
      <c r="I49">
        <v>-3.5482212999999998</v>
      </c>
      <c r="K49">
        <v>7.3788999999999998</v>
      </c>
      <c r="L49">
        <v>-6.1071792</v>
      </c>
      <c r="M49">
        <v>-4.8525957999999996</v>
      </c>
      <c r="N49">
        <v>-4.0990380999999996</v>
      </c>
    </row>
    <row r="50" spans="1:14" x14ac:dyDescent="0.25">
      <c r="A50">
        <v>7.5463750000000003</v>
      </c>
      <c r="B50">
        <v>-5.4131551</v>
      </c>
      <c r="C50">
        <v>-3.649076</v>
      </c>
      <c r="D50">
        <v>-2.4691445999999999</v>
      </c>
      <c r="F50">
        <v>7.5463750000000003</v>
      </c>
      <c r="G50">
        <v>-5.4520654999999998</v>
      </c>
      <c r="H50">
        <v>-3.9449337</v>
      </c>
      <c r="I50">
        <v>-2.9443741000000001</v>
      </c>
      <c r="K50">
        <v>7.5463750000000003</v>
      </c>
      <c r="L50">
        <v>-5.4969033999999999</v>
      </c>
      <c r="M50">
        <v>-4.2401289999999996</v>
      </c>
      <c r="N50">
        <v>-3.4860177000000001</v>
      </c>
    </row>
    <row r="51" spans="1:14" x14ac:dyDescent="0.25">
      <c r="A51">
        <v>7.7138499999999999</v>
      </c>
      <c r="B51">
        <v>-4.8014073000000002</v>
      </c>
      <c r="C51">
        <v>-3.0339839</v>
      </c>
      <c r="D51">
        <v>-1.8536330000000001</v>
      </c>
      <c r="F51">
        <v>7.7138499999999999</v>
      </c>
      <c r="G51">
        <v>-4.8290939000000002</v>
      </c>
      <c r="H51">
        <v>-3.3174336000000002</v>
      </c>
      <c r="I51">
        <v>-2.3196981000000001</v>
      </c>
      <c r="K51">
        <v>7.7138499999999999</v>
      </c>
      <c r="L51">
        <v>-4.8604855999999996</v>
      </c>
      <c r="M51">
        <v>-3.6059594000000001</v>
      </c>
      <c r="N51">
        <v>-2.8483369000000001</v>
      </c>
    </row>
    <row r="52" spans="1:14" x14ac:dyDescent="0.25">
      <c r="A52">
        <v>7.8813250000000004</v>
      </c>
      <c r="B52">
        <v>-4.1257377000000002</v>
      </c>
      <c r="C52">
        <v>-2.3631150999999999</v>
      </c>
      <c r="D52">
        <v>-1.1841116</v>
      </c>
      <c r="F52">
        <v>7.8813250000000004</v>
      </c>
      <c r="G52">
        <v>-4.1429429000000004</v>
      </c>
      <c r="H52">
        <v>-2.6355344999999999</v>
      </c>
      <c r="I52">
        <v>-1.6348999</v>
      </c>
      <c r="K52">
        <v>7.8813250000000004</v>
      </c>
      <c r="L52">
        <v>-4.1677833</v>
      </c>
      <c r="M52">
        <v>-2.9117432000000001</v>
      </c>
      <c r="N52">
        <v>-2.1508837000000001</v>
      </c>
    </row>
    <row r="53" spans="1:14" x14ac:dyDescent="0.25">
      <c r="A53">
        <v>8.0488</v>
      </c>
      <c r="B53">
        <v>-3.4411504000000002</v>
      </c>
      <c r="C53">
        <v>-1.6872456</v>
      </c>
      <c r="D53">
        <v>-0.50639783999999999</v>
      </c>
      <c r="F53">
        <v>8.0488</v>
      </c>
      <c r="G53">
        <v>-3.4551911</v>
      </c>
      <c r="H53">
        <v>-1.9482410999999999</v>
      </c>
      <c r="I53">
        <v>-0.94623113000000003</v>
      </c>
      <c r="K53">
        <v>8.0488</v>
      </c>
      <c r="L53">
        <v>-3.4695445999999999</v>
      </c>
      <c r="M53">
        <v>-2.2145413999999999</v>
      </c>
      <c r="N53">
        <v>-1.4500751000000001</v>
      </c>
    </row>
    <row r="54" spans="1:14" x14ac:dyDescent="0.25">
      <c r="A54">
        <v>8.2162749999999996</v>
      </c>
      <c r="B54">
        <v>-2.7718970999999999</v>
      </c>
      <c r="C54">
        <v>-1.0211029</v>
      </c>
      <c r="D54">
        <v>0.15970959000000001</v>
      </c>
      <c r="F54">
        <v>8.2162749999999996</v>
      </c>
      <c r="G54">
        <v>-2.7760942000000002</v>
      </c>
      <c r="H54">
        <v>-1.2726123</v>
      </c>
      <c r="I54">
        <v>-0.26882789000000001</v>
      </c>
      <c r="K54">
        <v>8.2162749999999996</v>
      </c>
      <c r="L54">
        <v>-2.7847719</v>
      </c>
      <c r="M54">
        <v>-1.5277178</v>
      </c>
      <c r="N54">
        <v>-0.76170163999999996</v>
      </c>
    </row>
    <row r="55" spans="1:14" x14ac:dyDescent="0.25">
      <c r="A55">
        <v>8.3837499999999991</v>
      </c>
      <c r="B55">
        <v>-2.0418544000000001</v>
      </c>
      <c r="C55">
        <v>-0.29682332</v>
      </c>
      <c r="D55">
        <v>0.88407164999999999</v>
      </c>
      <c r="F55">
        <v>8.3837499999999991</v>
      </c>
      <c r="G55">
        <v>-2.0371899999999998</v>
      </c>
      <c r="H55">
        <v>-0.53738474999999997</v>
      </c>
      <c r="I55">
        <v>0.46608049000000001</v>
      </c>
      <c r="K55">
        <v>8.3837499999999991</v>
      </c>
      <c r="L55">
        <v>-2.0371028999999998</v>
      </c>
      <c r="M55">
        <v>-0.78655695999999997</v>
      </c>
      <c r="N55">
        <v>-1.3334922000000001E-2</v>
      </c>
    </row>
    <row r="56" spans="1:14" x14ac:dyDescent="0.25">
      <c r="A56">
        <v>8.5512250000000005</v>
      </c>
      <c r="B56">
        <v>-1.3428804999999999</v>
      </c>
      <c r="C56">
        <v>0.39459654999999999</v>
      </c>
      <c r="D56">
        <v>1.5751237</v>
      </c>
      <c r="F56">
        <v>8.5512250000000005</v>
      </c>
      <c r="G56">
        <v>-1.3333204999999999</v>
      </c>
      <c r="H56">
        <v>0.1645712</v>
      </c>
      <c r="I56">
        <v>1.1707293999999999</v>
      </c>
      <c r="K56">
        <v>8.5512250000000005</v>
      </c>
      <c r="L56">
        <v>-1.327426</v>
      </c>
      <c r="M56">
        <v>-7.3382922000000003E-2</v>
      </c>
      <c r="N56">
        <v>0.70089436000000005</v>
      </c>
    </row>
    <row r="57" spans="1:14" x14ac:dyDescent="0.25">
      <c r="A57">
        <v>8.7187000000000001</v>
      </c>
      <c r="B57">
        <v>-0.6467039</v>
      </c>
      <c r="C57">
        <v>1.0856555000000001</v>
      </c>
      <c r="D57">
        <v>2.2652078000000002</v>
      </c>
      <c r="F57">
        <v>8.7187000000000001</v>
      </c>
      <c r="G57">
        <v>-0.62808536999999998</v>
      </c>
      <c r="H57">
        <v>0.86118125999999995</v>
      </c>
      <c r="I57">
        <v>1.8697946999999999</v>
      </c>
      <c r="K57">
        <v>8.7187000000000001</v>
      </c>
      <c r="L57">
        <v>-0.61797564999999999</v>
      </c>
      <c r="M57">
        <v>0.63125949999999997</v>
      </c>
      <c r="N57">
        <v>1.4079431</v>
      </c>
    </row>
    <row r="58" spans="1:14" x14ac:dyDescent="0.25">
      <c r="A58">
        <v>8.8861749999999997</v>
      </c>
      <c r="B58">
        <v>-8.2626333000000007E-3</v>
      </c>
      <c r="C58">
        <v>1.7236054000000001</v>
      </c>
      <c r="D58">
        <v>2.9018177999999999</v>
      </c>
      <c r="F58">
        <v>8.8861749999999997</v>
      </c>
      <c r="G58">
        <v>2.1066339999999999E-2</v>
      </c>
      <c r="H58">
        <v>1.5116311</v>
      </c>
      <c r="I58">
        <v>2.5186343</v>
      </c>
      <c r="K58">
        <v>8.8861749999999997</v>
      </c>
      <c r="L58">
        <v>4.1490849000000003E-2</v>
      </c>
      <c r="M58">
        <v>1.2898544999999999</v>
      </c>
      <c r="N58">
        <v>2.0680033999999998</v>
      </c>
    </row>
    <row r="59" spans="1:14" x14ac:dyDescent="0.25">
      <c r="A59">
        <v>9.0536499999999993</v>
      </c>
      <c r="B59">
        <v>0.64178376999999998</v>
      </c>
      <c r="C59">
        <v>2.3648009000000001</v>
      </c>
      <c r="D59">
        <v>3.5451963000000002</v>
      </c>
      <c r="F59">
        <v>9.0536499999999993</v>
      </c>
      <c r="G59">
        <v>0.67291509999999999</v>
      </c>
      <c r="H59">
        <v>2.1615882000000002</v>
      </c>
      <c r="I59">
        <v>3.1703416999999998</v>
      </c>
      <c r="K59">
        <v>9.0536499999999993</v>
      </c>
      <c r="L59">
        <v>0.69673014</v>
      </c>
      <c r="M59">
        <v>1.9492923</v>
      </c>
      <c r="N59">
        <v>2.7299931000000002</v>
      </c>
    </row>
    <row r="60" spans="1:14" x14ac:dyDescent="0.25">
      <c r="A60">
        <v>9.2211250000000007</v>
      </c>
      <c r="B60">
        <v>1.2281991000000001</v>
      </c>
      <c r="C60">
        <v>2.9478759999999999</v>
      </c>
      <c r="D60">
        <v>4.1269317000000001</v>
      </c>
      <c r="F60">
        <v>9.2211250000000007</v>
      </c>
      <c r="G60">
        <v>1.2683742</v>
      </c>
      <c r="H60">
        <v>2.7518346</v>
      </c>
      <c r="I60">
        <v>3.7600973</v>
      </c>
      <c r="K60">
        <v>9.2211250000000007</v>
      </c>
      <c r="L60">
        <v>1.2998072000000001</v>
      </c>
      <c r="M60">
        <v>2.5469898999999998</v>
      </c>
      <c r="N60">
        <v>3.3286698000000001</v>
      </c>
    </row>
    <row r="61" spans="1:14" x14ac:dyDescent="0.25">
      <c r="A61">
        <v>9.3886000000000003</v>
      </c>
      <c r="B61">
        <v>1.8048786000000001</v>
      </c>
      <c r="C61">
        <v>3.5177138000000001</v>
      </c>
      <c r="D61">
        <v>4.6966238000000002</v>
      </c>
      <c r="F61">
        <v>9.3886000000000003</v>
      </c>
      <c r="G61">
        <v>1.8475162999999999</v>
      </c>
      <c r="H61">
        <v>3.3291108999999999</v>
      </c>
      <c r="I61">
        <v>4.3407239999999998</v>
      </c>
      <c r="K61">
        <v>9.3886000000000003</v>
      </c>
      <c r="L61">
        <v>1.8882766</v>
      </c>
      <c r="M61">
        <v>3.1355553</v>
      </c>
      <c r="N61">
        <v>3.9206188000000002</v>
      </c>
    </row>
    <row r="62" spans="1:14" x14ac:dyDescent="0.25">
      <c r="A62">
        <v>9.5560749999999999</v>
      </c>
      <c r="B62">
        <v>2.3742812</v>
      </c>
      <c r="C62">
        <v>4.0801968999999998</v>
      </c>
      <c r="D62">
        <v>5.2608142000000004</v>
      </c>
      <c r="F62">
        <v>9.5560749999999999</v>
      </c>
      <c r="G62">
        <v>2.4243497999999999</v>
      </c>
      <c r="H62">
        <v>3.9014058</v>
      </c>
      <c r="I62">
        <v>4.9145560000000001</v>
      </c>
      <c r="K62">
        <v>9.5560749999999999</v>
      </c>
      <c r="L62">
        <v>2.4689584</v>
      </c>
      <c r="M62">
        <v>3.7156216999999998</v>
      </c>
      <c r="N62">
        <v>4.5021095000000004</v>
      </c>
    </row>
    <row r="63" spans="1:14" x14ac:dyDescent="0.25">
      <c r="A63">
        <v>9.7235499999999995</v>
      </c>
      <c r="B63">
        <v>2.8837940999999998</v>
      </c>
      <c r="C63">
        <v>4.5886706999999998</v>
      </c>
      <c r="D63">
        <v>5.7648153000000004</v>
      </c>
      <c r="F63">
        <v>9.7235499999999995</v>
      </c>
      <c r="G63">
        <v>2.9406485999999998</v>
      </c>
      <c r="H63">
        <v>4.4161921</v>
      </c>
      <c r="I63">
        <v>5.4304771000000001</v>
      </c>
      <c r="K63">
        <v>9.7235499999999995</v>
      </c>
      <c r="L63">
        <v>2.9914510000000001</v>
      </c>
      <c r="M63">
        <v>4.2366809999999999</v>
      </c>
      <c r="N63">
        <v>5.0296520999999998</v>
      </c>
    </row>
    <row r="64" spans="1:14" x14ac:dyDescent="0.25">
      <c r="A64">
        <v>9.8910250000000008</v>
      </c>
      <c r="B64">
        <v>3.3898513000000001</v>
      </c>
      <c r="C64">
        <v>5.0875545000000004</v>
      </c>
      <c r="D64">
        <v>6.2675356999999998</v>
      </c>
      <c r="F64">
        <v>9.8910250000000008</v>
      </c>
      <c r="G64">
        <v>3.4523907</v>
      </c>
      <c r="H64">
        <v>4.9239359</v>
      </c>
      <c r="I64">
        <v>5.9399118</v>
      </c>
      <c r="K64">
        <v>9.8910250000000008</v>
      </c>
      <c r="L64">
        <v>3.5125050999999998</v>
      </c>
      <c r="M64">
        <v>4.7566166000000001</v>
      </c>
      <c r="N64">
        <v>5.5479674000000001</v>
      </c>
    </row>
    <row r="65" spans="1:14" x14ac:dyDescent="0.25">
      <c r="A65">
        <v>10.0585</v>
      </c>
      <c r="B65">
        <v>3.8856738000000002</v>
      </c>
      <c r="C65">
        <v>5.5793261999999997</v>
      </c>
      <c r="D65">
        <v>6.7578386999999998</v>
      </c>
      <c r="F65">
        <v>10.0585</v>
      </c>
      <c r="G65">
        <v>3.9552866999999998</v>
      </c>
      <c r="H65">
        <v>5.4262876999999996</v>
      </c>
      <c r="I65">
        <v>6.4421124000000001</v>
      </c>
      <c r="K65">
        <v>10.0585</v>
      </c>
      <c r="L65">
        <v>4.0183448999999998</v>
      </c>
      <c r="M65">
        <v>5.2628117000000003</v>
      </c>
      <c r="N65">
        <v>6.0586867</v>
      </c>
    </row>
    <row r="66" spans="1:14" x14ac:dyDescent="0.25">
      <c r="A66">
        <v>10.225975</v>
      </c>
      <c r="B66">
        <v>4.4070267999999997</v>
      </c>
      <c r="C66">
        <v>6.0935373000000004</v>
      </c>
      <c r="D66">
        <v>7.2771349000000001</v>
      </c>
      <c r="F66">
        <v>10.225975</v>
      </c>
      <c r="G66">
        <v>4.4813361</v>
      </c>
      <c r="H66">
        <v>5.9518465999999997</v>
      </c>
      <c r="I66">
        <v>6.9705477</v>
      </c>
      <c r="K66">
        <v>10.225975</v>
      </c>
      <c r="L66">
        <v>4.5548738999999996</v>
      </c>
      <c r="M66">
        <v>5.7998414</v>
      </c>
      <c r="N66">
        <v>6.6003189000000004</v>
      </c>
    </row>
    <row r="67" spans="1:14" x14ac:dyDescent="0.25">
      <c r="A67">
        <v>10.39345</v>
      </c>
      <c r="B67">
        <v>4.9289655999999997</v>
      </c>
      <c r="C67">
        <v>6.6116352000000003</v>
      </c>
      <c r="D67">
        <v>7.7907729000000003</v>
      </c>
      <c r="F67">
        <v>10.39345</v>
      </c>
      <c r="G67">
        <v>5.0127883000000004</v>
      </c>
      <c r="H67">
        <v>6.4765940000000004</v>
      </c>
      <c r="I67">
        <v>7.4978198999999996</v>
      </c>
      <c r="K67">
        <v>10.39345</v>
      </c>
      <c r="L67">
        <v>5.0887760999999996</v>
      </c>
      <c r="M67">
        <v>6.3344044999999998</v>
      </c>
      <c r="N67">
        <v>7.1354837</v>
      </c>
    </row>
    <row r="68" spans="1:14" x14ac:dyDescent="0.25">
      <c r="A68">
        <v>10.560924999999999</v>
      </c>
      <c r="B68">
        <v>5.4573669000000002</v>
      </c>
      <c r="C68">
        <v>7.1377807000000004</v>
      </c>
      <c r="D68">
        <v>8.3193292999999997</v>
      </c>
      <c r="F68">
        <v>10.560924999999999</v>
      </c>
      <c r="G68">
        <v>5.5468286999999998</v>
      </c>
      <c r="H68">
        <v>7.0118995000000002</v>
      </c>
      <c r="I68">
        <v>8.0370416999999996</v>
      </c>
      <c r="K68">
        <v>10.560924999999999</v>
      </c>
      <c r="L68">
        <v>5.6356520999999997</v>
      </c>
      <c r="M68">
        <v>6.8820895999999996</v>
      </c>
      <c r="N68">
        <v>7.6906337999999996</v>
      </c>
    </row>
    <row r="69" spans="1:14" x14ac:dyDescent="0.25">
      <c r="A69">
        <v>10.728400000000001</v>
      </c>
      <c r="B69">
        <v>5.9587225999999998</v>
      </c>
      <c r="C69">
        <v>7.6372198999999998</v>
      </c>
      <c r="D69">
        <v>8.8206758000000001</v>
      </c>
      <c r="F69">
        <v>10.728400000000001</v>
      </c>
      <c r="G69">
        <v>6.0609473999999999</v>
      </c>
      <c r="H69">
        <v>7.5253391000000001</v>
      </c>
      <c r="I69">
        <v>8.5509920000000008</v>
      </c>
      <c r="K69">
        <v>10.728400000000001</v>
      </c>
      <c r="L69">
        <v>6.1564902999999997</v>
      </c>
      <c r="M69">
        <v>7.4046383000000002</v>
      </c>
      <c r="N69">
        <v>8.2141485000000003</v>
      </c>
    </row>
    <row r="70" spans="1:14" x14ac:dyDescent="0.25">
      <c r="A70">
        <v>10.895875</v>
      </c>
      <c r="B70">
        <v>6.5079012000000001</v>
      </c>
      <c r="C70">
        <v>8.1835126999999996</v>
      </c>
      <c r="D70">
        <v>9.3688803000000007</v>
      </c>
      <c r="F70">
        <v>10.895875</v>
      </c>
      <c r="G70">
        <v>6.6161551000000003</v>
      </c>
      <c r="H70">
        <v>8.0804644000000003</v>
      </c>
      <c r="I70">
        <v>9.1100931000000003</v>
      </c>
      <c r="K70">
        <v>10.895875</v>
      </c>
      <c r="L70">
        <v>6.7200556000000002</v>
      </c>
      <c r="M70">
        <v>7.9729742999999997</v>
      </c>
      <c r="N70">
        <v>8.7857398999999994</v>
      </c>
    </row>
    <row r="71" spans="1:14" x14ac:dyDescent="0.25">
      <c r="A71">
        <v>11.06335</v>
      </c>
      <c r="B71">
        <v>7.0474199999999998</v>
      </c>
      <c r="C71">
        <v>8.7185717</v>
      </c>
      <c r="D71">
        <v>9.9051866999999998</v>
      </c>
      <c r="F71">
        <v>11.06335</v>
      </c>
      <c r="G71">
        <v>7.1642980999999999</v>
      </c>
      <c r="H71">
        <v>8.6300564000000008</v>
      </c>
      <c r="I71">
        <v>9.6587209999999999</v>
      </c>
      <c r="K71">
        <v>11.06335</v>
      </c>
      <c r="L71">
        <v>7.2767052999999997</v>
      </c>
      <c r="M71">
        <v>8.5297537000000005</v>
      </c>
      <c r="N71">
        <v>9.3476572000000004</v>
      </c>
    </row>
    <row r="72" spans="1:14" x14ac:dyDescent="0.25">
      <c r="A72">
        <v>11.230824999999999</v>
      </c>
      <c r="B72">
        <v>7.5798063000000004</v>
      </c>
      <c r="C72">
        <v>9.2493400999999995</v>
      </c>
      <c r="D72">
        <v>10.434815</v>
      </c>
      <c r="F72">
        <v>11.230824999999999</v>
      </c>
      <c r="G72">
        <v>7.7044091000000003</v>
      </c>
      <c r="H72">
        <v>9.1658229999999996</v>
      </c>
      <c r="I72">
        <v>10.199203000000001</v>
      </c>
      <c r="K72">
        <v>11.230824999999999</v>
      </c>
      <c r="L72">
        <v>7.8257421999999996</v>
      </c>
      <c r="M72">
        <v>9.0786142000000005</v>
      </c>
      <c r="N72">
        <v>9.9002236999999997</v>
      </c>
    </row>
    <row r="73" spans="1:14" x14ac:dyDescent="0.25">
      <c r="A73">
        <v>11.398300000000001</v>
      </c>
      <c r="B73">
        <v>8.1222019000000003</v>
      </c>
      <c r="C73">
        <v>9.7881651000000005</v>
      </c>
      <c r="D73">
        <v>10.973990000000001</v>
      </c>
      <c r="F73">
        <v>11.398300000000001</v>
      </c>
      <c r="G73">
        <v>8.2552661999999994</v>
      </c>
      <c r="H73">
        <v>9.7164573999999995</v>
      </c>
      <c r="I73">
        <v>10.749615</v>
      </c>
      <c r="K73">
        <v>11.398300000000001</v>
      </c>
      <c r="L73">
        <v>8.3836955999999994</v>
      </c>
      <c r="M73">
        <v>9.6380405000000007</v>
      </c>
      <c r="N73">
        <v>10.464155</v>
      </c>
    </row>
    <row r="74" spans="1:14" x14ac:dyDescent="0.25">
      <c r="A74">
        <v>11.565775</v>
      </c>
      <c r="B74">
        <v>8.6349669000000002</v>
      </c>
      <c r="C74">
        <v>10.296946</v>
      </c>
      <c r="D74">
        <v>11.484061000000001</v>
      </c>
      <c r="F74">
        <v>11.565775</v>
      </c>
      <c r="G74">
        <v>8.7762011999999991</v>
      </c>
      <c r="H74">
        <v>10.235707</v>
      </c>
      <c r="I74">
        <v>11.272404</v>
      </c>
      <c r="K74">
        <v>11.565775</v>
      </c>
      <c r="L74">
        <v>8.9158211000000005</v>
      </c>
      <c r="M74">
        <v>10.171638</v>
      </c>
      <c r="N74">
        <v>10.998055000000001</v>
      </c>
    </row>
    <row r="75" spans="1:14" x14ac:dyDescent="0.25">
      <c r="A75">
        <v>11.73325</v>
      </c>
      <c r="B75">
        <v>9.1732520999999991</v>
      </c>
      <c r="C75">
        <v>10.829154000000001</v>
      </c>
      <c r="D75">
        <v>12.017212000000001</v>
      </c>
      <c r="F75">
        <v>11.73325</v>
      </c>
      <c r="G75">
        <v>9.3213310000000007</v>
      </c>
      <c r="H75">
        <v>10.776907</v>
      </c>
      <c r="I75">
        <v>11.813501</v>
      </c>
      <c r="K75">
        <v>11.73325</v>
      </c>
      <c r="L75">
        <v>9.4659738999999998</v>
      </c>
      <c r="M75">
        <v>10.719222</v>
      </c>
      <c r="N75">
        <v>11.54978</v>
      </c>
    </row>
    <row r="76" spans="1:14" x14ac:dyDescent="0.25">
      <c r="A76">
        <v>11.900725</v>
      </c>
      <c r="B76">
        <v>9.6742477000000004</v>
      </c>
      <c r="C76">
        <v>11.32855</v>
      </c>
      <c r="D76">
        <v>12.515162</v>
      </c>
      <c r="F76">
        <v>11.900725</v>
      </c>
      <c r="G76">
        <v>9.8290339000000007</v>
      </c>
      <c r="H76">
        <v>11.284364</v>
      </c>
      <c r="I76">
        <v>12.324272000000001</v>
      </c>
      <c r="K76">
        <v>11.900725</v>
      </c>
      <c r="L76">
        <v>9.9856634</v>
      </c>
      <c r="M76">
        <v>11.240232000000001</v>
      </c>
      <c r="N76">
        <v>12.073473</v>
      </c>
    </row>
    <row r="77" spans="1:14" x14ac:dyDescent="0.25">
      <c r="A77">
        <v>12.068199999999999</v>
      </c>
      <c r="B77">
        <v>10.154806000000001</v>
      </c>
      <c r="C77">
        <v>11.805403999999999</v>
      </c>
      <c r="D77">
        <v>12.993892000000001</v>
      </c>
      <c r="F77">
        <v>12.068199999999999</v>
      </c>
      <c r="G77">
        <v>10.317451999999999</v>
      </c>
      <c r="H77">
        <v>11.769640000000001</v>
      </c>
      <c r="I77">
        <v>12.811748</v>
      </c>
      <c r="K77">
        <v>12.068199999999999</v>
      </c>
      <c r="L77">
        <v>10.481289</v>
      </c>
      <c r="M77">
        <v>11.736475</v>
      </c>
      <c r="N77">
        <v>12.571099999999999</v>
      </c>
    </row>
    <row r="78" spans="1:14" x14ac:dyDescent="0.25">
      <c r="A78">
        <v>12.235675000000001</v>
      </c>
      <c r="B78">
        <v>10.612074</v>
      </c>
      <c r="C78">
        <v>12.259543000000001</v>
      </c>
      <c r="D78">
        <v>13.449572</v>
      </c>
      <c r="F78">
        <v>12.235675000000001</v>
      </c>
      <c r="G78">
        <v>10.783906</v>
      </c>
      <c r="H78">
        <v>12.232559</v>
      </c>
      <c r="I78">
        <v>13.277754</v>
      </c>
      <c r="K78">
        <v>12.235675000000001</v>
      </c>
      <c r="L78">
        <v>10.952861</v>
      </c>
      <c r="M78">
        <v>12.206547</v>
      </c>
      <c r="N78">
        <v>13.04716</v>
      </c>
    </row>
    <row r="79" spans="1:14" x14ac:dyDescent="0.25">
      <c r="A79">
        <v>12.40315</v>
      </c>
      <c r="B79">
        <v>11.042479999999999</v>
      </c>
      <c r="C79">
        <v>12.684331999999999</v>
      </c>
      <c r="D79">
        <v>13.874238</v>
      </c>
      <c r="F79">
        <v>12.40315</v>
      </c>
      <c r="G79">
        <v>11.218090999999999</v>
      </c>
      <c r="H79">
        <v>12.666734</v>
      </c>
      <c r="I79">
        <v>13.711971999999999</v>
      </c>
      <c r="K79">
        <v>12.40315</v>
      </c>
      <c r="L79">
        <v>11.398604000000001</v>
      </c>
      <c r="M79">
        <v>12.654590000000001</v>
      </c>
      <c r="N79">
        <v>13.497</v>
      </c>
    </row>
    <row r="80" spans="1:14" x14ac:dyDescent="0.25">
      <c r="A80">
        <v>12.570625</v>
      </c>
      <c r="B80">
        <v>11.429891</v>
      </c>
      <c r="C80">
        <v>13.06776</v>
      </c>
      <c r="D80">
        <v>14.259468999999999</v>
      </c>
      <c r="F80">
        <v>12.570625</v>
      </c>
      <c r="G80">
        <v>11.611875</v>
      </c>
      <c r="H80">
        <v>13.057645000000001</v>
      </c>
      <c r="I80">
        <v>14.106368</v>
      </c>
      <c r="K80">
        <v>12.570625</v>
      </c>
      <c r="L80">
        <v>11.796099</v>
      </c>
      <c r="M80">
        <v>13.053385</v>
      </c>
      <c r="N80">
        <v>13.899737999999999</v>
      </c>
    </row>
    <row r="81" spans="1:14" x14ac:dyDescent="0.25">
      <c r="A81">
        <v>12.738099999999999</v>
      </c>
      <c r="B81">
        <v>11.801591999999999</v>
      </c>
      <c r="C81">
        <v>13.442228</v>
      </c>
      <c r="D81">
        <v>14.632381000000001</v>
      </c>
      <c r="F81">
        <v>12.738099999999999</v>
      </c>
      <c r="G81">
        <v>11.992113</v>
      </c>
      <c r="H81">
        <v>13.438504999999999</v>
      </c>
      <c r="I81">
        <v>14.490195999999999</v>
      </c>
      <c r="K81">
        <v>12.738099999999999</v>
      </c>
      <c r="L81">
        <v>12.187165</v>
      </c>
      <c r="M81">
        <v>13.448401</v>
      </c>
      <c r="N81">
        <v>14.296658000000001</v>
      </c>
    </row>
    <row r="82" spans="1:14" x14ac:dyDescent="0.25">
      <c r="A82">
        <v>12.905575000000001</v>
      </c>
      <c r="B82">
        <v>12.153834</v>
      </c>
      <c r="C82">
        <v>13.790469</v>
      </c>
      <c r="D82">
        <v>14.982668</v>
      </c>
      <c r="F82">
        <v>12.905575000000001</v>
      </c>
      <c r="G82">
        <v>12.350172000000001</v>
      </c>
      <c r="H82">
        <v>13.797419</v>
      </c>
      <c r="I82">
        <v>14.846489</v>
      </c>
      <c r="K82">
        <v>12.905575000000001</v>
      </c>
      <c r="L82">
        <v>12.549894</v>
      </c>
      <c r="M82">
        <v>13.809668</v>
      </c>
      <c r="N82">
        <v>14.662939</v>
      </c>
    </row>
    <row r="83" spans="1:14" x14ac:dyDescent="0.25">
      <c r="A83">
        <v>13.07305</v>
      </c>
      <c r="B83">
        <v>12.49424</v>
      </c>
      <c r="C83">
        <v>14.127143999999999</v>
      </c>
      <c r="D83">
        <v>15.321237999999999</v>
      </c>
      <c r="F83">
        <v>13.07305</v>
      </c>
      <c r="G83">
        <v>12.695461</v>
      </c>
      <c r="H83">
        <v>14.14162</v>
      </c>
      <c r="I83">
        <v>15.192301</v>
      </c>
      <c r="K83">
        <v>13.07305</v>
      </c>
      <c r="L83">
        <v>12.901452000000001</v>
      </c>
      <c r="M83">
        <v>14.164895</v>
      </c>
      <c r="N83">
        <v>15.018359</v>
      </c>
    </row>
    <row r="84" spans="1:14" x14ac:dyDescent="0.25">
      <c r="A84">
        <v>13.240525</v>
      </c>
      <c r="B84">
        <v>12.819274999999999</v>
      </c>
      <c r="C84">
        <v>14.451048</v>
      </c>
      <c r="D84">
        <v>15.645735</v>
      </c>
      <c r="F84">
        <v>13.240525</v>
      </c>
      <c r="G84">
        <v>13.027017000000001</v>
      </c>
      <c r="H84">
        <v>14.473464999999999</v>
      </c>
      <c r="I84">
        <v>15.525687</v>
      </c>
      <c r="K84">
        <v>13.240525</v>
      </c>
      <c r="L84">
        <v>13.244586999999999</v>
      </c>
      <c r="M84">
        <v>14.508025</v>
      </c>
      <c r="N84">
        <v>15.367107000000001</v>
      </c>
    </row>
    <row r="85" spans="1:14" x14ac:dyDescent="0.25">
      <c r="A85">
        <v>13.407999999999999</v>
      </c>
      <c r="B85">
        <v>13.134054000000001</v>
      </c>
      <c r="C85">
        <v>14.764174000000001</v>
      </c>
      <c r="D85">
        <v>15.959531</v>
      </c>
      <c r="F85">
        <v>13.407999999999999</v>
      </c>
      <c r="G85">
        <v>13.347353999999999</v>
      </c>
      <c r="H85">
        <v>14.791373999999999</v>
      </c>
      <c r="I85">
        <v>15.845605000000001</v>
      </c>
      <c r="K85">
        <v>13.407999999999999</v>
      </c>
      <c r="L85">
        <v>13.571672</v>
      </c>
      <c r="M85">
        <v>14.836874999999999</v>
      </c>
      <c r="N85">
        <v>15.696474</v>
      </c>
    </row>
    <row r="86" spans="1:14" x14ac:dyDescent="0.25">
      <c r="A86">
        <v>13.575475000000001</v>
      </c>
      <c r="B86">
        <v>13.432233</v>
      </c>
      <c r="C86">
        <v>15.061026</v>
      </c>
      <c r="D86">
        <v>16.256195000000002</v>
      </c>
      <c r="F86">
        <v>13.575475000000001</v>
      </c>
      <c r="G86">
        <v>13.650724</v>
      </c>
      <c r="H86">
        <v>15.096126</v>
      </c>
      <c r="I86">
        <v>16.154679999999999</v>
      </c>
      <c r="K86">
        <v>13.575475000000001</v>
      </c>
      <c r="L86">
        <v>13.880381</v>
      </c>
      <c r="M86">
        <v>15.148847999999999</v>
      </c>
      <c r="N86">
        <v>16.010670000000001</v>
      </c>
    </row>
    <row r="87" spans="1:14" x14ac:dyDescent="0.25">
      <c r="A87">
        <v>13.74295</v>
      </c>
      <c r="B87">
        <v>13.722825</v>
      </c>
      <c r="C87">
        <v>15.348300999999999</v>
      </c>
      <c r="D87">
        <v>16.545614</v>
      </c>
      <c r="F87">
        <v>13.74295</v>
      </c>
      <c r="G87">
        <v>13.944527000000001</v>
      </c>
      <c r="H87">
        <v>15.392274</v>
      </c>
      <c r="I87">
        <v>16.448775999999999</v>
      </c>
      <c r="K87">
        <v>13.74295</v>
      </c>
      <c r="L87">
        <v>14.185563</v>
      </c>
      <c r="M87">
        <v>15.453011999999999</v>
      </c>
      <c r="N87">
        <v>16.320191999999999</v>
      </c>
    </row>
    <row r="88" spans="1:14" x14ac:dyDescent="0.25">
      <c r="A88">
        <v>13.910425</v>
      </c>
      <c r="B88">
        <v>13.979322</v>
      </c>
      <c r="C88">
        <v>15.6059</v>
      </c>
      <c r="D88">
        <v>16.802332</v>
      </c>
      <c r="F88">
        <v>13.910425</v>
      </c>
      <c r="G88">
        <v>14.212308</v>
      </c>
      <c r="H88">
        <v>15.653858</v>
      </c>
      <c r="I88">
        <v>16.713242999999999</v>
      </c>
      <c r="K88">
        <v>13.910425</v>
      </c>
      <c r="L88">
        <v>14.455614000000001</v>
      </c>
      <c r="M88">
        <v>15.725144</v>
      </c>
      <c r="N88">
        <v>16.593201000000001</v>
      </c>
    </row>
    <row r="89" spans="1:14" x14ac:dyDescent="0.25">
      <c r="A89">
        <v>14.0779</v>
      </c>
      <c r="B89">
        <v>14.234961</v>
      </c>
      <c r="C89">
        <v>15.860478000000001</v>
      </c>
      <c r="D89">
        <v>17.059856</v>
      </c>
      <c r="F89">
        <v>14.0779</v>
      </c>
      <c r="G89">
        <v>14.4742</v>
      </c>
      <c r="H89">
        <v>15.918771</v>
      </c>
      <c r="I89">
        <v>16.980522000000001</v>
      </c>
      <c r="K89">
        <v>14.0779</v>
      </c>
      <c r="L89">
        <v>14.731074</v>
      </c>
      <c r="M89">
        <v>16.001677999999998</v>
      </c>
      <c r="N89">
        <v>16.874229</v>
      </c>
    </row>
    <row r="90" spans="1:14" x14ac:dyDescent="0.25">
      <c r="A90">
        <v>14.245374999999999</v>
      </c>
      <c r="B90">
        <v>14.454212999999999</v>
      </c>
      <c r="C90">
        <v>16.077128999999999</v>
      </c>
      <c r="D90">
        <v>17.279284000000001</v>
      </c>
      <c r="F90">
        <v>14.245374999999999</v>
      </c>
      <c r="G90">
        <v>14.694989</v>
      </c>
      <c r="H90">
        <v>16.141660999999999</v>
      </c>
      <c r="I90">
        <v>17.204993999999999</v>
      </c>
      <c r="K90">
        <v>14.245374999999999</v>
      </c>
      <c r="L90">
        <v>14.959656000000001</v>
      </c>
      <c r="M90">
        <v>16.230450000000001</v>
      </c>
      <c r="N90">
        <v>17.109065999999999</v>
      </c>
    </row>
    <row r="91" spans="1:14" x14ac:dyDescent="0.25">
      <c r="A91">
        <v>14.412850000000001</v>
      </c>
      <c r="B91">
        <v>14.664261</v>
      </c>
      <c r="C91">
        <v>16.284479000000001</v>
      </c>
      <c r="D91">
        <v>17.486146999999999</v>
      </c>
      <c r="F91">
        <v>14.412850000000001</v>
      </c>
      <c r="G91">
        <v>14.914455</v>
      </c>
      <c r="H91">
        <v>16.359027999999999</v>
      </c>
      <c r="I91">
        <v>17.422385999999999</v>
      </c>
      <c r="K91">
        <v>14.412850000000001</v>
      </c>
      <c r="L91">
        <v>15.179713</v>
      </c>
      <c r="M91">
        <v>16.452445999999998</v>
      </c>
      <c r="N91">
        <v>17.332666</v>
      </c>
    </row>
    <row r="92" spans="1:14" x14ac:dyDescent="0.25">
      <c r="A92">
        <v>14.580325</v>
      </c>
      <c r="B92">
        <v>14.847341</v>
      </c>
      <c r="C92">
        <v>16.469788000000001</v>
      </c>
      <c r="D92">
        <v>17.673067</v>
      </c>
      <c r="F92">
        <v>14.580325</v>
      </c>
      <c r="G92">
        <v>15.101895000000001</v>
      </c>
      <c r="H92">
        <v>16.547722</v>
      </c>
      <c r="I92">
        <v>17.6157</v>
      </c>
      <c r="K92">
        <v>14.580325</v>
      </c>
      <c r="L92">
        <v>15.375055</v>
      </c>
      <c r="M92">
        <v>16.651956999999999</v>
      </c>
      <c r="N92">
        <v>17.536964000000001</v>
      </c>
    </row>
    <row r="93" spans="1:14" x14ac:dyDescent="0.25">
      <c r="A93">
        <v>14.7478</v>
      </c>
      <c r="B93">
        <v>14.995704999999999</v>
      </c>
      <c r="C93">
        <v>16.618476999999999</v>
      </c>
      <c r="D93">
        <v>17.823948000000001</v>
      </c>
      <c r="F93">
        <v>14.7478</v>
      </c>
      <c r="G93">
        <v>15.258224999999999</v>
      </c>
      <c r="H93">
        <v>16.705798999999999</v>
      </c>
      <c r="I93">
        <v>17.774236999999999</v>
      </c>
      <c r="K93">
        <v>14.7478</v>
      </c>
      <c r="L93">
        <v>15.543685999999999</v>
      </c>
      <c r="M93">
        <v>16.824705000000002</v>
      </c>
      <c r="N93">
        <v>17.711179999999999</v>
      </c>
    </row>
    <row r="94" spans="1:14" x14ac:dyDescent="0.25">
      <c r="A94">
        <v>14.915274999999999</v>
      </c>
      <c r="B94">
        <v>15.135405</v>
      </c>
      <c r="C94">
        <v>16.757104999999999</v>
      </c>
      <c r="D94">
        <v>17.964061999999998</v>
      </c>
      <c r="F94">
        <v>14.915274999999999</v>
      </c>
      <c r="G94">
        <v>15.401381000000001</v>
      </c>
      <c r="H94">
        <v>16.849437999999999</v>
      </c>
      <c r="I94">
        <v>17.924164000000001</v>
      </c>
      <c r="K94">
        <v>14.915274999999999</v>
      </c>
      <c r="L94">
        <v>15.693593</v>
      </c>
      <c r="M94">
        <v>16.976042</v>
      </c>
      <c r="N94">
        <v>17.870398999999999</v>
      </c>
    </row>
    <row r="95" spans="1:14" x14ac:dyDescent="0.25">
      <c r="A95">
        <v>15.082750000000001</v>
      </c>
      <c r="B95">
        <v>15.261768999999999</v>
      </c>
      <c r="C95">
        <v>16.882586</v>
      </c>
      <c r="D95">
        <v>18.093903999999998</v>
      </c>
      <c r="F95">
        <v>15.082750000000001</v>
      </c>
      <c r="G95">
        <v>15.535251000000001</v>
      </c>
      <c r="H95">
        <v>16.983179</v>
      </c>
      <c r="I95">
        <v>18.063987999999998</v>
      </c>
      <c r="K95">
        <v>15.082750000000001</v>
      </c>
      <c r="L95">
        <v>15.837977</v>
      </c>
      <c r="M95">
        <v>17.128979000000001</v>
      </c>
      <c r="N95">
        <v>18.026956999999999</v>
      </c>
    </row>
    <row r="96" spans="1:14" x14ac:dyDescent="0.25">
      <c r="A96">
        <v>15.250225</v>
      </c>
      <c r="B96">
        <v>15.366182</v>
      </c>
      <c r="C96">
        <v>16.990857999999999</v>
      </c>
      <c r="D96">
        <v>18.202266999999999</v>
      </c>
      <c r="F96">
        <v>15.250225</v>
      </c>
      <c r="G96">
        <v>15.647788</v>
      </c>
      <c r="H96">
        <v>17.098068000000001</v>
      </c>
      <c r="I96">
        <v>18.180137999999999</v>
      </c>
      <c r="K96">
        <v>15.250225</v>
      </c>
      <c r="L96">
        <v>15.960285000000001</v>
      </c>
      <c r="M96">
        <v>17.256167999999999</v>
      </c>
      <c r="N96">
        <v>18.160295000000001</v>
      </c>
    </row>
    <row r="97" spans="1:14" x14ac:dyDescent="0.25">
      <c r="A97">
        <v>15.4177</v>
      </c>
      <c r="B97">
        <v>15.450206</v>
      </c>
      <c r="C97">
        <v>17.074860000000001</v>
      </c>
      <c r="D97">
        <v>18.290942999999999</v>
      </c>
      <c r="F97">
        <v>15.4177</v>
      </c>
      <c r="G97">
        <v>15.739238</v>
      </c>
      <c r="H97">
        <v>17.189577</v>
      </c>
      <c r="I97">
        <v>18.277560999999999</v>
      </c>
      <c r="K97">
        <v>15.4177</v>
      </c>
      <c r="L97">
        <v>16.057596</v>
      </c>
      <c r="M97">
        <v>17.351804999999999</v>
      </c>
      <c r="N97">
        <v>18.264313000000001</v>
      </c>
    </row>
    <row r="98" spans="1:14" x14ac:dyDescent="0.25">
      <c r="A98">
        <v>15.585175</v>
      </c>
      <c r="B98">
        <v>15.546220999999999</v>
      </c>
      <c r="C98">
        <v>17.174102999999999</v>
      </c>
      <c r="D98">
        <v>18.391950999999999</v>
      </c>
      <c r="F98">
        <v>15.585175</v>
      </c>
      <c r="G98">
        <v>15.841461000000001</v>
      </c>
      <c r="H98">
        <v>17.297961999999998</v>
      </c>
      <c r="I98">
        <v>18.389944</v>
      </c>
      <c r="K98">
        <v>15.585175</v>
      </c>
      <c r="L98">
        <v>16.177879000000001</v>
      </c>
      <c r="M98">
        <v>17.483574000000001</v>
      </c>
      <c r="N98">
        <v>18.402611</v>
      </c>
    </row>
    <row r="99" spans="1:14" x14ac:dyDescent="0.25">
      <c r="A99">
        <v>15.752649999999999</v>
      </c>
      <c r="B99">
        <v>15.623512</v>
      </c>
      <c r="C99">
        <v>17.247624999999999</v>
      </c>
      <c r="D99">
        <v>18.469384999999999</v>
      </c>
      <c r="F99">
        <v>15.752649999999999</v>
      </c>
      <c r="G99">
        <v>15.923962</v>
      </c>
      <c r="H99">
        <v>17.380806</v>
      </c>
      <c r="I99">
        <v>18.476541999999998</v>
      </c>
      <c r="K99">
        <v>15.752649999999999</v>
      </c>
      <c r="L99">
        <v>16.263268</v>
      </c>
      <c r="M99">
        <v>17.570156000000001</v>
      </c>
      <c r="N99">
        <v>18.495263999999999</v>
      </c>
    </row>
    <row r="100" spans="1:14" x14ac:dyDescent="0.25">
      <c r="A100">
        <v>15.920125000000001</v>
      </c>
      <c r="B100">
        <v>15.708684</v>
      </c>
      <c r="C100">
        <v>17.338191999999999</v>
      </c>
      <c r="D100">
        <v>18.564465999999999</v>
      </c>
      <c r="F100">
        <v>15.920125000000001</v>
      </c>
      <c r="G100">
        <v>16.017942000000001</v>
      </c>
      <c r="H100">
        <v>17.478940999999999</v>
      </c>
      <c r="I100">
        <v>18.582091999999999</v>
      </c>
      <c r="K100">
        <v>15.920125000000001</v>
      </c>
      <c r="L100">
        <v>16.37501</v>
      </c>
      <c r="M100">
        <v>17.695993000000001</v>
      </c>
      <c r="N100">
        <v>18.626895999999999</v>
      </c>
    </row>
    <row r="101" spans="1:14" x14ac:dyDescent="0.25">
      <c r="A101">
        <v>16.087599999999998</v>
      </c>
      <c r="B101">
        <v>15.793106999999999</v>
      </c>
      <c r="C101">
        <v>17.424510999999999</v>
      </c>
      <c r="D101">
        <v>18.653103000000002</v>
      </c>
      <c r="F101">
        <v>16.087599999999998</v>
      </c>
      <c r="G101">
        <v>16.108166000000001</v>
      </c>
      <c r="H101">
        <v>17.572790000000001</v>
      </c>
      <c r="I101">
        <v>18.676392</v>
      </c>
      <c r="K101">
        <v>16.087599999999998</v>
      </c>
      <c r="L101">
        <v>16.465350999999998</v>
      </c>
      <c r="M101">
        <v>17.786573000000001</v>
      </c>
      <c r="N101">
        <v>18.722249999999999</v>
      </c>
    </row>
    <row r="102" spans="1:14" x14ac:dyDescent="0.25">
      <c r="A102">
        <v>16.255075000000001</v>
      </c>
      <c r="B102">
        <v>15.881627999999999</v>
      </c>
      <c r="C102">
        <v>17.514773999999999</v>
      </c>
      <c r="D102">
        <v>18.745377000000001</v>
      </c>
      <c r="F102">
        <v>16.255075000000001</v>
      </c>
      <c r="G102">
        <v>16.203717999999999</v>
      </c>
      <c r="H102">
        <v>17.669235</v>
      </c>
      <c r="I102">
        <v>18.776941000000001</v>
      </c>
      <c r="K102">
        <v>16.255075000000001</v>
      </c>
      <c r="L102">
        <v>16.565204999999999</v>
      </c>
      <c r="M102">
        <v>17.888487000000001</v>
      </c>
      <c r="N102">
        <v>18.831742999999999</v>
      </c>
    </row>
    <row r="103" spans="1:14" x14ac:dyDescent="0.25">
      <c r="A103">
        <v>16.422550000000001</v>
      </c>
      <c r="B103">
        <v>15.959377999999999</v>
      </c>
      <c r="C103">
        <v>17.593283</v>
      </c>
      <c r="D103">
        <v>18.828731999999999</v>
      </c>
      <c r="F103">
        <v>16.422550000000001</v>
      </c>
      <c r="G103">
        <v>16.285495999999998</v>
      </c>
      <c r="H103">
        <v>17.753409999999999</v>
      </c>
      <c r="I103">
        <v>18.866119000000001</v>
      </c>
      <c r="K103">
        <v>16.422550000000001</v>
      </c>
      <c r="L103">
        <v>16.656548999999998</v>
      </c>
      <c r="M103">
        <v>17.986861999999999</v>
      </c>
      <c r="N103">
        <v>18.940863</v>
      </c>
    </row>
    <row r="104" spans="1:14" x14ac:dyDescent="0.25">
      <c r="A104">
        <v>16.590025000000001</v>
      </c>
      <c r="B104">
        <v>16.042919000000001</v>
      </c>
      <c r="C104">
        <v>17.679511999999999</v>
      </c>
      <c r="D104">
        <v>18.916799999999999</v>
      </c>
      <c r="F104">
        <v>16.590025000000001</v>
      </c>
      <c r="G104">
        <v>16.371414000000001</v>
      </c>
      <c r="H104">
        <v>17.84141</v>
      </c>
      <c r="I104">
        <v>18.955732000000001</v>
      </c>
      <c r="K104">
        <v>16.590025000000001</v>
      </c>
      <c r="L104">
        <v>16.742182</v>
      </c>
      <c r="M104">
        <v>18.070995</v>
      </c>
      <c r="N104">
        <v>19.023558000000001</v>
      </c>
    </row>
    <row r="105" spans="1:14" x14ac:dyDescent="0.25">
      <c r="A105">
        <v>16.7575</v>
      </c>
      <c r="B105">
        <v>16.148665999999999</v>
      </c>
      <c r="C105">
        <v>17.787558000000001</v>
      </c>
      <c r="D105">
        <v>19.028316</v>
      </c>
      <c r="F105">
        <v>16.7575</v>
      </c>
      <c r="G105">
        <v>16.478016</v>
      </c>
      <c r="H105">
        <v>17.952964999999999</v>
      </c>
      <c r="I105">
        <v>19.070886999999999</v>
      </c>
      <c r="K105">
        <v>16.7575</v>
      </c>
      <c r="L105">
        <v>16.856808000000001</v>
      </c>
      <c r="M105">
        <v>18.195568000000002</v>
      </c>
      <c r="N105">
        <v>19.155343999999999</v>
      </c>
    </row>
    <row r="106" spans="1:14" x14ac:dyDescent="0.25">
      <c r="A106">
        <v>16.924975</v>
      </c>
      <c r="B106">
        <v>16.241432</v>
      </c>
      <c r="C106">
        <v>17.885313</v>
      </c>
      <c r="D106">
        <v>19.127791999999999</v>
      </c>
      <c r="F106">
        <v>16.924975</v>
      </c>
      <c r="G106">
        <v>16.572842000000001</v>
      </c>
      <c r="H106">
        <v>18.051216</v>
      </c>
      <c r="I106">
        <v>19.171682000000001</v>
      </c>
      <c r="K106">
        <v>16.924975</v>
      </c>
      <c r="L106">
        <v>16.959457</v>
      </c>
      <c r="M106">
        <v>18.306286</v>
      </c>
      <c r="N106">
        <v>19.26943</v>
      </c>
    </row>
    <row r="107" spans="1:14" x14ac:dyDescent="0.25">
      <c r="A107">
        <v>17.092449999999999</v>
      </c>
      <c r="B107">
        <v>16.346209999999999</v>
      </c>
      <c r="C107">
        <v>17.992339999999999</v>
      </c>
      <c r="D107">
        <v>19.238102000000001</v>
      </c>
      <c r="F107">
        <v>17.092449999999999</v>
      </c>
      <c r="G107">
        <v>16.675190000000001</v>
      </c>
      <c r="H107">
        <v>18.156157</v>
      </c>
      <c r="I107">
        <v>19.279163</v>
      </c>
      <c r="K107">
        <v>17.092449999999999</v>
      </c>
      <c r="L107">
        <v>17.056170000000002</v>
      </c>
      <c r="M107">
        <v>18.400286000000001</v>
      </c>
      <c r="N107">
        <v>19.361248</v>
      </c>
    </row>
    <row r="108" spans="1:14" x14ac:dyDescent="0.25">
      <c r="A108">
        <v>17.259924999999999</v>
      </c>
      <c r="B108">
        <v>16.436157000000001</v>
      </c>
      <c r="C108">
        <v>18.088405999999999</v>
      </c>
      <c r="D108">
        <v>19.336662</v>
      </c>
      <c r="F108">
        <v>17.259924999999999</v>
      </c>
      <c r="G108">
        <v>16.764303000000002</v>
      </c>
      <c r="H108">
        <v>18.250333999999999</v>
      </c>
      <c r="I108">
        <v>19.372744000000001</v>
      </c>
      <c r="K108">
        <v>17.259924999999999</v>
      </c>
      <c r="L108">
        <v>17.145159</v>
      </c>
      <c r="M108">
        <v>18.494688</v>
      </c>
      <c r="N108">
        <v>19.460795999999998</v>
      </c>
    </row>
    <row r="109" spans="1:14" x14ac:dyDescent="0.25">
      <c r="A109">
        <v>17.427399999999999</v>
      </c>
      <c r="B109">
        <v>16.521246000000001</v>
      </c>
      <c r="C109">
        <v>18.177482999999999</v>
      </c>
      <c r="D109">
        <v>19.42642</v>
      </c>
      <c r="F109">
        <v>17.427399999999999</v>
      </c>
      <c r="G109">
        <v>16.843233000000001</v>
      </c>
      <c r="H109">
        <v>18.328983000000001</v>
      </c>
      <c r="I109">
        <v>19.453329</v>
      </c>
      <c r="K109">
        <v>17.427399999999999</v>
      </c>
      <c r="L109">
        <v>17.213234</v>
      </c>
      <c r="M109">
        <v>18.561866999999999</v>
      </c>
      <c r="N109">
        <v>19.528963000000001</v>
      </c>
    </row>
    <row r="110" spans="1:14" x14ac:dyDescent="0.25">
      <c r="A110">
        <v>17.594874999999998</v>
      </c>
      <c r="B110">
        <v>16.612392</v>
      </c>
      <c r="C110">
        <v>18.274284000000002</v>
      </c>
      <c r="D110">
        <v>19.525427000000001</v>
      </c>
      <c r="F110">
        <v>17.594874999999998</v>
      </c>
      <c r="G110">
        <v>16.925643999999998</v>
      </c>
      <c r="H110">
        <v>18.415012000000001</v>
      </c>
      <c r="I110">
        <v>19.538405999999998</v>
      </c>
      <c r="K110">
        <v>17.594874999999998</v>
      </c>
      <c r="L110">
        <v>17.283102</v>
      </c>
      <c r="M110">
        <v>18.629763000000001</v>
      </c>
      <c r="N110">
        <v>19.590903999999998</v>
      </c>
    </row>
    <row r="111" spans="1:14" x14ac:dyDescent="0.25">
      <c r="A111">
        <v>17.762350000000001</v>
      </c>
      <c r="B111">
        <v>16.709833</v>
      </c>
      <c r="C111">
        <v>18.379061</v>
      </c>
      <c r="D111">
        <v>19.630237999999999</v>
      </c>
      <c r="F111">
        <v>17.762350000000001</v>
      </c>
      <c r="G111">
        <v>17.016932000000001</v>
      </c>
      <c r="H111">
        <v>18.510788000000002</v>
      </c>
      <c r="I111">
        <v>19.636066</v>
      </c>
      <c r="K111">
        <v>17.762350000000001</v>
      </c>
      <c r="L111">
        <v>17.374451000000001</v>
      </c>
      <c r="M111">
        <v>18.723606</v>
      </c>
      <c r="N111">
        <v>19.688185000000001</v>
      </c>
    </row>
    <row r="112" spans="1:14" x14ac:dyDescent="0.25">
      <c r="A112">
        <v>17.929825000000001</v>
      </c>
      <c r="B112">
        <v>16.768305000000002</v>
      </c>
      <c r="C112">
        <v>18.441488</v>
      </c>
      <c r="D112">
        <v>19.691500000000001</v>
      </c>
      <c r="F112">
        <v>17.929825000000001</v>
      </c>
      <c r="G112">
        <v>17.065643000000001</v>
      </c>
      <c r="H112">
        <v>18.558499999999999</v>
      </c>
      <c r="I112">
        <v>19.681895999999998</v>
      </c>
      <c r="K112">
        <v>17.929825000000001</v>
      </c>
      <c r="L112">
        <v>17.396912</v>
      </c>
      <c r="M112">
        <v>18.737414999999999</v>
      </c>
      <c r="N112">
        <v>19.693519999999999</v>
      </c>
    </row>
    <row r="113" spans="1:14" x14ac:dyDescent="0.25">
      <c r="A113">
        <v>18.097300000000001</v>
      </c>
      <c r="B113">
        <v>16.835906999999999</v>
      </c>
      <c r="C113">
        <v>18.512606000000002</v>
      </c>
      <c r="D113">
        <v>19.770099999999999</v>
      </c>
      <c r="F113">
        <v>18.097300000000001</v>
      </c>
      <c r="G113">
        <v>17.123249000000001</v>
      </c>
      <c r="H113">
        <v>18.618849000000001</v>
      </c>
      <c r="I113">
        <v>19.742289</v>
      </c>
      <c r="K113">
        <v>18.097300000000001</v>
      </c>
      <c r="L113">
        <v>17.447474</v>
      </c>
      <c r="M113">
        <v>18.792088</v>
      </c>
      <c r="N113">
        <v>19.743853000000001</v>
      </c>
    </row>
    <row r="114" spans="1:14" x14ac:dyDescent="0.25">
      <c r="A114">
        <v>18.264775</v>
      </c>
      <c r="B114">
        <v>16.897760000000002</v>
      </c>
      <c r="C114">
        <v>18.584565999999999</v>
      </c>
      <c r="D114">
        <v>19.842068000000001</v>
      </c>
      <c r="F114">
        <v>18.264775</v>
      </c>
      <c r="G114">
        <v>17.174717000000001</v>
      </c>
      <c r="H114">
        <v>18.675709000000001</v>
      </c>
      <c r="I114">
        <v>19.796206999999999</v>
      </c>
      <c r="K114">
        <v>18.264775</v>
      </c>
      <c r="L114">
        <v>17.487003000000001</v>
      </c>
      <c r="M114">
        <v>18.827798999999999</v>
      </c>
      <c r="N114">
        <v>19.778406</v>
      </c>
    </row>
    <row r="115" spans="1:14" x14ac:dyDescent="0.25">
      <c r="A115">
        <v>18.43225</v>
      </c>
      <c r="B115">
        <v>16.922654999999999</v>
      </c>
      <c r="C115">
        <v>18.609567999999999</v>
      </c>
      <c r="D115">
        <v>19.866361999999999</v>
      </c>
      <c r="F115">
        <v>18.43225</v>
      </c>
      <c r="G115">
        <v>17.187183000000001</v>
      </c>
      <c r="H115">
        <v>18.688316</v>
      </c>
      <c r="I115">
        <v>19.807176999999999</v>
      </c>
      <c r="K115">
        <v>18.43225</v>
      </c>
      <c r="L115">
        <v>17.478746000000001</v>
      </c>
      <c r="M115">
        <v>18.813566000000002</v>
      </c>
      <c r="N115">
        <v>19.758452999999999</v>
      </c>
    </row>
    <row r="116" spans="1:14" x14ac:dyDescent="0.25">
      <c r="A116">
        <v>18.599724999999999</v>
      </c>
      <c r="B116">
        <v>16.963438</v>
      </c>
      <c r="C116">
        <v>18.658570999999998</v>
      </c>
      <c r="D116">
        <v>19.915541000000001</v>
      </c>
      <c r="F116">
        <v>18.599724999999999</v>
      </c>
      <c r="G116">
        <v>17.220186000000002</v>
      </c>
      <c r="H116">
        <v>18.725168</v>
      </c>
      <c r="I116">
        <v>19.844522000000001</v>
      </c>
      <c r="K116">
        <v>18.599724999999999</v>
      </c>
      <c r="L116">
        <v>17.503613000000001</v>
      </c>
      <c r="M116">
        <v>18.841162000000001</v>
      </c>
      <c r="N116">
        <v>19.783636000000001</v>
      </c>
    </row>
    <row r="117" spans="1:14" x14ac:dyDescent="0.25">
      <c r="A117">
        <v>18.767199999999999</v>
      </c>
      <c r="B117">
        <v>17.016970000000001</v>
      </c>
      <c r="C117">
        <v>18.720078000000001</v>
      </c>
      <c r="D117">
        <v>19.976063</v>
      </c>
      <c r="F117">
        <v>18.767199999999999</v>
      </c>
      <c r="G117">
        <v>17.264523000000001</v>
      </c>
      <c r="H117">
        <v>18.774616000000002</v>
      </c>
      <c r="I117">
        <v>19.891622999999999</v>
      </c>
      <c r="K117">
        <v>18.767199999999999</v>
      </c>
      <c r="L117">
        <v>17.540537</v>
      </c>
      <c r="M117">
        <v>18.881577</v>
      </c>
      <c r="N117">
        <v>19.820056999999998</v>
      </c>
    </row>
    <row r="118" spans="1:14" x14ac:dyDescent="0.25">
      <c r="A118">
        <v>18.934674999999999</v>
      </c>
      <c r="B118">
        <v>17.046284</v>
      </c>
      <c r="C118">
        <v>18.754543000000002</v>
      </c>
      <c r="D118">
        <v>20.010687000000001</v>
      </c>
      <c r="F118">
        <v>18.934674999999999</v>
      </c>
      <c r="G118">
        <v>17.284455999999999</v>
      </c>
      <c r="H118">
        <v>18.793816</v>
      </c>
      <c r="I118">
        <v>19.910955000000001</v>
      </c>
      <c r="K118">
        <v>18.934674999999999</v>
      </c>
      <c r="L118">
        <v>17.540541000000001</v>
      </c>
      <c r="M118">
        <v>18.877296000000001</v>
      </c>
      <c r="N118">
        <v>19.811492999999999</v>
      </c>
    </row>
    <row r="119" spans="1:14" x14ac:dyDescent="0.25">
      <c r="A119">
        <v>19.102150000000002</v>
      </c>
      <c r="B119">
        <v>17.064965999999998</v>
      </c>
      <c r="C119">
        <v>18.756246999999998</v>
      </c>
      <c r="D119">
        <v>20.012943</v>
      </c>
      <c r="F119">
        <v>19.102150000000002</v>
      </c>
      <c r="G119">
        <v>17.279865000000001</v>
      </c>
      <c r="H119">
        <v>18.765004999999999</v>
      </c>
      <c r="I119">
        <v>19.886866000000001</v>
      </c>
      <c r="K119">
        <v>19.102150000000002</v>
      </c>
      <c r="L119">
        <v>17.529526000000001</v>
      </c>
      <c r="M119">
        <v>18.874514000000001</v>
      </c>
      <c r="N119">
        <v>19.809926999999998</v>
      </c>
    </row>
    <row r="120" spans="1:14" x14ac:dyDescent="0.25">
      <c r="A120">
        <v>19.269625000000001</v>
      </c>
      <c r="B120">
        <v>17.064734999999999</v>
      </c>
      <c r="C120">
        <v>18.771996999999999</v>
      </c>
      <c r="D120">
        <v>20.026419000000001</v>
      </c>
      <c r="F120">
        <v>19.269625000000001</v>
      </c>
      <c r="G120">
        <v>17.276133000000002</v>
      </c>
      <c r="H120">
        <v>18.765532</v>
      </c>
      <c r="I120">
        <v>19.883091</v>
      </c>
      <c r="K120">
        <v>19.269625000000001</v>
      </c>
      <c r="L120">
        <v>17.486853</v>
      </c>
      <c r="M120">
        <v>18.837097</v>
      </c>
      <c r="N120">
        <v>19.777773</v>
      </c>
    </row>
    <row r="121" spans="1:14" x14ac:dyDescent="0.25">
      <c r="A121">
        <v>19.437100000000001</v>
      </c>
      <c r="B121">
        <v>17.097957999999998</v>
      </c>
      <c r="C121">
        <v>18.80829</v>
      </c>
      <c r="D121">
        <v>20.068587999999998</v>
      </c>
      <c r="F121">
        <v>19.437100000000001</v>
      </c>
      <c r="G121">
        <v>17.300367000000001</v>
      </c>
      <c r="H121">
        <v>18.791723000000001</v>
      </c>
      <c r="I121">
        <v>19.909106999999999</v>
      </c>
      <c r="K121">
        <v>19.437100000000001</v>
      </c>
      <c r="L121">
        <v>17.499634</v>
      </c>
      <c r="M121">
        <v>18.848725999999999</v>
      </c>
      <c r="N121">
        <v>19.790388</v>
      </c>
    </row>
    <row r="122" spans="1:14" x14ac:dyDescent="0.25">
      <c r="A122">
        <v>19.604575000000001</v>
      </c>
      <c r="B122">
        <v>17.117858999999999</v>
      </c>
      <c r="C122">
        <v>18.836893</v>
      </c>
      <c r="D122">
        <v>20.096968</v>
      </c>
      <c r="F122">
        <v>19.604575000000001</v>
      </c>
      <c r="G122">
        <v>17.312054</v>
      </c>
      <c r="H122">
        <v>18.810448000000001</v>
      </c>
      <c r="I122">
        <v>19.927305</v>
      </c>
      <c r="K122">
        <v>19.604575000000001</v>
      </c>
      <c r="L122">
        <v>17.508161999999999</v>
      </c>
      <c r="M122">
        <v>18.862455000000001</v>
      </c>
      <c r="N122">
        <v>19.804151999999998</v>
      </c>
    </row>
    <row r="123" spans="1:14" x14ac:dyDescent="0.25">
      <c r="A123">
        <v>19.77205</v>
      </c>
      <c r="B123">
        <v>17.110878</v>
      </c>
      <c r="C123">
        <v>18.834875</v>
      </c>
      <c r="D123">
        <v>20.096428</v>
      </c>
      <c r="F123">
        <v>19.77205</v>
      </c>
      <c r="G123">
        <v>17.299220999999999</v>
      </c>
      <c r="H123">
        <v>18.801151000000001</v>
      </c>
      <c r="I123">
        <v>19.915220000000001</v>
      </c>
      <c r="K123">
        <v>19.77205</v>
      </c>
      <c r="L123">
        <v>17.477319999999999</v>
      </c>
      <c r="M123">
        <v>18.825647</v>
      </c>
      <c r="N123">
        <v>19.763947000000002</v>
      </c>
    </row>
    <row r="124" spans="1:14" x14ac:dyDescent="0.25">
      <c r="A124">
        <v>19.939525</v>
      </c>
      <c r="B124">
        <v>17.109694999999999</v>
      </c>
      <c r="C124">
        <v>18.841418999999998</v>
      </c>
      <c r="D124">
        <v>20.105881</v>
      </c>
      <c r="F124">
        <v>19.939525</v>
      </c>
      <c r="G124">
        <v>17.292415999999999</v>
      </c>
      <c r="H124">
        <v>18.796637</v>
      </c>
      <c r="I124">
        <v>19.910892</v>
      </c>
      <c r="K124">
        <v>19.939525</v>
      </c>
      <c r="L124">
        <v>17.465250000000001</v>
      </c>
      <c r="M124">
        <v>18.817902</v>
      </c>
      <c r="N124">
        <v>19.754315999999999</v>
      </c>
    </row>
    <row r="125" spans="1:14" x14ac:dyDescent="0.25">
      <c r="A125">
        <v>20.106999999999999</v>
      </c>
      <c r="B125">
        <v>17.094411999999998</v>
      </c>
      <c r="C125">
        <v>18.830456000000002</v>
      </c>
      <c r="D125">
        <v>20.096895</v>
      </c>
      <c r="F125">
        <v>20.106999999999999</v>
      </c>
      <c r="G125">
        <v>17.269221999999999</v>
      </c>
      <c r="H125">
        <v>18.777011999999999</v>
      </c>
      <c r="I125">
        <v>19.892603000000001</v>
      </c>
      <c r="K125">
        <v>20.106999999999999</v>
      </c>
      <c r="L125">
        <v>17.432817</v>
      </c>
      <c r="M125">
        <v>18.787140000000001</v>
      </c>
      <c r="N125">
        <v>19.716256999999999</v>
      </c>
    </row>
    <row r="126" spans="1:14" x14ac:dyDescent="0.25">
      <c r="A126">
        <v>20.274474999999999</v>
      </c>
      <c r="B126">
        <v>17.064979999999998</v>
      </c>
      <c r="C126">
        <v>18.803523999999999</v>
      </c>
      <c r="D126">
        <v>20.071591999999999</v>
      </c>
      <c r="F126">
        <v>20.274474999999999</v>
      </c>
      <c r="G126">
        <v>17.227675999999999</v>
      </c>
      <c r="H126">
        <v>18.740389</v>
      </c>
      <c r="I126">
        <v>19.853659</v>
      </c>
      <c r="K126">
        <v>20.274474999999999</v>
      </c>
      <c r="L126">
        <v>17.376643999999999</v>
      </c>
      <c r="M126">
        <v>18.727598</v>
      </c>
      <c r="N126">
        <v>19.650611999999999</v>
      </c>
    </row>
    <row r="127" spans="1:14" x14ac:dyDescent="0.25">
      <c r="A127">
        <v>20.441949999999999</v>
      </c>
      <c r="B127">
        <v>17.037582</v>
      </c>
      <c r="C127">
        <v>18.782848000000001</v>
      </c>
      <c r="D127">
        <v>20.049264999999998</v>
      </c>
      <c r="F127">
        <v>20.441949999999999</v>
      </c>
      <c r="G127">
        <v>17.191880999999999</v>
      </c>
      <c r="H127">
        <v>18.708054000000001</v>
      </c>
      <c r="I127">
        <v>19.818664999999999</v>
      </c>
      <c r="K127">
        <v>20.441949999999999</v>
      </c>
      <c r="L127">
        <v>17.332699000000002</v>
      </c>
      <c r="M127">
        <v>18.682562000000001</v>
      </c>
      <c r="N127">
        <v>19.603746000000001</v>
      </c>
    </row>
    <row r="128" spans="1:14" x14ac:dyDescent="0.25">
      <c r="A128">
        <v>20.609425000000002</v>
      </c>
      <c r="B128">
        <v>17.010897</v>
      </c>
      <c r="C128">
        <v>18.755099999999999</v>
      </c>
      <c r="D128">
        <v>20.021854000000001</v>
      </c>
      <c r="F128">
        <v>20.609425000000002</v>
      </c>
      <c r="G128">
        <v>17.154261000000002</v>
      </c>
      <c r="H128">
        <v>18.668402</v>
      </c>
      <c r="I128">
        <v>19.778839000000001</v>
      </c>
      <c r="K128">
        <v>20.609425000000002</v>
      </c>
      <c r="L128">
        <v>17.280151</v>
      </c>
      <c r="M128">
        <v>18.62612</v>
      </c>
      <c r="N128">
        <v>19.542031999999999</v>
      </c>
    </row>
    <row r="129" spans="1:14" x14ac:dyDescent="0.25">
      <c r="A129">
        <v>20.776900000000001</v>
      </c>
      <c r="B129">
        <v>16.970476000000001</v>
      </c>
      <c r="C129">
        <v>18.718841999999999</v>
      </c>
      <c r="D129">
        <v>19.986082</v>
      </c>
      <c r="F129">
        <v>20.776900000000001</v>
      </c>
      <c r="G129">
        <v>17.103590000000001</v>
      </c>
      <c r="H129">
        <v>18.622516999999998</v>
      </c>
      <c r="I129">
        <v>19.729296000000001</v>
      </c>
      <c r="K129">
        <v>20.776900000000001</v>
      </c>
      <c r="L129">
        <v>17.220186000000002</v>
      </c>
      <c r="M129">
        <v>18.563421000000002</v>
      </c>
      <c r="N129">
        <v>19.473755000000001</v>
      </c>
    </row>
    <row r="130" spans="1:14" x14ac:dyDescent="0.25">
      <c r="A130">
        <v>20.944375000000001</v>
      </c>
      <c r="B130">
        <v>16.935666999999999</v>
      </c>
      <c r="C130">
        <v>18.687366000000001</v>
      </c>
      <c r="D130">
        <v>19.954177999999999</v>
      </c>
      <c r="F130">
        <v>20.944375000000001</v>
      </c>
      <c r="G130">
        <v>17.059854999999999</v>
      </c>
      <c r="H130">
        <v>18.580342999999999</v>
      </c>
      <c r="I130">
        <v>19.686491</v>
      </c>
      <c r="K130">
        <v>20.944375000000001</v>
      </c>
      <c r="L130">
        <v>17.168606</v>
      </c>
      <c r="M130">
        <v>18.513923999999999</v>
      </c>
      <c r="N130">
        <v>19.422348</v>
      </c>
    </row>
    <row r="131" spans="1:14" x14ac:dyDescent="0.25">
      <c r="A131">
        <v>21.11185</v>
      </c>
      <c r="B131">
        <v>16.891411000000002</v>
      </c>
      <c r="C131">
        <v>18.645088000000001</v>
      </c>
      <c r="D131">
        <v>19.910523999999999</v>
      </c>
      <c r="F131">
        <v>21.11185</v>
      </c>
      <c r="G131">
        <v>17.003744000000001</v>
      </c>
      <c r="H131">
        <v>18.524391000000001</v>
      </c>
      <c r="I131">
        <v>19.626605999999999</v>
      </c>
      <c r="K131">
        <v>21.11185</v>
      </c>
      <c r="L131">
        <v>17.097532000000001</v>
      </c>
      <c r="M131">
        <v>18.436444999999999</v>
      </c>
      <c r="N131">
        <v>19.338621</v>
      </c>
    </row>
    <row r="132" spans="1:14" x14ac:dyDescent="0.25">
      <c r="A132">
        <v>21.279325</v>
      </c>
      <c r="B132">
        <v>16.826419999999999</v>
      </c>
      <c r="C132">
        <v>18.579720999999999</v>
      </c>
      <c r="D132">
        <v>19.846588000000001</v>
      </c>
      <c r="F132">
        <v>21.279325</v>
      </c>
      <c r="G132">
        <v>16.928194000000001</v>
      </c>
      <c r="H132">
        <v>18.446081</v>
      </c>
      <c r="I132">
        <v>19.547312000000002</v>
      </c>
      <c r="K132">
        <v>21.279325</v>
      </c>
      <c r="L132">
        <v>17.011607999999999</v>
      </c>
      <c r="M132">
        <v>18.345998999999999</v>
      </c>
      <c r="N132">
        <v>19.243061000000001</v>
      </c>
    </row>
    <row r="133" spans="1:14" x14ac:dyDescent="0.25">
      <c r="A133">
        <v>21.4468</v>
      </c>
      <c r="B133">
        <v>16.768806000000001</v>
      </c>
      <c r="C133">
        <v>18.525497000000001</v>
      </c>
      <c r="D133">
        <v>19.787566999999999</v>
      </c>
      <c r="F133">
        <v>21.4468</v>
      </c>
      <c r="G133">
        <v>16.859634</v>
      </c>
      <c r="H133">
        <v>18.380244999999999</v>
      </c>
      <c r="I133">
        <v>19.477423000000002</v>
      </c>
      <c r="K133">
        <v>21.4468</v>
      </c>
      <c r="L133">
        <v>16.927800999999999</v>
      </c>
      <c r="M133">
        <v>18.257158</v>
      </c>
      <c r="N133">
        <v>19.150701999999999</v>
      </c>
    </row>
    <row r="134" spans="1:14" x14ac:dyDescent="0.25">
      <c r="A134">
        <v>21.614274999999999</v>
      </c>
      <c r="B134">
        <v>16.719100999999998</v>
      </c>
      <c r="C134">
        <v>18.475306</v>
      </c>
      <c r="D134">
        <v>19.735325</v>
      </c>
      <c r="F134">
        <v>21.614274999999999</v>
      </c>
      <c r="G134">
        <v>16.799385000000001</v>
      </c>
      <c r="H134">
        <v>18.316679000000001</v>
      </c>
      <c r="I134">
        <v>19.41048</v>
      </c>
      <c r="K134">
        <v>21.614274999999999</v>
      </c>
      <c r="L134">
        <v>16.855834999999999</v>
      </c>
      <c r="M134">
        <v>18.179860999999999</v>
      </c>
      <c r="N134">
        <v>19.067739</v>
      </c>
    </row>
    <row r="135" spans="1:14" x14ac:dyDescent="0.25">
      <c r="A135">
        <v>21.781749999999999</v>
      </c>
      <c r="B135">
        <v>16.667812000000001</v>
      </c>
      <c r="C135">
        <v>18.424258999999999</v>
      </c>
      <c r="D135">
        <v>19.685300999999999</v>
      </c>
      <c r="F135">
        <v>21.781749999999999</v>
      </c>
      <c r="G135">
        <v>16.738862999999998</v>
      </c>
      <c r="H135">
        <v>18.257002</v>
      </c>
      <c r="I135">
        <v>19.348423</v>
      </c>
      <c r="K135">
        <v>21.781749999999999</v>
      </c>
      <c r="L135">
        <v>16.796721000000002</v>
      </c>
      <c r="M135">
        <v>18.12105</v>
      </c>
      <c r="N135">
        <v>19.004004999999999</v>
      </c>
    </row>
    <row r="136" spans="1:14" x14ac:dyDescent="0.25">
      <c r="A136">
        <v>21.949224999999998</v>
      </c>
      <c r="B136">
        <v>16.605930000000001</v>
      </c>
      <c r="C136">
        <v>18.362515999999999</v>
      </c>
      <c r="D136">
        <v>19.614868000000001</v>
      </c>
      <c r="F136">
        <v>21.949224999999998</v>
      </c>
      <c r="G136">
        <v>16.664787</v>
      </c>
      <c r="H136">
        <v>18.183835999999999</v>
      </c>
      <c r="I136">
        <v>19.269304000000002</v>
      </c>
      <c r="K136">
        <v>21.949224999999998</v>
      </c>
      <c r="L136">
        <v>16.705552999999998</v>
      </c>
      <c r="M136">
        <v>18.019515999999999</v>
      </c>
      <c r="N136">
        <v>18.896353000000001</v>
      </c>
    </row>
    <row r="137" spans="1:14" x14ac:dyDescent="0.25">
      <c r="A137">
        <v>22.116700000000002</v>
      </c>
      <c r="B137">
        <v>16.568104000000002</v>
      </c>
      <c r="C137">
        <v>18.326746</v>
      </c>
      <c r="D137">
        <v>19.58267</v>
      </c>
      <c r="F137">
        <v>22.116700000000002</v>
      </c>
      <c r="G137">
        <v>16.618769</v>
      </c>
      <c r="H137">
        <v>18.136803</v>
      </c>
      <c r="I137">
        <v>19.216829000000001</v>
      </c>
      <c r="K137">
        <v>22.116700000000002</v>
      </c>
      <c r="L137">
        <v>16.656189000000001</v>
      </c>
      <c r="M137">
        <v>17.971146000000001</v>
      </c>
      <c r="N137">
        <v>18.842631999999998</v>
      </c>
    </row>
    <row r="138" spans="1:14" x14ac:dyDescent="0.25">
      <c r="A138">
        <v>22.284175000000001</v>
      </c>
      <c r="B138">
        <v>16.522724</v>
      </c>
      <c r="C138">
        <v>18.276854</v>
      </c>
      <c r="D138">
        <v>19.528365999999998</v>
      </c>
      <c r="F138">
        <v>22.284175000000001</v>
      </c>
      <c r="G138">
        <v>16.559840999999999</v>
      </c>
      <c r="H138">
        <v>18.073839</v>
      </c>
      <c r="I138">
        <v>19.151516000000001</v>
      </c>
      <c r="K138">
        <v>22.284175000000001</v>
      </c>
      <c r="L138">
        <v>16.581396000000002</v>
      </c>
      <c r="M138">
        <v>17.886423000000001</v>
      </c>
      <c r="N138">
        <v>18.752769000000001</v>
      </c>
    </row>
    <row r="139" spans="1:14" x14ac:dyDescent="0.25">
      <c r="A139">
        <v>22.451650000000001</v>
      </c>
      <c r="B139">
        <v>16.473151999999999</v>
      </c>
      <c r="C139">
        <v>18.230118000000001</v>
      </c>
      <c r="D139">
        <v>19.479120000000002</v>
      </c>
      <c r="F139">
        <v>22.451650000000001</v>
      </c>
      <c r="G139">
        <v>16.501932</v>
      </c>
      <c r="H139">
        <v>18.016344</v>
      </c>
      <c r="I139">
        <v>19.087938000000001</v>
      </c>
      <c r="K139">
        <v>22.451650000000001</v>
      </c>
      <c r="L139">
        <v>16.509495000000001</v>
      </c>
      <c r="M139">
        <v>17.811705</v>
      </c>
      <c r="N139">
        <v>18.672989000000001</v>
      </c>
    </row>
    <row r="140" spans="1:14" x14ac:dyDescent="0.25">
      <c r="A140">
        <v>22.619125</v>
      </c>
      <c r="B140">
        <v>16.442076</v>
      </c>
      <c r="C140">
        <v>18.200731000000001</v>
      </c>
      <c r="D140">
        <v>19.447479000000001</v>
      </c>
      <c r="F140">
        <v>22.619125</v>
      </c>
      <c r="G140">
        <v>16.460160999999999</v>
      </c>
      <c r="H140">
        <v>17.973461</v>
      </c>
      <c r="I140">
        <v>19.043333000000001</v>
      </c>
      <c r="K140">
        <v>22.619125</v>
      </c>
      <c r="L140">
        <v>16.463106</v>
      </c>
      <c r="M140">
        <v>17.763601000000001</v>
      </c>
      <c r="N140">
        <v>18.619553</v>
      </c>
    </row>
    <row r="141" spans="1:14" x14ac:dyDescent="0.25">
      <c r="A141">
        <v>22.7866</v>
      </c>
      <c r="B141">
        <v>16.403825999999999</v>
      </c>
      <c r="C141">
        <v>18.162243</v>
      </c>
      <c r="D141">
        <v>19.403100999999999</v>
      </c>
      <c r="F141">
        <v>22.7866</v>
      </c>
      <c r="G141">
        <v>16.408411000000001</v>
      </c>
      <c r="H141">
        <v>17.923718999999998</v>
      </c>
      <c r="I141">
        <v>18.99025</v>
      </c>
      <c r="K141">
        <v>22.7866</v>
      </c>
      <c r="L141">
        <v>16.398942999999999</v>
      </c>
      <c r="M141">
        <v>17.696048999999999</v>
      </c>
      <c r="N141">
        <v>18.544796000000002</v>
      </c>
    </row>
    <row r="142" spans="1:14" x14ac:dyDescent="0.25">
      <c r="A142">
        <v>22.954075</v>
      </c>
      <c r="B142">
        <v>16.363852999999999</v>
      </c>
      <c r="C142">
        <v>18.123774999999998</v>
      </c>
      <c r="D142">
        <v>19.365835000000001</v>
      </c>
      <c r="F142">
        <v>22.954075</v>
      </c>
      <c r="G142">
        <v>16.360495</v>
      </c>
      <c r="H142">
        <v>17.871576000000001</v>
      </c>
      <c r="I142">
        <v>18.938053</v>
      </c>
      <c r="K142">
        <v>22.954075</v>
      </c>
      <c r="L142">
        <v>16.337164000000001</v>
      </c>
      <c r="M142">
        <v>17.629463000000001</v>
      </c>
      <c r="N142">
        <v>18.472721</v>
      </c>
    </row>
    <row r="143" spans="1:14" x14ac:dyDescent="0.25">
      <c r="A143">
        <v>23.121549999999999</v>
      </c>
      <c r="B143">
        <v>16.336103000000001</v>
      </c>
      <c r="C143">
        <v>18.097785999999999</v>
      </c>
      <c r="D143">
        <v>19.338825</v>
      </c>
      <c r="F143">
        <v>23.121549999999999</v>
      </c>
      <c r="G143">
        <v>16.322714000000001</v>
      </c>
      <c r="H143">
        <v>17.833523</v>
      </c>
      <c r="I143">
        <v>18.893491999999998</v>
      </c>
      <c r="K143">
        <v>23.121549999999999</v>
      </c>
      <c r="L143">
        <v>16.290801999999999</v>
      </c>
      <c r="M143">
        <v>17.580670999999999</v>
      </c>
      <c r="N143">
        <v>18.422754000000001</v>
      </c>
    </row>
    <row r="144" spans="1:14" x14ac:dyDescent="0.25">
      <c r="A144">
        <v>23.289024999999999</v>
      </c>
      <c r="B144">
        <v>16.298891000000001</v>
      </c>
      <c r="C144">
        <v>18.06241</v>
      </c>
      <c r="D144">
        <v>19.301741</v>
      </c>
      <c r="F144">
        <v>23.289024999999999</v>
      </c>
      <c r="G144">
        <v>16.273893000000001</v>
      </c>
      <c r="H144">
        <v>17.786021999999999</v>
      </c>
      <c r="I144">
        <v>18.842386000000001</v>
      </c>
      <c r="K144">
        <v>23.289024999999999</v>
      </c>
      <c r="L144">
        <v>16.225940999999999</v>
      </c>
      <c r="M144">
        <v>17.509922</v>
      </c>
      <c r="N144">
        <v>18.349554000000001</v>
      </c>
    </row>
    <row r="145" spans="1:14" x14ac:dyDescent="0.25">
      <c r="A145">
        <v>23.456499999999998</v>
      </c>
      <c r="B145">
        <v>16.283266000000001</v>
      </c>
      <c r="C145">
        <v>18.048206</v>
      </c>
      <c r="D145">
        <v>19.285038</v>
      </c>
      <c r="F145">
        <v>23.456499999999998</v>
      </c>
      <c r="G145">
        <v>16.247446</v>
      </c>
      <c r="H145">
        <v>17.758991000000002</v>
      </c>
      <c r="I145">
        <v>18.813375000000001</v>
      </c>
      <c r="K145">
        <v>23.456499999999998</v>
      </c>
      <c r="L145">
        <v>16.193066000000002</v>
      </c>
      <c r="M145">
        <v>17.477813999999999</v>
      </c>
      <c r="N145">
        <v>18.309871999999999</v>
      </c>
    </row>
    <row r="146" spans="1:14" x14ac:dyDescent="0.25">
      <c r="A146">
        <v>23.623975000000002</v>
      </c>
      <c r="B146">
        <v>16.253423999999999</v>
      </c>
      <c r="C146">
        <v>18.018516999999999</v>
      </c>
      <c r="D146">
        <v>19.255445000000002</v>
      </c>
      <c r="F146">
        <v>23.623975000000002</v>
      </c>
      <c r="G146">
        <v>16.207560999999998</v>
      </c>
      <c r="H146">
        <v>17.719550999999999</v>
      </c>
      <c r="I146">
        <v>18.772255000000001</v>
      </c>
      <c r="K146">
        <v>23.623975000000002</v>
      </c>
      <c r="L146">
        <v>16.141655</v>
      </c>
      <c r="M146">
        <v>17.425819000000001</v>
      </c>
      <c r="N146">
        <v>18.253679000000002</v>
      </c>
    </row>
    <row r="147" spans="1:14" x14ac:dyDescent="0.25">
      <c r="A147">
        <v>23.791450000000001</v>
      </c>
      <c r="B147">
        <v>16.204386</v>
      </c>
      <c r="C147">
        <v>17.966213</v>
      </c>
      <c r="D147">
        <v>19.200185999999999</v>
      </c>
      <c r="F147">
        <v>23.791450000000001</v>
      </c>
      <c r="G147">
        <v>16.147971999999999</v>
      </c>
      <c r="H147">
        <v>17.655290999999998</v>
      </c>
      <c r="I147">
        <v>18.702427</v>
      </c>
      <c r="K147">
        <v>23.791450000000001</v>
      </c>
      <c r="L147">
        <v>16.064738999999999</v>
      </c>
      <c r="M147">
        <v>17.338491000000001</v>
      </c>
      <c r="N147">
        <v>18.164166999999999</v>
      </c>
    </row>
    <row r="148" spans="1:14" x14ac:dyDescent="0.25">
      <c r="A148">
        <v>23.958925000000001</v>
      </c>
      <c r="B148">
        <v>16.176978999999999</v>
      </c>
      <c r="C148">
        <v>17.946916999999999</v>
      </c>
      <c r="D148">
        <v>19.178577000000001</v>
      </c>
      <c r="F148">
        <v>23.958925000000001</v>
      </c>
      <c r="G148">
        <v>16.113240999999999</v>
      </c>
      <c r="H148">
        <v>17.624846999999999</v>
      </c>
      <c r="I148">
        <v>18.670649999999998</v>
      </c>
      <c r="K148">
        <v>23.958925000000001</v>
      </c>
      <c r="L148">
        <v>16.028870000000001</v>
      </c>
      <c r="M148">
        <v>17.305385999999999</v>
      </c>
      <c r="N148">
        <v>18.128298000000001</v>
      </c>
    </row>
    <row r="149" spans="1:14" x14ac:dyDescent="0.25">
      <c r="A149">
        <v>24.1264</v>
      </c>
      <c r="B149">
        <v>16.160243999999999</v>
      </c>
      <c r="C149">
        <v>17.928311999999998</v>
      </c>
      <c r="D149">
        <v>19.161781000000001</v>
      </c>
      <c r="F149">
        <v>24.1264</v>
      </c>
      <c r="G149">
        <v>16.083935</v>
      </c>
      <c r="H149">
        <v>17.59507</v>
      </c>
      <c r="I149">
        <v>18.639410000000002</v>
      </c>
      <c r="K149">
        <v>24.1264</v>
      </c>
      <c r="L149">
        <v>15.987823000000001</v>
      </c>
      <c r="M149">
        <v>17.260615999999999</v>
      </c>
      <c r="N149">
        <v>18.078644000000001</v>
      </c>
    </row>
    <row r="150" spans="1:14" x14ac:dyDescent="0.25">
      <c r="A150">
        <v>24.293875</v>
      </c>
      <c r="B150">
        <v>16.139099000000002</v>
      </c>
      <c r="C150">
        <v>17.909390999999999</v>
      </c>
      <c r="D150">
        <v>19.138399</v>
      </c>
      <c r="F150">
        <v>24.293875</v>
      </c>
      <c r="G150">
        <v>16.054438000000001</v>
      </c>
      <c r="H150">
        <v>17.566113000000001</v>
      </c>
      <c r="I150">
        <v>18.607448999999999</v>
      </c>
      <c r="K150">
        <v>24.293875</v>
      </c>
      <c r="L150">
        <v>15.952906</v>
      </c>
      <c r="M150">
        <v>17.221798</v>
      </c>
      <c r="N150">
        <v>18.034614999999999</v>
      </c>
    </row>
    <row r="151" spans="1:14" x14ac:dyDescent="0.25">
      <c r="A151">
        <v>24.461349999999999</v>
      </c>
      <c r="B151">
        <v>16.117858999999999</v>
      </c>
      <c r="C151">
        <v>17.886451999999998</v>
      </c>
      <c r="D151">
        <v>19.117529000000001</v>
      </c>
      <c r="F151">
        <v>24.461349999999999</v>
      </c>
      <c r="G151">
        <v>16.026368999999999</v>
      </c>
      <c r="H151">
        <v>17.534116999999998</v>
      </c>
      <c r="I151">
        <v>18.576312999999999</v>
      </c>
      <c r="K151">
        <v>24.461349999999999</v>
      </c>
      <c r="L151">
        <v>15.920403</v>
      </c>
      <c r="M151">
        <v>17.188548999999998</v>
      </c>
      <c r="N151">
        <v>18.001434</v>
      </c>
    </row>
    <row r="152" spans="1:14" x14ac:dyDescent="0.25">
      <c r="A152">
        <v>24.628824999999999</v>
      </c>
      <c r="B152">
        <v>16.090858000000001</v>
      </c>
      <c r="C152">
        <v>17.861754999999999</v>
      </c>
      <c r="D152">
        <v>19.086842000000001</v>
      </c>
      <c r="F152">
        <v>24.628824999999999</v>
      </c>
      <c r="G152">
        <v>15.990586</v>
      </c>
      <c r="H152">
        <v>17.499583999999999</v>
      </c>
      <c r="I152">
        <v>18.536740999999999</v>
      </c>
      <c r="K152">
        <v>24.628824999999999</v>
      </c>
      <c r="L152">
        <v>15.873894999999999</v>
      </c>
      <c r="M152">
        <v>17.139315</v>
      </c>
      <c r="N152">
        <v>17.946556000000001</v>
      </c>
    </row>
    <row r="153" spans="1:14" x14ac:dyDescent="0.25">
      <c r="A153">
        <v>24.796299999999999</v>
      </c>
      <c r="B153">
        <v>16.045158000000001</v>
      </c>
      <c r="C153">
        <v>17.813593000000001</v>
      </c>
      <c r="D153">
        <v>19.039857999999999</v>
      </c>
      <c r="F153">
        <v>24.796299999999999</v>
      </c>
      <c r="G153">
        <v>15.938828000000001</v>
      </c>
      <c r="H153">
        <v>17.444579999999998</v>
      </c>
      <c r="I153">
        <v>18.480111999999998</v>
      </c>
      <c r="K153">
        <v>24.796299999999999</v>
      </c>
      <c r="L153">
        <v>15.816299000000001</v>
      </c>
      <c r="M153">
        <v>17.077234000000001</v>
      </c>
      <c r="N153">
        <v>17.884508</v>
      </c>
    </row>
    <row r="154" spans="1:14" x14ac:dyDescent="0.25">
      <c r="A154">
        <v>24.963774999999998</v>
      </c>
      <c r="B154">
        <v>16.005618999999999</v>
      </c>
      <c r="C154">
        <v>17.772653999999999</v>
      </c>
      <c r="D154">
        <v>18.997385000000001</v>
      </c>
      <c r="F154">
        <v>24.963774999999998</v>
      </c>
      <c r="G154">
        <v>15.894171999999999</v>
      </c>
      <c r="H154">
        <v>17.395745999999999</v>
      </c>
      <c r="I154">
        <v>18.430347000000001</v>
      </c>
      <c r="K154">
        <v>24.963774999999998</v>
      </c>
      <c r="L154">
        <v>15.764454000000001</v>
      </c>
      <c r="M154">
        <v>17.023512</v>
      </c>
      <c r="N154">
        <v>17.825807999999999</v>
      </c>
    </row>
    <row r="155" spans="1:14" x14ac:dyDescent="0.25">
      <c r="A155">
        <v>25.131250000000001</v>
      </c>
      <c r="B155">
        <v>15.969421000000001</v>
      </c>
      <c r="C155">
        <v>17.732043999999998</v>
      </c>
      <c r="D155">
        <v>18.954350000000002</v>
      </c>
      <c r="F155">
        <v>25.131250000000001</v>
      </c>
      <c r="G155">
        <v>15.850263</v>
      </c>
      <c r="H155">
        <v>17.349329000000001</v>
      </c>
      <c r="I155">
        <v>18.381027</v>
      </c>
      <c r="K155">
        <v>25.131250000000001</v>
      </c>
      <c r="L155">
        <v>15.710051</v>
      </c>
      <c r="M155">
        <v>16.966597</v>
      </c>
      <c r="N155">
        <v>17.76615</v>
      </c>
    </row>
    <row r="156" spans="1:14" x14ac:dyDescent="0.25">
      <c r="A156">
        <v>25.298725000000001</v>
      </c>
      <c r="B156">
        <v>15.932135000000001</v>
      </c>
      <c r="C156">
        <v>17.695740000000001</v>
      </c>
      <c r="D156">
        <v>18.914883</v>
      </c>
      <c r="F156">
        <v>25.298725000000001</v>
      </c>
      <c r="G156">
        <v>15.805771999999999</v>
      </c>
      <c r="H156">
        <v>17.306065</v>
      </c>
      <c r="I156">
        <v>18.335321</v>
      </c>
      <c r="K156">
        <v>25.298725000000001</v>
      </c>
      <c r="L156">
        <v>15.66442</v>
      </c>
      <c r="M156">
        <v>16.920876</v>
      </c>
      <c r="N156">
        <v>17.716927999999999</v>
      </c>
    </row>
    <row r="157" spans="1:14" x14ac:dyDescent="0.25">
      <c r="A157">
        <v>25.466200000000001</v>
      </c>
      <c r="B157">
        <v>15.895101</v>
      </c>
      <c r="C157">
        <v>17.653959</v>
      </c>
      <c r="D157">
        <v>18.872498</v>
      </c>
      <c r="F157">
        <v>25.466200000000001</v>
      </c>
      <c r="G157">
        <v>15.764289</v>
      </c>
      <c r="H157">
        <v>17.261517999999999</v>
      </c>
      <c r="I157">
        <v>18.289742</v>
      </c>
      <c r="K157">
        <v>25.466200000000001</v>
      </c>
      <c r="L157">
        <v>15.616664999999999</v>
      </c>
      <c r="M157">
        <v>16.867912</v>
      </c>
      <c r="N157">
        <v>17.663316999999999</v>
      </c>
    </row>
    <row r="158" spans="1:14" x14ac:dyDescent="0.25">
      <c r="A158">
        <v>25.633675</v>
      </c>
      <c r="B158">
        <v>15.862152</v>
      </c>
      <c r="C158">
        <v>17.621680999999999</v>
      </c>
      <c r="D158">
        <v>18.839704999999999</v>
      </c>
      <c r="F158">
        <v>25.633675</v>
      </c>
      <c r="G158">
        <v>15.725341999999999</v>
      </c>
      <c r="H158">
        <v>17.221066</v>
      </c>
      <c r="I158">
        <v>18.248823000000002</v>
      </c>
      <c r="K158">
        <v>25.633675</v>
      </c>
      <c r="L158">
        <v>15.571959</v>
      </c>
      <c r="M158">
        <v>16.822975</v>
      </c>
      <c r="N158">
        <v>17.615822000000001</v>
      </c>
    </row>
    <row r="159" spans="1:14" x14ac:dyDescent="0.25">
      <c r="A159">
        <v>25.80115</v>
      </c>
      <c r="B159">
        <v>15.829271</v>
      </c>
      <c r="C159">
        <v>17.588923999999999</v>
      </c>
      <c r="D159">
        <v>18.805969000000001</v>
      </c>
      <c r="F159">
        <v>25.80115</v>
      </c>
      <c r="G159">
        <v>15.689016000000001</v>
      </c>
      <c r="H159">
        <v>17.182718000000001</v>
      </c>
      <c r="I159">
        <v>18.207429999999999</v>
      </c>
      <c r="K159">
        <v>25.80115</v>
      </c>
      <c r="L159">
        <v>15.529280999999999</v>
      </c>
      <c r="M159">
        <v>16.776696999999999</v>
      </c>
      <c r="N159">
        <v>17.568097999999999</v>
      </c>
    </row>
    <row r="160" spans="1:14" x14ac:dyDescent="0.25">
      <c r="A160">
        <v>25.968624999999999</v>
      </c>
      <c r="B160">
        <v>15.792267000000001</v>
      </c>
      <c r="C160">
        <v>17.552641000000001</v>
      </c>
      <c r="D160">
        <v>18.768827000000002</v>
      </c>
      <c r="F160">
        <v>25.968624999999999</v>
      </c>
      <c r="G160">
        <v>15.643485</v>
      </c>
      <c r="H160">
        <v>17.138254</v>
      </c>
      <c r="I160">
        <v>18.163564999999998</v>
      </c>
      <c r="K160">
        <v>25.968624999999999</v>
      </c>
      <c r="L160">
        <v>15.478</v>
      </c>
      <c r="M160">
        <v>16.725109</v>
      </c>
      <c r="N160">
        <v>17.514437000000001</v>
      </c>
    </row>
    <row r="161" spans="1:14" x14ac:dyDescent="0.25">
      <c r="A161">
        <v>26.136099999999999</v>
      </c>
      <c r="B161">
        <v>15.774533999999999</v>
      </c>
      <c r="C161">
        <v>17.535868000000001</v>
      </c>
      <c r="D161">
        <v>18.752915999999999</v>
      </c>
      <c r="F161">
        <v>26.136099999999999</v>
      </c>
      <c r="G161">
        <v>15.619362000000001</v>
      </c>
      <c r="H161">
        <v>17.115320000000001</v>
      </c>
      <c r="I161">
        <v>18.138487000000001</v>
      </c>
      <c r="K161">
        <v>26.136099999999999</v>
      </c>
      <c r="L161">
        <v>15.449001000000001</v>
      </c>
      <c r="M161">
        <v>16.696871000000002</v>
      </c>
      <c r="N161">
        <v>17.483371999999999</v>
      </c>
    </row>
    <row r="162" spans="1:14" x14ac:dyDescent="0.25">
      <c r="A162">
        <v>26.303574999999999</v>
      </c>
      <c r="B162">
        <v>15.731462000000001</v>
      </c>
      <c r="C162">
        <v>17.495398000000002</v>
      </c>
      <c r="D162">
        <v>18.713659</v>
      </c>
      <c r="F162">
        <v>26.303574999999999</v>
      </c>
      <c r="G162">
        <v>15.569269</v>
      </c>
      <c r="H162">
        <v>17.067263000000001</v>
      </c>
      <c r="I162">
        <v>18.090239</v>
      </c>
      <c r="K162">
        <v>26.303574999999999</v>
      </c>
      <c r="L162">
        <v>15.398889</v>
      </c>
      <c r="M162">
        <v>16.646362</v>
      </c>
      <c r="N162">
        <v>17.432251000000001</v>
      </c>
    </row>
    <row r="163" spans="1:14" x14ac:dyDescent="0.25">
      <c r="A163">
        <v>26.471050000000002</v>
      </c>
      <c r="B163">
        <v>15.707739999999999</v>
      </c>
      <c r="C163">
        <v>17.470718000000002</v>
      </c>
      <c r="D163">
        <v>18.688144999999999</v>
      </c>
      <c r="F163">
        <v>26.471050000000002</v>
      </c>
      <c r="G163">
        <v>15.540793000000001</v>
      </c>
      <c r="H163">
        <v>17.038630999999999</v>
      </c>
      <c r="I163">
        <v>18.059258</v>
      </c>
      <c r="K163">
        <v>26.471050000000002</v>
      </c>
      <c r="L163">
        <v>15.358015999999999</v>
      </c>
      <c r="M163">
        <v>16.604424000000002</v>
      </c>
      <c r="N163">
        <v>17.389771</v>
      </c>
    </row>
    <row r="164" spans="1:14" x14ac:dyDescent="0.25">
      <c r="A164">
        <v>26.638525000000001</v>
      </c>
      <c r="B164">
        <v>15.702386000000001</v>
      </c>
      <c r="C164">
        <v>17.465229000000001</v>
      </c>
      <c r="D164">
        <v>18.682102</v>
      </c>
      <c r="F164">
        <v>26.638525000000001</v>
      </c>
      <c r="G164">
        <v>15.526168999999999</v>
      </c>
      <c r="H164">
        <v>17.022179000000001</v>
      </c>
      <c r="I164">
        <v>18.044132000000001</v>
      </c>
      <c r="K164">
        <v>26.638525000000001</v>
      </c>
      <c r="L164">
        <v>15.342097000000001</v>
      </c>
      <c r="M164">
        <v>16.584385000000001</v>
      </c>
      <c r="N164">
        <v>17.364619999999999</v>
      </c>
    </row>
    <row r="165" spans="1:14" x14ac:dyDescent="0.25">
      <c r="A165">
        <v>26.806000000000001</v>
      </c>
      <c r="B165">
        <v>15.641556</v>
      </c>
      <c r="C165">
        <v>17.406351000000001</v>
      </c>
      <c r="D165">
        <v>18.621753999999999</v>
      </c>
      <c r="F165">
        <v>26.806000000000001</v>
      </c>
      <c r="G165">
        <v>15.46363</v>
      </c>
      <c r="H165">
        <v>16.953751</v>
      </c>
      <c r="I165">
        <v>17.975897</v>
      </c>
      <c r="K165">
        <v>26.806000000000001</v>
      </c>
      <c r="L165">
        <v>15.262974</v>
      </c>
      <c r="M165">
        <v>16.505621000000001</v>
      </c>
      <c r="N165">
        <v>17.286850000000001</v>
      </c>
    </row>
    <row r="166" spans="1:14" x14ac:dyDescent="0.25">
      <c r="A166">
        <v>26.973475000000001</v>
      </c>
      <c r="B166">
        <v>15.648515</v>
      </c>
      <c r="C166">
        <v>17.415899</v>
      </c>
      <c r="D166">
        <v>18.629971999999999</v>
      </c>
      <c r="F166">
        <v>26.973475000000001</v>
      </c>
      <c r="G166">
        <v>15.460666</v>
      </c>
      <c r="H166">
        <v>16.956854</v>
      </c>
      <c r="I166">
        <v>17.975701999999998</v>
      </c>
      <c r="K166">
        <v>26.973475000000001</v>
      </c>
      <c r="L166">
        <v>15.259342</v>
      </c>
      <c r="M166">
        <v>16.499144000000001</v>
      </c>
      <c r="N166">
        <v>17.280176000000001</v>
      </c>
    </row>
    <row r="167" spans="1:14" x14ac:dyDescent="0.25">
      <c r="A167">
        <v>27.14095</v>
      </c>
      <c r="B167">
        <v>15.58118</v>
      </c>
      <c r="C167">
        <v>17.349623000000001</v>
      </c>
      <c r="D167">
        <v>18.561354000000001</v>
      </c>
      <c r="F167">
        <v>27.14095</v>
      </c>
      <c r="G167">
        <v>15.390860999999999</v>
      </c>
      <c r="H167">
        <v>16.884900999999999</v>
      </c>
      <c r="I167">
        <v>17.902929</v>
      </c>
      <c r="K167">
        <v>27.14095</v>
      </c>
      <c r="L167">
        <v>15.186818000000001</v>
      </c>
      <c r="M167">
        <v>16.421849999999999</v>
      </c>
      <c r="N167">
        <v>17.201423999999999</v>
      </c>
    </row>
    <row r="168" spans="1:14" x14ac:dyDescent="0.25">
      <c r="A168">
        <v>27.308425</v>
      </c>
      <c r="B168">
        <v>15.549728</v>
      </c>
      <c r="C168">
        <v>17.310836999999999</v>
      </c>
      <c r="D168">
        <v>18.522945</v>
      </c>
      <c r="F168">
        <v>27.308425</v>
      </c>
      <c r="G168">
        <v>15.347694000000001</v>
      </c>
      <c r="H168">
        <v>16.838165</v>
      </c>
      <c r="I168">
        <v>17.854507000000002</v>
      </c>
      <c r="K168">
        <v>27.308425</v>
      </c>
      <c r="L168">
        <v>15.136156</v>
      </c>
      <c r="M168">
        <v>16.369285999999999</v>
      </c>
      <c r="N168">
        <v>17.145841999999998</v>
      </c>
    </row>
    <row r="169" spans="1:14" x14ac:dyDescent="0.25">
      <c r="A169">
        <v>27.475899999999999</v>
      </c>
      <c r="B169">
        <v>15.517284999999999</v>
      </c>
      <c r="C169">
        <v>17.275669000000001</v>
      </c>
      <c r="D169">
        <v>18.489504</v>
      </c>
      <c r="F169">
        <v>27.475899999999999</v>
      </c>
      <c r="G169">
        <v>15.3108</v>
      </c>
      <c r="H169">
        <v>16.799042</v>
      </c>
      <c r="I169">
        <v>17.813949999999998</v>
      </c>
      <c r="K169">
        <v>27.475899999999999</v>
      </c>
      <c r="L169">
        <v>15.090861</v>
      </c>
      <c r="M169">
        <v>16.325088999999998</v>
      </c>
      <c r="N169">
        <v>17.096067000000001</v>
      </c>
    </row>
    <row r="170" spans="1:14" x14ac:dyDescent="0.25">
      <c r="A170">
        <v>27.643374999999999</v>
      </c>
      <c r="B170">
        <v>15.511129</v>
      </c>
      <c r="C170">
        <v>17.274101000000002</v>
      </c>
      <c r="D170">
        <v>18.483152</v>
      </c>
      <c r="F170">
        <v>27.643374999999999</v>
      </c>
      <c r="G170">
        <v>15.302606000000001</v>
      </c>
      <c r="H170">
        <v>16.791029000000002</v>
      </c>
      <c r="I170">
        <v>17.805464000000001</v>
      </c>
      <c r="K170">
        <v>27.643374999999999</v>
      </c>
      <c r="L170">
        <v>15.080273</v>
      </c>
      <c r="M170">
        <v>16.312881000000001</v>
      </c>
      <c r="N170">
        <v>17.085846</v>
      </c>
    </row>
    <row r="171" spans="1:14" x14ac:dyDescent="0.25">
      <c r="A171">
        <v>27.810849999999999</v>
      </c>
      <c r="B171">
        <v>15.490335</v>
      </c>
      <c r="C171">
        <v>17.250388999999998</v>
      </c>
      <c r="D171">
        <v>18.463380999999998</v>
      </c>
      <c r="F171">
        <v>27.810849999999999</v>
      </c>
      <c r="G171">
        <v>15.277492000000001</v>
      </c>
      <c r="H171">
        <v>16.764509</v>
      </c>
      <c r="I171">
        <v>17.779257000000001</v>
      </c>
      <c r="K171">
        <v>27.810849999999999</v>
      </c>
      <c r="L171">
        <v>15.045170000000001</v>
      </c>
      <c r="M171">
        <v>16.279057000000002</v>
      </c>
      <c r="N171">
        <v>17.050476</v>
      </c>
    </row>
    <row r="172" spans="1:14" x14ac:dyDescent="0.25">
      <c r="A172">
        <v>27.978325000000002</v>
      </c>
      <c r="B172">
        <v>15.447329999999999</v>
      </c>
      <c r="C172">
        <v>17.205159999999999</v>
      </c>
      <c r="D172">
        <v>18.415013999999999</v>
      </c>
      <c r="F172">
        <v>27.978325000000002</v>
      </c>
      <c r="G172">
        <v>15.225439</v>
      </c>
      <c r="H172">
        <v>16.713077999999999</v>
      </c>
      <c r="I172">
        <v>17.726467</v>
      </c>
      <c r="K172">
        <v>27.978325000000002</v>
      </c>
      <c r="L172">
        <v>14.995663</v>
      </c>
      <c r="M172">
        <v>16.226246</v>
      </c>
      <c r="N172">
        <v>16.996335999999999</v>
      </c>
    </row>
    <row r="173" spans="1:14" x14ac:dyDescent="0.25">
      <c r="A173">
        <v>28.145800000000001</v>
      </c>
      <c r="B173">
        <v>15.450120999999999</v>
      </c>
      <c r="C173">
        <v>17.208062999999999</v>
      </c>
      <c r="D173">
        <v>18.420176000000001</v>
      </c>
      <c r="F173">
        <v>28.145800000000001</v>
      </c>
      <c r="G173">
        <v>15.223337000000001</v>
      </c>
      <c r="H173">
        <v>16.711866000000001</v>
      </c>
      <c r="I173">
        <v>17.724623000000001</v>
      </c>
      <c r="K173">
        <v>28.145800000000001</v>
      </c>
      <c r="L173">
        <v>14.990705999999999</v>
      </c>
      <c r="M173">
        <v>16.219975999999999</v>
      </c>
      <c r="N173">
        <v>16.990454</v>
      </c>
    </row>
    <row r="174" spans="1:14" x14ac:dyDescent="0.25">
      <c r="A174">
        <v>28.313275000000001</v>
      </c>
      <c r="B174">
        <v>15.470852000000001</v>
      </c>
      <c r="C174">
        <v>17.220925999999999</v>
      </c>
      <c r="D174">
        <v>18.434585999999999</v>
      </c>
      <c r="F174">
        <v>28.313275000000001</v>
      </c>
      <c r="G174">
        <v>15.236814000000001</v>
      </c>
      <c r="H174">
        <v>16.726061000000001</v>
      </c>
      <c r="I174">
        <v>17.737435999999999</v>
      </c>
      <c r="K174">
        <v>28.313275000000001</v>
      </c>
      <c r="L174">
        <v>14.998803000000001</v>
      </c>
      <c r="M174">
        <v>16.23057</v>
      </c>
      <c r="N174">
        <v>16.996455999999998</v>
      </c>
    </row>
    <row r="175" spans="1:14" x14ac:dyDescent="0.25">
      <c r="A175">
        <v>28.48075</v>
      </c>
      <c r="B175">
        <v>15.422084999999999</v>
      </c>
      <c r="C175">
        <v>17.178778000000001</v>
      </c>
      <c r="D175">
        <v>18.393366</v>
      </c>
      <c r="F175">
        <v>28.48075</v>
      </c>
      <c r="G175">
        <v>15.195119999999999</v>
      </c>
      <c r="H175">
        <v>16.681674999999998</v>
      </c>
      <c r="I175">
        <v>17.692232000000001</v>
      </c>
      <c r="K175">
        <v>28.48075</v>
      </c>
      <c r="L175">
        <v>14.960084</v>
      </c>
      <c r="M175">
        <v>16.183865000000001</v>
      </c>
      <c r="N175">
        <v>16.953057999999999</v>
      </c>
    </row>
    <row r="176" spans="1:14" x14ac:dyDescent="0.25">
      <c r="A176">
        <v>28.648225</v>
      </c>
      <c r="B176">
        <v>15.408645999999999</v>
      </c>
      <c r="C176">
        <v>17.166349</v>
      </c>
      <c r="D176">
        <v>18.374518999999999</v>
      </c>
      <c r="F176">
        <v>28.648225</v>
      </c>
      <c r="G176">
        <v>15.181241</v>
      </c>
      <c r="H176">
        <v>16.661453000000002</v>
      </c>
      <c r="I176">
        <v>17.673931</v>
      </c>
      <c r="K176">
        <v>28.648225</v>
      </c>
      <c r="L176">
        <v>14.935793</v>
      </c>
      <c r="M176">
        <v>16.159018</v>
      </c>
      <c r="N176">
        <v>16.928099</v>
      </c>
    </row>
    <row r="177" spans="1:14" x14ac:dyDescent="0.25">
      <c r="A177">
        <v>28.8157</v>
      </c>
      <c r="B177">
        <v>15.44361</v>
      </c>
      <c r="C177">
        <v>17.200655000000001</v>
      </c>
      <c r="D177">
        <v>18.411643999999999</v>
      </c>
      <c r="F177">
        <v>28.8157</v>
      </c>
      <c r="G177">
        <v>15.203868999999999</v>
      </c>
      <c r="H177">
        <v>16.688112</v>
      </c>
      <c r="I177">
        <v>17.701746</v>
      </c>
      <c r="K177">
        <v>28.8157</v>
      </c>
      <c r="L177">
        <v>14.958785000000001</v>
      </c>
      <c r="M177">
        <v>16.184170000000002</v>
      </c>
      <c r="N177">
        <v>16.951236999999999</v>
      </c>
    </row>
    <row r="178" spans="1:14" x14ac:dyDescent="0.25">
      <c r="A178">
        <v>28.983174999999999</v>
      </c>
      <c r="B178">
        <v>15.463288</v>
      </c>
      <c r="C178">
        <v>17.215523000000001</v>
      </c>
      <c r="D178">
        <v>18.428322000000001</v>
      </c>
      <c r="F178">
        <v>28.983174999999999</v>
      </c>
      <c r="G178">
        <v>15.217968000000001</v>
      </c>
      <c r="H178">
        <v>16.704512000000001</v>
      </c>
      <c r="I178">
        <v>17.713455</v>
      </c>
      <c r="K178">
        <v>28.983174999999999</v>
      </c>
      <c r="L178">
        <v>14.964881999999999</v>
      </c>
      <c r="M178">
        <v>16.196404000000001</v>
      </c>
      <c r="N178">
        <v>16.963190000000001</v>
      </c>
    </row>
    <row r="179" spans="1:14" x14ac:dyDescent="0.25">
      <c r="A179">
        <v>29.150649999999999</v>
      </c>
      <c r="B179">
        <v>15.424200000000001</v>
      </c>
      <c r="C179">
        <v>17.17869</v>
      </c>
      <c r="D179">
        <v>18.387837999999999</v>
      </c>
      <c r="F179">
        <v>29.150649999999999</v>
      </c>
      <c r="G179">
        <v>15.17808</v>
      </c>
      <c r="H179">
        <v>16.663677</v>
      </c>
      <c r="I179">
        <v>17.673072999999999</v>
      </c>
      <c r="K179">
        <v>29.150649999999999</v>
      </c>
      <c r="L179">
        <v>14.923011000000001</v>
      </c>
      <c r="M179">
        <v>16.149397</v>
      </c>
      <c r="N179">
        <v>16.919385999999999</v>
      </c>
    </row>
    <row r="180" spans="1:14" x14ac:dyDescent="0.25">
      <c r="A180">
        <v>29.318124999999998</v>
      </c>
      <c r="B180">
        <v>15.433426000000001</v>
      </c>
      <c r="C180">
        <v>17.183513999999999</v>
      </c>
      <c r="D180">
        <v>18.398510000000002</v>
      </c>
      <c r="F180">
        <v>29.318124999999998</v>
      </c>
      <c r="G180">
        <v>15.181896</v>
      </c>
      <c r="H180">
        <v>16.665962</v>
      </c>
      <c r="I180">
        <v>17.680503999999999</v>
      </c>
      <c r="K180">
        <v>29.318124999999998</v>
      </c>
      <c r="L180">
        <v>14.928850000000001</v>
      </c>
      <c r="M180">
        <v>16.15239</v>
      </c>
      <c r="N180">
        <v>16.922943</v>
      </c>
    </row>
    <row r="181" spans="1:14" x14ac:dyDescent="0.25">
      <c r="A181">
        <v>29.485600000000002</v>
      </c>
      <c r="B181">
        <v>15.476649</v>
      </c>
      <c r="C181">
        <v>17.230796999999999</v>
      </c>
      <c r="D181">
        <v>18.446660999999999</v>
      </c>
      <c r="F181">
        <v>29.485600000000002</v>
      </c>
      <c r="G181">
        <v>15.233784</v>
      </c>
      <c r="H181">
        <v>16.713524</v>
      </c>
      <c r="I181">
        <v>17.727938000000002</v>
      </c>
      <c r="K181">
        <v>29.485600000000002</v>
      </c>
      <c r="L181">
        <v>14.973841999999999</v>
      </c>
      <c r="M181">
        <v>16.197534999999998</v>
      </c>
      <c r="N181">
        <v>16.971664000000001</v>
      </c>
    </row>
    <row r="182" spans="1:14" x14ac:dyDescent="0.25">
      <c r="A182">
        <v>29.653075000000001</v>
      </c>
      <c r="B182">
        <v>15.416885000000001</v>
      </c>
      <c r="C182">
        <v>17.169156999999998</v>
      </c>
      <c r="D182">
        <v>18.386379000000002</v>
      </c>
      <c r="F182">
        <v>29.653075000000001</v>
      </c>
      <c r="G182">
        <v>15.168459</v>
      </c>
      <c r="H182">
        <v>16.644579</v>
      </c>
      <c r="I182">
        <v>17.661954999999999</v>
      </c>
      <c r="K182">
        <v>29.653075000000001</v>
      </c>
      <c r="L182">
        <v>14.905694</v>
      </c>
      <c r="M182">
        <v>16.129612000000002</v>
      </c>
      <c r="N182">
        <v>16.905003000000001</v>
      </c>
    </row>
    <row r="183" spans="1:14" x14ac:dyDescent="0.25">
      <c r="A183">
        <v>29.820550000000001</v>
      </c>
      <c r="B183">
        <v>15.451012</v>
      </c>
      <c r="C183">
        <v>17.204763</v>
      </c>
      <c r="D183">
        <v>18.421122</v>
      </c>
      <c r="F183">
        <v>29.820550000000001</v>
      </c>
      <c r="G183">
        <v>15.196319000000001</v>
      </c>
      <c r="H183">
        <v>16.681304999999998</v>
      </c>
      <c r="I183">
        <v>17.693110999999998</v>
      </c>
      <c r="K183">
        <v>29.820550000000001</v>
      </c>
      <c r="L183">
        <v>14.936513</v>
      </c>
      <c r="M183">
        <v>16.161438</v>
      </c>
      <c r="N183">
        <v>16.933630000000001</v>
      </c>
    </row>
    <row r="184" spans="1:14" x14ac:dyDescent="0.25">
      <c r="A184">
        <v>29.988025</v>
      </c>
      <c r="B184">
        <v>15.413902</v>
      </c>
      <c r="C184">
        <v>17.1633</v>
      </c>
      <c r="D184">
        <v>18.382807</v>
      </c>
      <c r="F184">
        <v>29.988025</v>
      </c>
      <c r="G184">
        <v>15.155315</v>
      </c>
      <c r="H184">
        <v>16.637595999999998</v>
      </c>
      <c r="I184">
        <v>17.653427000000001</v>
      </c>
      <c r="K184">
        <v>29.988025</v>
      </c>
      <c r="L184">
        <v>14.887444</v>
      </c>
      <c r="M184">
        <v>16.115206000000001</v>
      </c>
      <c r="N184">
        <v>16.889165999999999</v>
      </c>
    </row>
    <row r="185" spans="1:14" x14ac:dyDescent="0.25">
      <c r="A185">
        <v>30.1555</v>
      </c>
      <c r="B185">
        <v>15.403736</v>
      </c>
      <c r="C185">
        <v>17.158090999999999</v>
      </c>
      <c r="D185">
        <v>18.376158</v>
      </c>
      <c r="F185">
        <v>30.1555</v>
      </c>
      <c r="G185">
        <v>15.142861999999999</v>
      </c>
      <c r="H185">
        <v>16.627285000000001</v>
      </c>
      <c r="I185">
        <v>17.649132000000002</v>
      </c>
      <c r="K185">
        <v>30.1555</v>
      </c>
      <c r="L185">
        <v>14.884012999999999</v>
      </c>
      <c r="M185">
        <v>16.109006999999998</v>
      </c>
      <c r="N185">
        <v>16.885677000000001</v>
      </c>
    </row>
    <row r="186" spans="1:14" x14ac:dyDescent="0.25">
      <c r="A186">
        <v>30.322975</v>
      </c>
      <c r="B186">
        <v>15.408504000000001</v>
      </c>
      <c r="C186">
        <v>17.157093</v>
      </c>
      <c r="D186">
        <v>18.379954999999999</v>
      </c>
      <c r="F186">
        <v>30.322975</v>
      </c>
      <c r="G186">
        <v>15.147220000000001</v>
      </c>
      <c r="H186">
        <v>16.629372</v>
      </c>
      <c r="I186">
        <v>17.646312999999999</v>
      </c>
      <c r="K186">
        <v>30.322975</v>
      </c>
      <c r="L186">
        <v>14.879848000000001</v>
      </c>
      <c r="M186">
        <v>16.104704000000002</v>
      </c>
      <c r="N186">
        <v>16.885731</v>
      </c>
    </row>
    <row r="187" spans="1:14" x14ac:dyDescent="0.25">
      <c r="A187">
        <v>30.490449999999999</v>
      </c>
      <c r="B187">
        <v>15.407785000000001</v>
      </c>
      <c r="C187">
        <v>17.158279</v>
      </c>
      <c r="D187">
        <v>18.382921</v>
      </c>
      <c r="F187">
        <v>30.490449999999999</v>
      </c>
      <c r="G187">
        <v>15.142951999999999</v>
      </c>
      <c r="H187">
        <v>16.626276000000001</v>
      </c>
      <c r="I187">
        <v>17.650763999999999</v>
      </c>
      <c r="K187">
        <v>30.490449999999999</v>
      </c>
      <c r="L187">
        <v>14.872814999999999</v>
      </c>
      <c r="M187">
        <v>16.105063999999999</v>
      </c>
      <c r="N187">
        <v>16.878675000000001</v>
      </c>
    </row>
    <row r="188" spans="1:14" x14ac:dyDescent="0.25">
      <c r="A188">
        <v>30.657924999999999</v>
      </c>
      <c r="B188">
        <v>15.354435</v>
      </c>
      <c r="C188">
        <v>17.109848</v>
      </c>
      <c r="D188">
        <v>18.333570000000002</v>
      </c>
      <c r="F188">
        <v>30.657924999999999</v>
      </c>
      <c r="G188">
        <v>15.086762</v>
      </c>
      <c r="H188">
        <v>16.570558999999999</v>
      </c>
      <c r="I188">
        <v>17.593862999999999</v>
      </c>
      <c r="K188">
        <v>30.657924999999999</v>
      </c>
      <c r="L188">
        <v>14.814572</v>
      </c>
      <c r="M188">
        <v>16.038101000000001</v>
      </c>
      <c r="N188">
        <v>16.819126000000001</v>
      </c>
    </row>
    <row r="189" spans="1:14" x14ac:dyDescent="0.25">
      <c r="A189">
        <v>30.825399999999998</v>
      </c>
      <c r="B189">
        <v>15.347804</v>
      </c>
      <c r="C189">
        <v>17.103653000000001</v>
      </c>
      <c r="D189">
        <v>18.328140000000001</v>
      </c>
      <c r="F189">
        <v>30.825399999999998</v>
      </c>
      <c r="G189">
        <v>15.078911</v>
      </c>
      <c r="H189">
        <v>16.562456000000001</v>
      </c>
      <c r="I189">
        <v>17.593349</v>
      </c>
      <c r="K189">
        <v>30.825399999999998</v>
      </c>
      <c r="L189">
        <v>14.806203999999999</v>
      </c>
      <c r="M189">
        <v>16.032125000000001</v>
      </c>
      <c r="N189">
        <v>16.814264000000001</v>
      </c>
    </row>
    <row r="190" spans="1:14" x14ac:dyDescent="0.25">
      <c r="A190">
        <v>30.992875000000002</v>
      </c>
      <c r="B190">
        <v>15.257306</v>
      </c>
      <c r="C190">
        <v>17.017417999999999</v>
      </c>
      <c r="D190">
        <v>18.249248999999999</v>
      </c>
      <c r="F190">
        <v>30.992875000000002</v>
      </c>
      <c r="G190">
        <v>14.988611000000001</v>
      </c>
      <c r="H190">
        <v>16.472956</v>
      </c>
      <c r="I190">
        <v>17.497938000000001</v>
      </c>
      <c r="K190">
        <v>30.992875000000002</v>
      </c>
      <c r="L190">
        <v>14.704891999999999</v>
      </c>
      <c r="M190">
        <v>15.933541999999999</v>
      </c>
      <c r="N190">
        <v>16.712990000000001</v>
      </c>
    </row>
    <row r="191" spans="1:14" x14ac:dyDescent="0.25">
      <c r="A191">
        <v>31.160350000000001</v>
      </c>
      <c r="B191">
        <v>15.292521000000001</v>
      </c>
      <c r="C191">
        <v>17.051361</v>
      </c>
      <c r="D191">
        <v>18.285164000000002</v>
      </c>
      <c r="F191">
        <v>31.160350000000001</v>
      </c>
      <c r="G191">
        <v>15.021378</v>
      </c>
      <c r="H191">
        <v>16.507840999999999</v>
      </c>
      <c r="I191">
        <v>17.534507999999999</v>
      </c>
      <c r="K191">
        <v>31.160350000000001</v>
      </c>
      <c r="L191">
        <v>14.736235000000001</v>
      </c>
      <c r="M191">
        <v>15.967409</v>
      </c>
      <c r="N191">
        <v>16.750401</v>
      </c>
    </row>
    <row r="192" spans="1:14" x14ac:dyDescent="0.25">
      <c r="A192">
        <v>31.327825000000001</v>
      </c>
      <c r="B192">
        <v>15.247864999999999</v>
      </c>
      <c r="C192">
        <v>17.008253</v>
      </c>
      <c r="D192">
        <v>18.248830999999999</v>
      </c>
      <c r="F192">
        <v>31.327825000000001</v>
      </c>
      <c r="G192">
        <v>14.964896</v>
      </c>
      <c r="H192">
        <v>16.455006000000001</v>
      </c>
      <c r="I192">
        <v>17.489977</v>
      </c>
      <c r="K192">
        <v>31.327825000000001</v>
      </c>
      <c r="L192">
        <v>14.682745000000001</v>
      </c>
      <c r="M192">
        <v>15.911203</v>
      </c>
      <c r="N192">
        <v>16.696106</v>
      </c>
    </row>
    <row r="193" spans="1:14" x14ac:dyDescent="0.25">
      <c r="A193">
        <v>31.4953</v>
      </c>
      <c r="B193">
        <v>15.245551000000001</v>
      </c>
      <c r="C193">
        <v>17.009153000000001</v>
      </c>
      <c r="D193">
        <v>18.249604999999999</v>
      </c>
      <c r="F193">
        <v>31.4953</v>
      </c>
      <c r="G193">
        <v>14.959352000000001</v>
      </c>
      <c r="H193">
        <v>16.451547999999999</v>
      </c>
      <c r="I193">
        <v>17.490075999999998</v>
      </c>
      <c r="K193">
        <v>31.4953</v>
      </c>
      <c r="L193">
        <v>14.675329</v>
      </c>
      <c r="M193">
        <v>15.907325</v>
      </c>
      <c r="N193">
        <v>16.695001999999999</v>
      </c>
    </row>
    <row r="194" spans="1:14" x14ac:dyDescent="0.25">
      <c r="A194">
        <v>31.662775</v>
      </c>
      <c r="B194">
        <v>15.227653999999999</v>
      </c>
      <c r="C194">
        <v>16.993504999999999</v>
      </c>
      <c r="D194">
        <v>18.241368999999999</v>
      </c>
      <c r="F194">
        <v>31.662775</v>
      </c>
      <c r="G194">
        <v>14.944658</v>
      </c>
      <c r="H194">
        <v>16.439354000000002</v>
      </c>
      <c r="I194">
        <v>17.478740999999999</v>
      </c>
      <c r="K194">
        <v>31.662775</v>
      </c>
      <c r="L194">
        <v>14.658287</v>
      </c>
      <c r="M194">
        <v>15.889824000000001</v>
      </c>
      <c r="N194">
        <v>16.690687</v>
      </c>
    </row>
    <row r="195" spans="1:14" x14ac:dyDescent="0.25">
      <c r="A195">
        <v>31.830249999999999</v>
      </c>
      <c r="B195">
        <v>15.189334000000001</v>
      </c>
      <c r="C195">
        <v>16.957552</v>
      </c>
      <c r="D195">
        <v>18.212371999999998</v>
      </c>
      <c r="F195">
        <v>31.830249999999999</v>
      </c>
      <c r="G195">
        <v>14.899133000000001</v>
      </c>
      <c r="H195">
        <v>16.400376999999999</v>
      </c>
      <c r="I195">
        <v>17.444876000000001</v>
      </c>
      <c r="K195">
        <v>31.830249999999999</v>
      </c>
      <c r="L195">
        <v>14.614076000000001</v>
      </c>
      <c r="M195">
        <v>15.847473000000001</v>
      </c>
      <c r="N195">
        <v>16.649529000000001</v>
      </c>
    </row>
    <row r="196" spans="1:14" x14ac:dyDescent="0.25">
      <c r="A196">
        <v>31.997724999999999</v>
      </c>
      <c r="B196">
        <v>15.143917999999999</v>
      </c>
      <c r="C196">
        <v>16.914227</v>
      </c>
      <c r="D196">
        <v>18.172658999999999</v>
      </c>
      <c r="F196">
        <v>31.997724999999999</v>
      </c>
      <c r="G196">
        <v>14.857815</v>
      </c>
      <c r="H196">
        <v>16.353656999999998</v>
      </c>
      <c r="I196">
        <v>17.404917000000001</v>
      </c>
      <c r="K196">
        <v>31.997724999999999</v>
      </c>
      <c r="L196">
        <v>14.56466</v>
      </c>
      <c r="M196">
        <v>15.800011</v>
      </c>
      <c r="N196">
        <v>16.604834</v>
      </c>
    </row>
    <row r="197" spans="1:14" x14ac:dyDescent="0.25">
      <c r="A197">
        <v>32.165199999999999</v>
      </c>
      <c r="B197">
        <v>15.073771000000001</v>
      </c>
      <c r="C197">
        <v>16.837993999999998</v>
      </c>
      <c r="D197">
        <v>18.105018999999999</v>
      </c>
      <c r="F197">
        <v>32.165199999999999</v>
      </c>
      <c r="G197">
        <v>14.784921000000001</v>
      </c>
      <c r="H197">
        <v>16.281573999999999</v>
      </c>
      <c r="I197">
        <v>17.337890999999999</v>
      </c>
      <c r="K197">
        <v>32.165199999999999</v>
      </c>
      <c r="L197">
        <v>14.496184</v>
      </c>
      <c r="M197">
        <v>15.732388</v>
      </c>
      <c r="N197">
        <v>16.548200999999999</v>
      </c>
    </row>
    <row r="198" spans="1:14" x14ac:dyDescent="0.25">
      <c r="A198">
        <v>32.332675000000002</v>
      </c>
      <c r="B198">
        <v>15.032249999999999</v>
      </c>
      <c r="C198">
        <v>16.798190999999999</v>
      </c>
      <c r="D198">
        <v>18.061810000000001</v>
      </c>
      <c r="F198">
        <v>32.332675000000002</v>
      </c>
      <c r="G198">
        <v>14.742575</v>
      </c>
      <c r="H198">
        <v>16.240988000000002</v>
      </c>
      <c r="I198">
        <v>17.301914</v>
      </c>
      <c r="K198">
        <v>32.332675000000002</v>
      </c>
      <c r="L198">
        <v>14.453951</v>
      </c>
      <c r="M198">
        <v>15.695620999999999</v>
      </c>
      <c r="N198">
        <v>16.508168999999999</v>
      </c>
    </row>
    <row r="199" spans="1:14" x14ac:dyDescent="0.25">
      <c r="A199">
        <v>32.500149999999998</v>
      </c>
      <c r="B199">
        <v>14.928022</v>
      </c>
      <c r="C199">
        <v>16.688842999999999</v>
      </c>
      <c r="D199">
        <v>17.952414999999998</v>
      </c>
      <c r="F199">
        <v>32.500149999999998</v>
      </c>
      <c r="G199">
        <v>14.646134999999999</v>
      </c>
      <c r="H199">
        <v>16.137689999999999</v>
      </c>
      <c r="I199">
        <v>17.201832</v>
      </c>
      <c r="K199">
        <v>32.500149999999998</v>
      </c>
      <c r="L199">
        <v>14.358457</v>
      </c>
      <c r="M199">
        <v>15.598231</v>
      </c>
      <c r="N199">
        <v>16.417358</v>
      </c>
    </row>
    <row r="200" spans="1:14" x14ac:dyDescent="0.25">
      <c r="A200">
        <v>32.667625000000001</v>
      </c>
      <c r="B200">
        <v>14.829853999999999</v>
      </c>
      <c r="C200">
        <v>16.578140000000001</v>
      </c>
      <c r="D200">
        <v>17.844152000000001</v>
      </c>
      <c r="F200">
        <v>32.667625000000001</v>
      </c>
      <c r="G200">
        <v>14.55161</v>
      </c>
      <c r="H200">
        <v>16.038612000000001</v>
      </c>
      <c r="I200">
        <v>17.102121</v>
      </c>
      <c r="K200">
        <v>32.667625000000001</v>
      </c>
      <c r="L200">
        <v>14.276054999999999</v>
      </c>
      <c r="M200">
        <v>15.506124</v>
      </c>
      <c r="N200">
        <v>16.331931999999998</v>
      </c>
    </row>
    <row r="201" spans="1:14" x14ac:dyDescent="0.25">
      <c r="A201">
        <v>32.835099999999997</v>
      </c>
      <c r="B201">
        <v>14.669998</v>
      </c>
      <c r="C201">
        <v>16.405488999999999</v>
      </c>
      <c r="D201">
        <v>17.672443000000001</v>
      </c>
      <c r="F201">
        <v>32.835099999999997</v>
      </c>
      <c r="G201">
        <v>14.400629</v>
      </c>
      <c r="H201">
        <v>15.880692</v>
      </c>
      <c r="I201">
        <v>16.940667999999999</v>
      </c>
      <c r="K201">
        <v>32.835099999999997</v>
      </c>
      <c r="L201">
        <v>14.132056</v>
      </c>
      <c r="M201">
        <v>15.362652000000001</v>
      </c>
      <c r="N201">
        <v>16.185780000000001</v>
      </c>
    </row>
    <row r="202" spans="1:14" x14ac:dyDescent="0.25">
      <c r="A202">
        <v>33.002575</v>
      </c>
      <c r="B202">
        <v>14.545527</v>
      </c>
      <c r="C202">
        <v>16.266749999999998</v>
      </c>
      <c r="D202">
        <v>17.524172</v>
      </c>
      <c r="F202">
        <v>33.002575</v>
      </c>
      <c r="G202">
        <v>14.285467000000001</v>
      </c>
      <c r="H202">
        <v>15.75238</v>
      </c>
      <c r="I202">
        <v>16.812716999999999</v>
      </c>
      <c r="K202">
        <v>33.002575</v>
      </c>
      <c r="L202">
        <v>14.024141</v>
      </c>
      <c r="M202">
        <v>15.247640000000001</v>
      </c>
      <c r="N202">
        <v>16.071016</v>
      </c>
    </row>
    <row r="203" spans="1:14" x14ac:dyDescent="0.25">
      <c r="A203">
        <v>33.170050000000003</v>
      </c>
      <c r="B203">
        <v>14.432487</v>
      </c>
      <c r="C203">
        <v>16.130423</v>
      </c>
      <c r="D203">
        <v>17.381111000000001</v>
      </c>
      <c r="F203">
        <v>33.170050000000003</v>
      </c>
      <c r="G203">
        <v>14.184068</v>
      </c>
      <c r="H203">
        <v>15.63668</v>
      </c>
      <c r="I203">
        <v>16.693369000000001</v>
      </c>
      <c r="K203">
        <v>33.170050000000003</v>
      </c>
      <c r="L203">
        <v>13.933668000000001</v>
      </c>
      <c r="M203">
        <v>15.147703999999999</v>
      </c>
      <c r="N203">
        <v>15.973672000000001</v>
      </c>
    </row>
    <row r="204" spans="1:14" x14ac:dyDescent="0.25">
      <c r="A204">
        <v>33.337524999999999</v>
      </c>
      <c r="B204">
        <v>14.210925</v>
      </c>
      <c r="C204">
        <v>15.890757000000001</v>
      </c>
      <c r="D204">
        <v>17.128962999999999</v>
      </c>
      <c r="F204">
        <v>33.337524999999999</v>
      </c>
      <c r="G204">
        <v>13.973471</v>
      </c>
      <c r="H204">
        <v>15.41127</v>
      </c>
      <c r="I204">
        <v>16.458103000000001</v>
      </c>
      <c r="K204">
        <v>33.337524999999999</v>
      </c>
      <c r="L204">
        <v>13.73165</v>
      </c>
      <c r="M204">
        <v>14.939097</v>
      </c>
      <c r="N204">
        <v>15.764029000000001</v>
      </c>
    </row>
    <row r="205" spans="1:14" x14ac:dyDescent="0.25">
      <c r="A205">
        <v>33.505000000000003</v>
      </c>
      <c r="B205">
        <v>13.978535000000001</v>
      </c>
      <c r="C205">
        <v>15.624936999999999</v>
      </c>
      <c r="D205">
        <v>16.842055999999999</v>
      </c>
      <c r="F205">
        <v>33.505000000000003</v>
      </c>
      <c r="G205">
        <v>13.760997</v>
      </c>
      <c r="H205">
        <v>15.176539</v>
      </c>
      <c r="I205">
        <v>16.203721999999999</v>
      </c>
      <c r="K205">
        <v>33.505000000000003</v>
      </c>
      <c r="L205">
        <v>13.541299</v>
      </c>
      <c r="M205">
        <v>14.729684000000001</v>
      </c>
      <c r="N205">
        <v>15.545208000000001</v>
      </c>
    </row>
    <row r="206" spans="1:14" x14ac:dyDescent="0.25">
      <c r="A206">
        <v>33.672474999999999</v>
      </c>
      <c r="B206">
        <v>13.655001</v>
      </c>
      <c r="C206">
        <v>15.270897</v>
      </c>
      <c r="D206">
        <v>16.448740000000001</v>
      </c>
      <c r="F206">
        <v>33.672474999999999</v>
      </c>
      <c r="G206">
        <v>13.443726</v>
      </c>
      <c r="H206">
        <v>14.832337000000001</v>
      </c>
      <c r="I206">
        <v>15.834574999999999</v>
      </c>
      <c r="K206">
        <v>33.672474999999999</v>
      </c>
      <c r="L206">
        <v>13.235135</v>
      </c>
      <c r="M206">
        <v>14.404612</v>
      </c>
      <c r="N206">
        <v>15.195444</v>
      </c>
    </row>
    <row r="207" spans="1:14" x14ac:dyDescent="0.25">
      <c r="A207">
        <v>33.839950000000002</v>
      </c>
      <c r="B207">
        <v>13.670999</v>
      </c>
      <c r="C207">
        <v>15.304518</v>
      </c>
      <c r="D207">
        <v>16.484832999999998</v>
      </c>
      <c r="F207">
        <v>33.839950000000002</v>
      </c>
      <c r="G207">
        <v>13.470565000000001</v>
      </c>
      <c r="H207">
        <v>14.873582000000001</v>
      </c>
      <c r="I207">
        <v>15.876605</v>
      </c>
      <c r="K207">
        <v>33.839950000000002</v>
      </c>
      <c r="L207">
        <v>13.269393000000001</v>
      </c>
      <c r="M207">
        <v>14.451941</v>
      </c>
      <c r="N207">
        <v>15.250261</v>
      </c>
    </row>
    <row r="208" spans="1:14" x14ac:dyDescent="0.25">
      <c r="A208">
        <v>34.007424999999998</v>
      </c>
      <c r="B208">
        <v>13.9039</v>
      </c>
      <c r="C208">
        <v>15.579630999999999</v>
      </c>
      <c r="D208">
        <v>16.805042</v>
      </c>
      <c r="F208">
        <v>34.007424999999998</v>
      </c>
      <c r="G208">
        <v>13.695144000000001</v>
      </c>
      <c r="H208">
        <v>15.142507</v>
      </c>
      <c r="I208">
        <v>16.183800000000002</v>
      </c>
      <c r="K208">
        <v>34.007424999999998</v>
      </c>
      <c r="L208">
        <v>13.495543</v>
      </c>
      <c r="M208">
        <v>14.710882</v>
      </c>
      <c r="N208">
        <v>15.534559</v>
      </c>
    </row>
    <row r="209" spans="1:14" x14ac:dyDescent="0.25">
      <c r="A209">
        <v>34.174900000000001</v>
      </c>
      <c r="B209">
        <v>13.999510000000001</v>
      </c>
      <c r="C209">
        <v>15.691155</v>
      </c>
      <c r="D209">
        <v>16.952124000000001</v>
      </c>
      <c r="F209">
        <v>34.174900000000001</v>
      </c>
      <c r="G209">
        <v>13.805327999999999</v>
      </c>
      <c r="H209">
        <v>15.263432999999999</v>
      </c>
      <c r="I209">
        <v>16.333344</v>
      </c>
      <c r="K209">
        <v>34.174900000000001</v>
      </c>
      <c r="L209">
        <v>13.611274999999999</v>
      </c>
      <c r="M209">
        <v>14.846427</v>
      </c>
      <c r="N209">
        <v>15.693125</v>
      </c>
    </row>
    <row r="210" spans="1:14" x14ac:dyDescent="0.25">
      <c r="A210">
        <v>34.342374999999997</v>
      </c>
      <c r="B210">
        <v>13.952567999999999</v>
      </c>
      <c r="C210">
        <v>15.651967000000001</v>
      </c>
      <c r="D210">
        <v>16.914991000000001</v>
      </c>
      <c r="F210">
        <v>34.342374999999997</v>
      </c>
      <c r="G210">
        <v>13.776078999999999</v>
      </c>
      <c r="H210">
        <v>15.239399000000001</v>
      </c>
      <c r="I210">
        <v>16.312643000000001</v>
      </c>
      <c r="K210">
        <v>34.342374999999997</v>
      </c>
      <c r="L210">
        <v>13.590557</v>
      </c>
      <c r="M210">
        <v>14.835151</v>
      </c>
      <c r="N210">
        <v>15.690042</v>
      </c>
    </row>
    <row r="211" spans="1:14" x14ac:dyDescent="0.25">
      <c r="A211">
        <v>34.50985</v>
      </c>
      <c r="B211">
        <v>14.019921999999999</v>
      </c>
      <c r="C211">
        <v>15.714656</v>
      </c>
      <c r="D211">
        <v>16.984079000000001</v>
      </c>
      <c r="F211">
        <v>34.50985</v>
      </c>
      <c r="G211">
        <v>13.855193</v>
      </c>
      <c r="H211">
        <v>15.320133</v>
      </c>
      <c r="I211">
        <v>16.412137999999999</v>
      </c>
      <c r="K211">
        <v>34.50985</v>
      </c>
      <c r="L211">
        <v>13.693357000000001</v>
      </c>
      <c r="M211">
        <v>14.943336</v>
      </c>
      <c r="N211">
        <v>15.809813</v>
      </c>
    </row>
    <row r="212" spans="1:14" x14ac:dyDescent="0.25">
      <c r="A212">
        <v>34.677325000000003</v>
      </c>
      <c r="B212">
        <v>14.014201</v>
      </c>
      <c r="C212">
        <v>15.712729</v>
      </c>
      <c r="D212">
        <v>16.996894999999999</v>
      </c>
      <c r="F212">
        <v>34.677325000000003</v>
      </c>
      <c r="G212">
        <v>13.867493</v>
      </c>
      <c r="H212">
        <v>15.338865999999999</v>
      </c>
      <c r="I212">
        <v>16.442989000000001</v>
      </c>
      <c r="K212">
        <v>34.677325000000003</v>
      </c>
      <c r="L212">
        <v>13.727304</v>
      </c>
      <c r="M212">
        <v>14.981185999999999</v>
      </c>
      <c r="N212">
        <v>15.871191</v>
      </c>
    </row>
    <row r="213" spans="1:14" x14ac:dyDescent="0.25">
      <c r="A213">
        <v>34.844799999999999</v>
      </c>
      <c r="B213">
        <v>14.038513</v>
      </c>
      <c r="C213">
        <v>15.742004</v>
      </c>
      <c r="D213">
        <v>17.041067000000002</v>
      </c>
      <c r="F213">
        <v>34.844799999999999</v>
      </c>
      <c r="G213">
        <v>13.917954</v>
      </c>
      <c r="H213">
        <v>15.392848000000001</v>
      </c>
      <c r="I213">
        <v>16.508362000000002</v>
      </c>
      <c r="K213">
        <v>34.844799999999999</v>
      </c>
      <c r="L213">
        <v>13.787222</v>
      </c>
      <c r="M213">
        <v>15.059222999999999</v>
      </c>
      <c r="N213">
        <v>15.959992</v>
      </c>
    </row>
    <row r="214" spans="1:14" x14ac:dyDescent="0.25">
      <c r="A214">
        <v>35.012275000000002</v>
      </c>
      <c r="B214">
        <v>14.011048000000001</v>
      </c>
      <c r="C214">
        <v>15.708213000000001</v>
      </c>
      <c r="D214">
        <v>17.016902999999999</v>
      </c>
      <c r="F214">
        <v>35.012275000000002</v>
      </c>
      <c r="G214">
        <v>13.901904</v>
      </c>
      <c r="H214">
        <v>15.382177</v>
      </c>
      <c r="I214">
        <v>16.507518999999998</v>
      </c>
      <c r="K214">
        <v>35.012275000000002</v>
      </c>
      <c r="L214">
        <v>13.79196</v>
      </c>
      <c r="M214">
        <v>15.068073999999999</v>
      </c>
      <c r="N214">
        <v>15.984303000000001</v>
      </c>
    </row>
    <row r="215" spans="1:14" x14ac:dyDescent="0.25">
      <c r="A215">
        <v>35.179749999999999</v>
      </c>
      <c r="B215">
        <v>13.984374000000001</v>
      </c>
      <c r="C215">
        <v>15.67788</v>
      </c>
      <c r="D215">
        <v>16.985422</v>
      </c>
      <c r="F215">
        <v>35.179749999999999</v>
      </c>
      <c r="G215">
        <v>13.899039</v>
      </c>
      <c r="H215">
        <v>15.373450999999999</v>
      </c>
      <c r="I215">
        <v>16.506556</v>
      </c>
      <c r="K215">
        <v>35.179749999999999</v>
      </c>
      <c r="L215">
        <v>13.811821</v>
      </c>
      <c r="M215">
        <v>15.086435</v>
      </c>
      <c r="N215">
        <v>16.018716999999999</v>
      </c>
    </row>
    <row r="216" spans="1:14" x14ac:dyDescent="0.25">
      <c r="A216">
        <v>35.347225000000002</v>
      </c>
      <c r="B216">
        <v>13.858369</v>
      </c>
      <c r="C216">
        <v>15.538167</v>
      </c>
      <c r="D216">
        <v>16.840574</v>
      </c>
      <c r="F216">
        <v>35.347225000000002</v>
      </c>
      <c r="G216">
        <v>13.787276</v>
      </c>
      <c r="H216">
        <v>15.259708</v>
      </c>
      <c r="I216">
        <v>16.395332</v>
      </c>
      <c r="K216">
        <v>35.347225000000002</v>
      </c>
      <c r="L216">
        <v>13.722023999999999</v>
      </c>
      <c r="M216">
        <v>15.002272</v>
      </c>
      <c r="N216">
        <v>15.929812</v>
      </c>
    </row>
    <row r="217" spans="1:14" x14ac:dyDescent="0.25">
      <c r="A217">
        <v>35.514699999999998</v>
      </c>
      <c r="B217">
        <v>13.731885</v>
      </c>
      <c r="C217">
        <v>15.396692</v>
      </c>
      <c r="D217">
        <v>16.696705000000001</v>
      </c>
      <c r="F217">
        <v>35.514699999999998</v>
      </c>
      <c r="G217">
        <v>13.675255</v>
      </c>
      <c r="H217">
        <v>15.136452999999999</v>
      </c>
      <c r="I217">
        <v>16.267593000000002</v>
      </c>
      <c r="K217">
        <v>35.514699999999998</v>
      </c>
      <c r="L217">
        <v>13.617241</v>
      </c>
      <c r="M217">
        <v>14.886272999999999</v>
      </c>
      <c r="N217">
        <v>15.821598</v>
      </c>
    </row>
    <row r="218" spans="1:14" x14ac:dyDescent="0.25">
      <c r="A218">
        <v>35.682175000000001</v>
      </c>
      <c r="B218">
        <v>13.868058</v>
      </c>
      <c r="C218">
        <v>15.538929</v>
      </c>
      <c r="D218">
        <v>16.835547999999999</v>
      </c>
      <c r="F218">
        <v>35.682175000000001</v>
      </c>
      <c r="G218">
        <v>13.824322</v>
      </c>
      <c r="H218">
        <v>15.290398</v>
      </c>
      <c r="I218">
        <v>16.421824000000001</v>
      </c>
      <c r="K218">
        <v>35.682175000000001</v>
      </c>
      <c r="L218">
        <v>13.784549</v>
      </c>
      <c r="M218">
        <v>15.057238</v>
      </c>
      <c r="N218">
        <v>15.991405</v>
      </c>
    </row>
    <row r="219" spans="1:14" x14ac:dyDescent="0.25">
      <c r="A219">
        <v>35.849649999999997</v>
      </c>
      <c r="B219">
        <v>13.958608</v>
      </c>
      <c r="C219">
        <v>15.636163</v>
      </c>
      <c r="D219">
        <v>16.945838999999999</v>
      </c>
      <c r="F219">
        <v>35.849649999999997</v>
      </c>
      <c r="G219">
        <v>13.922048</v>
      </c>
      <c r="H219">
        <v>15.394078</v>
      </c>
      <c r="I219">
        <v>16.535907999999999</v>
      </c>
      <c r="K219">
        <v>35.849649999999997</v>
      </c>
      <c r="L219">
        <v>13.884895</v>
      </c>
      <c r="M219">
        <v>15.166100999999999</v>
      </c>
      <c r="N219">
        <v>16.119119999999999</v>
      </c>
    </row>
    <row r="220" spans="1:14" x14ac:dyDescent="0.25">
      <c r="A220">
        <v>36.017125</v>
      </c>
      <c r="B220">
        <v>14.115159</v>
      </c>
      <c r="C220">
        <v>15.798814</v>
      </c>
      <c r="D220">
        <v>17.119433999999998</v>
      </c>
      <c r="F220">
        <v>36.017125</v>
      </c>
      <c r="G220">
        <v>14.085898</v>
      </c>
      <c r="H220">
        <v>15.561213</v>
      </c>
      <c r="I220">
        <v>16.719017000000001</v>
      </c>
      <c r="K220">
        <v>36.017125</v>
      </c>
      <c r="L220">
        <v>14.05068</v>
      </c>
      <c r="M220">
        <v>15.345257</v>
      </c>
      <c r="N220">
        <v>16.297556</v>
      </c>
    </row>
    <row r="221" spans="1:14" x14ac:dyDescent="0.25">
      <c r="A221">
        <v>36.184600000000003</v>
      </c>
      <c r="B221">
        <v>14.174576</v>
      </c>
      <c r="C221">
        <v>15.861599</v>
      </c>
      <c r="D221">
        <v>17.194846999999999</v>
      </c>
      <c r="F221">
        <v>36.184600000000003</v>
      </c>
      <c r="G221">
        <v>14.154456</v>
      </c>
      <c r="H221">
        <v>15.636765</v>
      </c>
      <c r="I221">
        <v>16.796766000000002</v>
      </c>
      <c r="K221">
        <v>36.184600000000003</v>
      </c>
      <c r="L221">
        <v>14.126284999999999</v>
      </c>
      <c r="M221">
        <v>15.426785000000001</v>
      </c>
      <c r="N221">
        <v>16.390266</v>
      </c>
    </row>
    <row r="222" spans="1:14" x14ac:dyDescent="0.25">
      <c r="A222">
        <v>36.352074999999999</v>
      </c>
      <c r="B222">
        <v>14.243694</v>
      </c>
      <c r="C222">
        <v>15.929197</v>
      </c>
      <c r="D222">
        <v>17.264213999999999</v>
      </c>
      <c r="F222">
        <v>36.352074999999999</v>
      </c>
      <c r="G222">
        <v>14.226178000000001</v>
      </c>
      <c r="H222">
        <v>15.707025</v>
      </c>
      <c r="I222">
        <v>16.877085000000001</v>
      </c>
      <c r="K222">
        <v>36.352074999999999</v>
      </c>
      <c r="L222">
        <v>14.200825</v>
      </c>
      <c r="M222">
        <v>15.497633</v>
      </c>
      <c r="N222">
        <v>16.467617000000001</v>
      </c>
    </row>
    <row r="223" spans="1:14" x14ac:dyDescent="0.25">
      <c r="A223">
        <v>36.519550000000002</v>
      </c>
      <c r="B223">
        <v>14.228747</v>
      </c>
      <c r="C223">
        <v>15.90887</v>
      </c>
      <c r="D223">
        <v>17.253340000000001</v>
      </c>
      <c r="F223">
        <v>36.519550000000002</v>
      </c>
      <c r="G223">
        <v>14.213575000000001</v>
      </c>
      <c r="H223">
        <v>15.69304</v>
      </c>
      <c r="I223">
        <v>16.862257</v>
      </c>
      <c r="K223">
        <v>36.519550000000002</v>
      </c>
      <c r="L223">
        <v>14.187369</v>
      </c>
      <c r="M223">
        <v>15.4796</v>
      </c>
      <c r="N223">
        <v>16.458189000000001</v>
      </c>
    </row>
    <row r="224" spans="1:14" x14ac:dyDescent="0.25">
      <c r="A224">
        <v>36.687024999999998</v>
      </c>
      <c r="B224">
        <v>14.214411999999999</v>
      </c>
      <c r="C224">
        <v>15.888705</v>
      </c>
      <c r="D224">
        <v>17.223001</v>
      </c>
      <c r="F224">
        <v>36.687024999999998</v>
      </c>
      <c r="G224">
        <v>14.19678</v>
      </c>
      <c r="H224">
        <v>15.671355999999999</v>
      </c>
      <c r="I224">
        <v>16.842934</v>
      </c>
      <c r="K224">
        <v>36.687024999999998</v>
      </c>
      <c r="L224">
        <v>14.169772999999999</v>
      </c>
      <c r="M224">
        <v>15.462602</v>
      </c>
      <c r="N224">
        <v>16.437722999999998</v>
      </c>
    </row>
    <row r="225" spans="1:14" x14ac:dyDescent="0.25">
      <c r="A225">
        <v>36.854500000000002</v>
      </c>
      <c r="B225">
        <v>14.161941000000001</v>
      </c>
      <c r="C225">
        <v>15.821971</v>
      </c>
      <c r="D225">
        <v>17.153019</v>
      </c>
      <c r="F225">
        <v>36.854500000000002</v>
      </c>
      <c r="G225">
        <v>14.14813</v>
      </c>
      <c r="H225">
        <v>15.613552</v>
      </c>
      <c r="I225">
        <v>16.777367000000002</v>
      </c>
      <c r="K225">
        <v>36.854500000000002</v>
      </c>
      <c r="L225">
        <v>14.120711</v>
      </c>
      <c r="M225">
        <v>15.402955</v>
      </c>
      <c r="N225">
        <v>16.377893</v>
      </c>
    </row>
    <row r="226" spans="1:14" x14ac:dyDescent="0.25">
      <c r="A226">
        <v>37.021974999999998</v>
      </c>
      <c r="B226">
        <v>14.206575000000001</v>
      </c>
      <c r="C226">
        <v>15.858167</v>
      </c>
      <c r="D226">
        <v>17.185790999999998</v>
      </c>
      <c r="F226">
        <v>37.021974999999998</v>
      </c>
      <c r="G226">
        <v>14.191385</v>
      </c>
      <c r="H226">
        <v>15.651743</v>
      </c>
      <c r="I226">
        <v>16.809866</v>
      </c>
      <c r="K226">
        <v>37.021974999999998</v>
      </c>
      <c r="L226">
        <v>14.168903</v>
      </c>
      <c r="M226">
        <v>15.443185</v>
      </c>
      <c r="N226">
        <v>16.415054000000001</v>
      </c>
    </row>
    <row r="227" spans="1:14" x14ac:dyDescent="0.25">
      <c r="A227">
        <v>37.189450000000001</v>
      </c>
      <c r="B227">
        <v>14.086254</v>
      </c>
      <c r="C227">
        <v>15.727136</v>
      </c>
      <c r="D227">
        <v>17.049578</v>
      </c>
      <c r="F227">
        <v>37.189450000000001</v>
      </c>
      <c r="G227">
        <v>14.069909000000001</v>
      </c>
      <c r="H227">
        <v>15.523260000000001</v>
      </c>
      <c r="I227">
        <v>16.683658999999999</v>
      </c>
      <c r="K227">
        <v>37.189450000000001</v>
      </c>
      <c r="L227">
        <v>14.046284999999999</v>
      </c>
      <c r="M227">
        <v>15.318999</v>
      </c>
      <c r="N227">
        <v>16.289925</v>
      </c>
    </row>
    <row r="228" spans="1:14" x14ac:dyDescent="0.25">
      <c r="A228">
        <v>37.356924999999997</v>
      </c>
      <c r="B228">
        <v>14.046224</v>
      </c>
      <c r="C228">
        <v>15.688675999999999</v>
      </c>
      <c r="D228">
        <v>17.010759</v>
      </c>
      <c r="F228">
        <v>37.356924999999997</v>
      </c>
      <c r="G228">
        <v>14.031734999999999</v>
      </c>
      <c r="H228">
        <v>15.483307</v>
      </c>
      <c r="I228">
        <v>16.639948</v>
      </c>
      <c r="K228">
        <v>37.356924999999997</v>
      </c>
      <c r="L228">
        <v>14.011540999999999</v>
      </c>
      <c r="M228">
        <v>15.278041</v>
      </c>
      <c r="N228">
        <v>16.253798</v>
      </c>
    </row>
    <row r="229" spans="1:14" x14ac:dyDescent="0.25">
      <c r="A229">
        <v>37.5244</v>
      </c>
      <c r="B229">
        <v>13.911630000000001</v>
      </c>
      <c r="C229">
        <v>15.546594000000001</v>
      </c>
      <c r="D229">
        <v>16.871058999999999</v>
      </c>
      <c r="F229">
        <v>37.5244</v>
      </c>
      <c r="G229">
        <v>13.904208000000001</v>
      </c>
      <c r="H229">
        <v>15.352736</v>
      </c>
      <c r="I229">
        <v>16.516940999999999</v>
      </c>
      <c r="K229">
        <v>37.5244</v>
      </c>
      <c r="L229">
        <v>13.890910999999999</v>
      </c>
      <c r="M229">
        <v>15.164455999999999</v>
      </c>
      <c r="N229">
        <v>16.137281000000002</v>
      </c>
    </row>
    <row r="230" spans="1:14" x14ac:dyDescent="0.25">
      <c r="A230">
        <v>37.691875000000003</v>
      </c>
      <c r="B230">
        <v>13.79505</v>
      </c>
      <c r="C230">
        <v>15.426494999999999</v>
      </c>
      <c r="D230">
        <v>16.748118999999999</v>
      </c>
      <c r="F230">
        <v>37.691875000000003</v>
      </c>
      <c r="G230">
        <v>13.797744</v>
      </c>
      <c r="H230">
        <v>15.243176</v>
      </c>
      <c r="I230">
        <v>16.409851</v>
      </c>
      <c r="K230">
        <v>37.691875000000003</v>
      </c>
      <c r="L230">
        <v>13.791236</v>
      </c>
      <c r="M230">
        <v>15.062742</v>
      </c>
      <c r="N230">
        <v>16.049198000000001</v>
      </c>
    </row>
    <row r="231" spans="1:14" x14ac:dyDescent="0.25">
      <c r="A231">
        <v>37.859349999999999</v>
      </c>
      <c r="B231">
        <v>13.626728</v>
      </c>
      <c r="C231">
        <v>15.255020999999999</v>
      </c>
      <c r="D231">
        <v>16.584500999999999</v>
      </c>
      <c r="F231">
        <v>37.859349999999999</v>
      </c>
      <c r="G231">
        <v>13.637985</v>
      </c>
      <c r="H231">
        <v>15.08455</v>
      </c>
      <c r="I231">
        <v>16.253819</v>
      </c>
      <c r="K231">
        <v>37.859349999999999</v>
      </c>
      <c r="L231">
        <v>13.641378</v>
      </c>
      <c r="M231">
        <v>14.921099999999999</v>
      </c>
      <c r="N231">
        <v>15.90916</v>
      </c>
    </row>
    <row r="232" spans="1:14" x14ac:dyDescent="0.25">
      <c r="A232">
        <v>38.026825000000002</v>
      </c>
      <c r="B232">
        <v>13.471837000000001</v>
      </c>
      <c r="C232">
        <v>15.092762</v>
      </c>
      <c r="D232">
        <v>16.421901999999999</v>
      </c>
      <c r="F232">
        <v>38.026825000000002</v>
      </c>
      <c r="G232">
        <v>13.499625999999999</v>
      </c>
      <c r="H232">
        <v>14.940046000000001</v>
      </c>
      <c r="I232">
        <v>16.118320000000001</v>
      </c>
      <c r="K232">
        <v>38.026825000000002</v>
      </c>
      <c r="L232">
        <v>13.517903</v>
      </c>
      <c r="M232">
        <v>14.792726</v>
      </c>
      <c r="N232">
        <v>15.796055000000001</v>
      </c>
    </row>
    <row r="233" spans="1:14" x14ac:dyDescent="0.25">
      <c r="A233">
        <v>38.194299999999998</v>
      </c>
      <c r="B233">
        <v>13.313523</v>
      </c>
      <c r="C233">
        <v>14.928182</v>
      </c>
      <c r="D233">
        <v>16.267997999999999</v>
      </c>
      <c r="F233">
        <v>38.194299999999998</v>
      </c>
      <c r="G233">
        <v>13.358756</v>
      </c>
      <c r="H233">
        <v>14.790863999999999</v>
      </c>
      <c r="I233">
        <v>15.981814</v>
      </c>
      <c r="K233">
        <v>38.194299999999998</v>
      </c>
      <c r="L233">
        <v>13.386647999999999</v>
      </c>
      <c r="M233">
        <v>14.661973</v>
      </c>
      <c r="N233">
        <v>15.675805</v>
      </c>
    </row>
    <row r="234" spans="1:14" x14ac:dyDescent="0.25">
      <c r="A234">
        <v>38.361775000000002</v>
      </c>
      <c r="B234">
        <v>13.067513</v>
      </c>
      <c r="C234">
        <v>14.676815</v>
      </c>
      <c r="D234">
        <v>16.016860999999999</v>
      </c>
      <c r="F234">
        <v>38.361775000000002</v>
      </c>
      <c r="G234">
        <v>13.124874999999999</v>
      </c>
      <c r="H234">
        <v>14.566511</v>
      </c>
      <c r="I234">
        <v>15.758929</v>
      </c>
      <c r="K234">
        <v>38.361775000000002</v>
      </c>
      <c r="L234">
        <v>13.174953</v>
      </c>
      <c r="M234">
        <v>14.457789</v>
      </c>
      <c r="N234">
        <v>15.479775</v>
      </c>
    </row>
    <row r="235" spans="1:14" x14ac:dyDescent="0.25">
      <c r="A235">
        <v>38.529249999999998</v>
      </c>
      <c r="B235">
        <v>12.854578</v>
      </c>
      <c r="C235">
        <v>14.455363999999999</v>
      </c>
      <c r="D235">
        <v>15.799927</v>
      </c>
      <c r="F235">
        <v>38.529249999999998</v>
      </c>
      <c r="G235">
        <v>12.932347999999999</v>
      </c>
      <c r="H235">
        <v>14.363704</v>
      </c>
      <c r="I235">
        <v>15.569910999999999</v>
      </c>
      <c r="K235">
        <v>38.529249999999998</v>
      </c>
      <c r="L235">
        <v>12.998279</v>
      </c>
      <c r="M235">
        <v>14.284309</v>
      </c>
      <c r="N235">
        <v>15.31878</v>
      </c>
    </row>
    <row r="236" spans="1:14" x14ac:dyDescent="0.25">
      <c r="A236">
        <v>38.696725000000001</v>
      </c>
      <c r="B236">
        <v>12.675465000000001</v>
      </c>
      <c r="C236">
        <v>14.275881</v>
      </c>
      <c r="D236">
        <v>15.621464</v>
      </c>
      <c r="F236">
        <v>38.696725000000001</v>
      </c>
      <c r="G236">
        <v>12.777277</v>
      </c>
      <c r="H236">
        <v>14.211758</v>
      </c>
      <c r="I236">
        <v>15.419848</v>
      </c>
      <c r="K236">
        <v>38.696725000000001</v>
      </c>
      <c r="L236">
        <v>12.866999</v>
      </c>
      <c r="M236">
        <v>14.162436</v>
      </c>
      <c r="N236">
        <v>15.207789999999999</v>
      </c>
    </row>
    <row r="237" spans="1:14" x14ac:dyDescent="0.25">
      <c r="A237">
        <v>38.864199999999997</v>
      </c>
      <c r="B237">
        <v>12.502643000000001</v>
      </c>
      <c r="C237">
        <v>14.098711</v>
      </c>
      <c r="D237">
        <v>15.441254000000001</v>
      </c>
      <c r="F237">
        <v>38.864199999999997</v>
      </c>
      <c r="G237">
        <v>12.619446</v>
      </c>
      <c r="H237">
        <v>14.051306</v>
      </c>
      <c r="I237">
        <v>15.271549</v>
      </c>
      <c r="K237">
        <v>38.864199999999997</v>
      </c>
      <c r="L237">
        <v>12.730803999999999</v>
      </c>
      <c r="M237">
        <v>14.021447</v>
      </c>
      <c r="N237">
        <v>15.076883</v>
      </c>
    </row>
    <row r="238" spans="1:14" x14ac:dyDescent="0.25">
      <c r="A238">
        <v>39.031675</v>
      </c>
      <c r="B238">
        <v>12.280559999999999</v>
      </c>
      <c r="C238">
        <v>13.871703</v>
      </c>
      <c r="D238">
        <v>15.219768999999999</v>
      </c>
      <c r="F238">
        <v>39.031675</v>
      </c>
      <c r="G238">
        <v>12.425148</v>
      </c>
      <c r="H238">
        <v>13.856107</v>
      </c>
      <c r="I238">
        <v>15.075835</v>
      </c>
      <c r="K238">
        <v>39.031675</v>
      </c>
      <c r="L238">
        <v>12.554128</v>
      </c>
      <c r="M238">
        <v>13.856274000000001</v>
      </c>
      <c r="N238">
        <v>14.915958</v>
      </c>
    </row>
    <row r="239" spans="1:14" x14ac:dyDescent="0.25">
      <c r="A239">
        <v>39.199150000000003</v>
      </c>
      <c r="B239">
        <v>12.200618</v>
      </c>
      <c r="C239">
        <v>13.782969</v>
      </c>
      <c r="D239">
        <v>15.136355</v>
      </c>
      <c r="F239">
        <v>39.199150000000003</v>
      </c>
      <c r="G239">
        <v>12.359667999999999</v>
      </c>
      <c r="H239">
        <v>13.791561</v>
      </c>
      <c r="I239">
        <v>15.01445</v>
      </c>
      <c r="K239">
        <v>39.199150000000003</v>
      </c>
      <c r="L239">
        <v>12.513916999999999</v>
      </c>
      <c r="M239">
        <v>13.809189999999999</v>
      </c>
      <c r="N239">
        <v>14.897473</v>
      </c>
    </row>
    <row r="240" spans="1:14" x14ac:dyDescent="0.25">
      <c r="A240">
        <v>39.366624999999999</v>
      </c>
      <c r="B240">
        <v>12.085017000000001</v>
      </c>
      <c r="C240">
        <v>13.66329</v>
      </c>
      <c r="D240">
        <v>15.025993</v>
      </c>
      <c r="F240">
        <v>39.366624999999999</v>
      </c>
      <c r="G240">
        <v>12.259411</v>
      </c>
      <c r="H240">
        <v>13.692133</v>
      </c>
      <c r="I240">
        <v>14.919782</v>
      </c>
      <c r="K240">
        <v>39.366624999999999</v>
      </c>
      <c r="L240">
        <v>12.428455</v>
      </c>
      <c r="M240">
        <v>13.736917999999999</v>
      </c>
      <c r="N240">
        <v>14.825257000000001</v>
      </c>
    </row>
    <row r="241" spans="1:14" x14ac:dyDescent="0.25">
      <c r="A241">
        <v>39.534100000000002</v>
      </c>
      <c r="B241">
        <v>11.934457999999999</v>
      </c>
      <c r="C241">
        <v>13.507738</v>
      </c>
      <c r="D241">
        <v>14.870366000000001</v>
      </c>
      <c r="F241">
        <v>39.534100000000002</v>
      </c>
      <c r="G241">
        <v>12.131024</v>
      </c>
      <c r="H241">
        <v>13.560938999999999</v>
      </c>
      <c r="I241">
        <v>14.799597</v>
      </c>
      <c r="K241">
        <v>39.534100000000002</v>
      </c>
      <c r="L241">
        <v>12.317905</v>
      </c>
      <c r="M241">
        <v>13.627186999999999</v>
      </c>
      <c r="N241">
        <v>14.716072</v>
      </c>
    </row>
    <row r="242" spans="1:14" x14ac:dyDescent="0.25">
      <c r="A242">
        <v>39.701574999999998</v>
      </c>
      <c r="B242">
        <v>11.891501</v>
      </c>
      <c r="C242">
        <v>13.466815</v>
      </c>
      <c r="D242">
        <v>14.831754999999999</v>
      </c>
      <c r="F242">
        <v>39.701574999999998</v>
      </c>
      <c r="G242">
        <v>12.105062</v>
      </c>
      <c r="H242">
        <v>13.538036999999999</v>
      </c>
      <c r="I242">
        <v>14.780464</v>
      </c>
      <c r="K242">
        <v>39.701574999999998</v>
      </c>
      <c r="L242">
        <v>12.318771999999999</v>
      </c>
      <c r="M242">
        <v>13.634845</v>
      </c>
      <c r="N242">
        <v>14.736205999999999</v>
      </c>
    </row>
    <row r="243" spans="1:14" x14ac:dyDescent="0.25">
      <c r="A243">
        <v>39.869050000000001</v>
      </c>
      <c r="B243">
        <v>11.807543000000001</v>
      </c>
      <c r="C243">
        <v>13.385006000000001</v>
      </c>
      <c r="D243">
        <v>14.750405000000001</v>
      </c>
      <c r="F243">
        <v>39.869050000000001</v>
      </c>
      <c r="G243">
        <v>12.049118</v>
      </c>
      <c r="H243">
        <v>13.476537</v>
      </c>
      <c r="I243">
        <v>14.719166</v>
      </c>
      <c r="K243">
        <v>39.869050000000001</v>
      </c>
      <c r="L243">
        <v>12.262691</v>
      </c>
      <c r="M243">
        <v>13.582253</v>
      </c>
      <c r="N243">
        <v>14.693415999999999</v>
      </c>
    </row>
    <row r="244" spans="1:14" x14ac:dyDescent="0.25">
      <c r="A244">
        <v>40.036524999999997</v>
      </c>
      <c r="B244">
        <v>11.679131</v>
      </c>
      <c r="C244">
        <v>13.229638</v>
      </c>
      <c r="D244">
        <v>14.590735</v>
      </c>
      <c r="F244">
        <v>40.036524999999997</v>
      </c>
      <c r="G244">
        <v>11.914440000000001</v>
      </c>
      <c r="H244">
        <v>13.341488</v>
      </c>
      <c r="I244">
        <v>14.590493</v>
      </c>
      <c r="K244">
        <v>40.036524999999997</v>
      </c>
      <c r="L244">
        <v>12.183337999999999</v>
      </c>
      <c r="M244">
        <v>13.516767</v>
      </c>
      <c r="N244">
        <v>14.634430999999999</v>
      </c>
    </row>
    <row r="245" spans="1:14" x14ac:dyDescent="0.25">
      <c r="A245">
        <v>40.204000000000001</v>
      </c>
      <c r="B245">
        <v>11.626804999999999</v>
      </c>
      <c r="C245">
        <v>13.169124</v>
      </c>
      <c r="D245">
        <v>14.531399</v>
      </c>
      <c r="F245">
        <v>40.204000000000001</v>
      </c>
      <c r="G245">
        <v>11.866548</v>
      </c>
      <c r="H245">
        <v>13.294885000000001</v>
      </c>
      <c r="I245">
        <v>14.551898</v>
      </c>
      <c r="K245">
        <v>40.204000000000001</v>
      </c>
      <c r="L245">
        <v>12.133661999999999</v>
      </c>
      <c r="M245">
        <v>13.476241999999999</v>
      </c>
      <c r="N245">
        <v>14.609546999999999</v>
      </c>
    </row>
    <row r="246" spans="1:14" x14ac:dyDescent="0.25">
      <c r="A246">
        <v>40.371474999999997</v>
      </c>
      <c r="B246">
        <v>11.527225</v>
      </c>
      <c r="C246">
        <v>13.068781</v>
      </c>
      <c r="D246">
        <v>14.436273</v>
      </c>
      <c r="F246">
        <v>40.371474999999997</v>
      </c>
      <c r="G246">
        <v>11.789877000000001</v>
      </c>
      <c r="H246">
        <v>13.200782</v>
      </c>
      <c r="I246">
        <v>14.455793</v>
      </c>
      <c r="K246">
        <v>40.371474999999997</v>
      </c>
      <c r="L246">
        <v>12.048425999999999</v>
      </c>
      <c r="M246">
        <v>13.390278</v>
      </c>
      <c r="N246">
        <v>14.530646000000001</v>
      </c>
    </row>
    <row r="247" spans="1:14" x14ac:dyDescent="0.25">
      <c r="A247">
        <v>40.53895</v>
      </c>
      <c r="B247">
        <v>11.422468</v>
      </c>
      <c r="C247">
        <v>12.973959000000001</v>
      </c>
      <c r="D247">
        <v>14.335407999999999</v>
      </c>
      <c r="F247">
        <v>40.53895</v>
      </c>
      <c r="G247">
        <v>11.697319999999999</v>
      </c>
      <c r="H247">
        <v>13.122062</v>
      </c>
      <c r="I247">
        <v>14.386965999999999</v>
      </c>
      <c r="K247">
        <v>40.53895</v>
      </c>
      <c r="L247">
        <v>11.984209999999999</v>
      </c>
      <c r="M247">
        <v>13.328416000000001</v>
      </c>
      <c r="N247">
        <v>14.486808999999999</v>
      </c>
    </row>
    <row r="248" spans="1:14" x14ac:dyDescent="0.25">
      <c r="A248">
        <v>40.706425000000003</v>
      </c>
      <c r="B248">
        <v>11.387539</v>
      </c>
      <c r="C248">
        <v>12.933824</v>
      </c>
      <c r="D248">
        <v>14.295908000000001</v>
      </c>
      <c r="F248">
        <v>40.706425000000003</v>
      </c>
      <c r="G248">
        <v>11.674987</v>
      </c>
      <c r="H248">
        <v>13.102577</v>
      </c>
      <c r="I248">
        <v>14.365602000000001</v>
      </c>
      <c r="K248">
        <v>40.706425000000003</v>
      </c>
      <c r="L248">
        <v>11.973684</v>
      </c>
      <c r="M248">
        <v>13.323736999999999</v>
      </c>
      <c r="N248">
        <v>14.484399</v>
      </c>
    </row>
    <row r="249" spans="1:14" x14ac:dyDescent="0.25">
      <c r="A249">
        <v>40.873899999999999</v>
      </c>
      <c r="B249">
        <v>11.30179</v>
      </c>
      <c r="C249">
        <v>12.850801000000001</v>
      </c>
      <c r="D249">
        <v>14.204770999999999</v>
      </c>
      <c r="F249">
        <v>40.873899999999999</v>
      </c>
      <c r="G249">
        <v>11.604877999999999</v>
      </c>
      <c r="H249">
        <v>13.023626</v>
      </c>
      <c r="I249">
        <v>14.29307</v>
      </c>
      <c r="K249">
        <v>40.873899999999999</v>
      </c>
      <c r="L249">
        <v>11.918277</v>
      </c>
      <c r="M249">
        <v>13.268815</v>
      </c>
      <c r="N249">
        <v>14.437015000000001</v>
      </c>
    </row>
    <row r="250" spans="1:14" x14ac:dyDescent="0.25">
      <c r="A250">
        <v>41.041375000000002</v>
      </c>
      <c r="B250">
        <v>11.143579000000001</v>
      </c>
      <c r="C250">
        <v>12.683142999999999</v>
      </c>
      <c r="D250">
        <v>14.037257</v>
      </c>
      <c r="F250">
        <v>41.041375000000002</v>
      </c>
      <c r="G250">
        <v>11.454677</v>
      </c>
      <c r="H250">
        <v>12.873008</v>
      </c>
      <c r="I250">
        <v>14.141238</v>
      </c>
      <c r="K250">
        <v>41.041375000000002</v>
      </c>
      <c r="L250">
        <v>11.781086</v>
      </c>
      <c r="M250">
        <v>13.122676</v>
      </c>
      <c r="N250">
        <v>14.292782000000001</v>
      </c>
    </row>
    <row r="251" spans="1:14" x14ac:dyDescent="0.25">
      <c r="A251">
        <v>41.208849999999998</v>
      </c>
      <c r="B251">
        <v>10.940858</v>
      </c>
      <c r="C251">
        <v>12.467017</v>
      </c>
      <c r="D251">
        <v>13.826419</v>
      </c>
      <c r="F251">
        <v>41.208849999999998</v>
      </c>
      <c r="G251">
        <v>11.26765</v>
      </c>
      <c r="H251">
        <v>12.683823</v>
      </c>
      <c r="I251">
        <v>13.947459</v>
      </c>
      <c r="K251">
        <v>41.208849999999998</v>
      </c>
      <c r="L251">
        <v>11.593374000000001</v>
      </c>
      <c r="M251">
        <v>12.944789</v>
      </c>
      <c r="N251">
        <v>14.113299</v>
      </c>
    </row>
    <row r="252" spans="1:14" x14ac:dyDescent="0.25">
      <c r="A252">
        <v>41.376325000000001</v>
      </c>
      <c r="B252">
        <v>10.885776</v>
      </c>
      <c r="C252">
        <v>12.415557</v>
      </c>
      <c r="D252">
        <v>13.764286</v>
      </c>
      <c r="F252">
        <v>41.376325000000001</v>
      </c>
      <c r="G252">
        <v>11.221064999999999</v>
      </c>
      <c r="H252">
        <v>12.633919000000001</v>
      </c>
      <c r="I252">
        <v>13.900065</v>
      </c>
      <c r="K252">
        <v>41.376325000000001</v>
      </c>
      <c r="L252">
        <v>11.565726</v>
      </c>
      <c r="M252">
        <v>12.900601</v>
      </c>
      <c r="N252">
        <v>14.073565</v>
      </c>
    </row>
    <row r="253" spans="1:14" x14ac:dyDescent="0.25">
      <c r="A253">
        <v>41.543799999999997</v>
      </c>
      <c r="B253">
        <v>10.724028000000001</v>
      </c>
      <c r="C253">
        <v>12.241778</v>
      </c>
      <c r="D253">
        <v>13.596833</v>
      </c>
      <c r="F253">
        <v>41.543799999999997</v>
      </c>
      <c r="G253">
        <v>11.070027</v>
      </c>
      <c r="H253">
        <v>12.483470000000001</v>
      </c>
      <c r="I253">
        <v>13.747683</v>
      </c>
      <c r="K253">
        <v>41.543799999999997</v>
      </c>
      <c r="L253">
        <v>11.420272000000001</v>
      </c>
      <c r="M253">
        <v>12.769354999999999</v>
      </c>
      <c r="N253">
        <v>13.935931999999999</v>
      </c>
    </row>
    <row r="254" spans="1:14" x14ac:dyDescent="0.25">
      <c r="A254">
        <v>41.711275000000001</v>
      </c>
      <c r="B254">
        <v>10.584409000000001</v>
      </c>
      <c r="C254">
        <v>12.097631</v>
      </c>
      <c r="D254">
        <v>13.447229999999999</v>
      </c>
      <c r="F254">
        <v>41.711275000000001</v>
      </c>
      <c r="G254">
        <v>10.936309</v>
      </c>
      <c r="H254">
        <v>12.346315000000001</v>
      </c>
      <c r="I254">
        <v>13.605384000000001</v>
      </c>
      <c r="K254">
        <v>41.711275000000001</v>
      </c>
      <c r="L254">
        <v>11.292192</v>
      </c>
      <c r="M254">
        <v>12.639502999999999</v>
      </c>
      <c r="N254">
        <v>13.810855999999999</v>
      </c>
    </row>
    <row r="255" spans="1:14" x14ac:dyDescent="0.25">
      <c r="A255">
        <v>41.878749999999997</v>
      </c>
      <c r="B255">
        <v>10.477636</v>
      </c>
      <c r="C255">
        <v>11.994115000000001</v>
      </c>
      <c r="D255">
        <v>13.334256</v>
      </c>
      <c r="F255">
        <v>41.878749999999997</v>
      </c>
      <c r="G255">
        <v>10.838901</v>
      </c>
      <c r="H255">
        <v>12.244675000000001</v>
      </c>
      <c r="I255">
        <v>13.512551</v>
      </c>
      <c r="K255">
        <v>41.878749999999997</v>
      </c>
      <c r="L255">
        <v>11.210845000000001</v>
      </c>
      <c r="M255">
        <v>12.556775999999999</v>
      </c>
      <c r="N255">
        <v>13.729836000000001</v>
      </c>
    </row>
    <row r="256" spans="1:14" x14ac:dyDescent="0.25">
      <c r="A256">
        <v>42.046225</v>
      </c>
      <c r="B256">
        <v>10.317641</v>
      </c>
      <c r="C256">
        <v>11.834668000000001</v>
      </c>
      <c r="D256">
        <v>13.180723</v>
      </c>
      <c r="F256">
        <v>42.046225</v>
      </c>
      <c r="G256">
        <v>10.697922999999999</v>
      </c>
      <c r="H256">
        <v>12.09576</v>
      </c>
      <c r="I256">
        <v>13.360832</v>
      </c>
      <c r="K256">
        <v>42.046225</v>
      </c>
      <c r="L256">
        <v>11.070641999999999</v>
      </c>
      <c r="M256">
        <v>12.420946000000001</v>
      </c>
      <c r="N256">
        <v>13.586047000000001</v>
      </c>
    </row>
    <row r="257" spans="1:14" x14ac:dyDescent="0.25">
      <c r="A257">
        <v>42.213700000000003</v>
      </c>
      <c r="B257">
        <v>10.228092</v>
      </c>
      <c r="C257">
        <v>11.734971</v>
      </c>
      <c r="D257">
        <v>13.086563</v>
      </c>
      <c r="F257">
        <v>42.213700000000003</v>
      </c>
      <c r="G257">
        <v>10.603363999999999</v>
      </c>
      <c r="H257">
        <v>12.012222</v>
      </c>
      <c r="I257">
        <v>13.280155000000001</v>
      </c>
      <c r="K257">
        <v>42.213700000000003</v>
      </c>
      <c r="L257">
        <v>10.997126</v>
      </c>
      <c r="M257">
        <v>12.337826</v>
      </c>
      <c r="N257">
        <v>13.510911999999999</v>
      </c>
    </row>
    <row r="258" spans="1:14" x14ac:dyDescent="0.25">
      <c r="A258">
        <v>42.381174999999999</v>
      </c>
      <c r="B258">
        <v>10.213671</v>
      </c>
      <c r="C258">
        <v>11.73204</v>
      </c>
      <c r="D258">
        <v>13.076319</v>
      </c>
      <c r="F258">
        <v>42.381174999999999</v>
      </c>
      <c r="G258">
        <v>10.6008</v>
      </c>
      <c r="H258">
        <v>12.010254</v>
      </c>
      <c r="I258">
        <v>13.283139</v>
      </c>
      <c r="K258">
        <v>42.381174999999999</v>
      </c>
      <c r="L258">
        <v>10.9978</v>
      </c>
      <c r="M258">
        <v>12.338645</v>
      </c>
      <c r="N258">
        <v>13.524133000000001</v>
      </c>
    </row>
    <row r="259" spans="1:14" x14ac:dyDescent="0.25">
      <c r="A259">
        <v>42.548650000000002</v>
      </c>
      <c r="B259">
        <v>10.032783</v>
      </c>
      <c r="C259">
        <v>11.540191999999999</v>
      </c>
      <c r="D259">
        <v>12.897902999999999</v>
      </c>
      <c r="F259">
        <v>42.548650000000002</v>
      </c>
      <c r="G259">
        <v>10.430365</v>
      </c>
      <c r="H259">
        <v>11.839198</v>
      </c>
      <c r="I259">
        <v>13.113605</v>
      </c>
      <c r="K259">
        <v>42.548650000000002</v>
      </c>
      <c r="L259">
        <v>10.834409000000001</v>
      </c>
      <c r="M259">
        <v>12.175129</v>
      </c>
      <c r="N259">
        <v>13.364540999999999</v>
      </c>
    </row>
    <row r="260" spans="1:14" x14ac:dyDescent="0.25">
      <c r="A260">
        <v>42.716124999999998</v>
      </c>
      <c r="B260">
        <v>9.9016075000000008</v>
      </c>
      <c r="C260">
        <v>11.416501</v>
      </c>
      <c r="D260">
        <v>12.775053</v>
      </c>
      <c r="F260">
        <v>42.716124999999998</v>
      </c>
      <c r="G260">
        <v>10.310423</v>
      </c>
      <c r="H260">
        <v>11.719858</v>
      </c>
      <c r="I260">
        <v>12.996938999999999</v>
      </c>
      <c r="K260">
        <v>42.716124999999998</v>
      </c>
      <c r="L260">
        <v>10.722255000000001</v>
      </c>
      <c r="M260">
        <v>12.075634000000001</v>
      </c>
      <c r="N260">
        <v>13.259072</v>
      </c>
    </row>
    <row r="261" spans="1:14" x14ac:dyDescent="0.25">
      <c r="A261">
        <v>42.883600000000001</v>
      </c>
      <c r="B261">
        <v>9.7557478</v>
      </c>
      <c r="C261">
        <v>11.270267</v>
      </c>
      <c r="D261">
        <v>12.634085000000001</v>
      </c>
      <c r="F261">
        <v>42.883600000000001</v>
      </c>
      <c r="G261">
        <v>10.172027999999999</v>
      </c>
      <c r="H261">
        <v>11.589091</v>
      </c>
      <c r="I261">
        <v>12.867585999999999</v>
      </c>
      <c r="K261">
        <v>42.883600000000001</v>
      </c>
      <c r="L261">
        <v>10.587764999999999</v>
      </c>
      <c r="M261">
        <v>11.938890000000001</v>
      </c>
      <c r="N261">
        <v>13.134373</v>
      </c>
    </row>
    <row r="262" spans="1:14" x14ac:dyDescent="0.25">
      <c r="A262">
        <v>43.051074999999997</v>
      </c>
      <c r="B262">
        <v>9.7293959000000001</v>
      </c>
      <c r="C262">
        <v>11.241736</v>
      </c>
      <c r="D262">
        <v>12.599679999999999</v>
      </c>
      <c r="F262">
        <v>43.051074999999997</v>
      </c>
      <c r="G262">
        <v>10.154413</v>
      </c>
      <c r="H262">
        <v>11.570396000000001</v>
      </c>
      <c r="I262">
        <v>12.846982000000001</v>
      </c>
      <c r="K262">
        <v>43.051074999999997</v>
      </c>
      <c r="L262">
        <v>10.570223</v>
      </c>
      <c r="M262">
        <v>11.926863000000001</v>
      </c>
      <c r="N262">
        <v>13.127772999999999</v>
      </c>
    </row>
    <row r="263" spans="1:14" x14ac:dyDescent="0.25">
      <c r="A263">
        <v>43.21855</v>
      </c>
      <c r="B263">
        <v>9.6807280000000002</v>
      </c>
      <c r="C263">
        <v>11.201123000000001</v>
      </c>
      <c r="D263">
        <v>12.564145999999999</v>
      </c>
      <c r="F263">
        <v>43.21855</v>
      </c>
      <c r="G263">
        <v>10.116538</v>
      </c>
      <c r="H263">
        <v>11.536379</v>
      </c>
      <c r="I263">
        <v>12.813535</v>
      </c>
      <c r="K263">
        <v>43.21855</v>
      </c>
      <c r="L263">
        <v>10.545607</v>
      </c>
      <c r="M263">
        <v>11.897076</v>
      </c>
      <c r="N263">
        <v>13.104775</v>
      </c>
    </row>
    <row r="264" spans="1:14" x14ac:dyDescent="0.25">
      <c r="A264">
        <v>43.386024999999997</v>
      </c>
      <c r="B264">
        <v>9.4957247000000002</v>
      </c>
      <c r="C264">
        <v>11.010145</v>
      </c>
      <c r="D264">
        <v>12.387181999999999</v>
      </c>
      <c r="F264">
        <v>43.386024999999997</v>
      </c>
      <c r="G264">
        <v>9.9311875999999994</v>
      </c>
      <c r="H264">
        <v>11.351205</v>
      </c>
      <c r="I264">
        <v>12.641463</v>
      </c>
      <c r="K264">
        <v>43.386024999999997</v>
      </c>
      <c r="L264">
        <v>10.367182</v>
      </c>
      <c r="M264">
        <v>11.735875</v>
      </c>
      <c r="N264">
        <v>12.946854999999999</v>
      </c>
    </row>
    <row r="265" spans="1:14" x14ac:dyDescent="0.25">
      <c r="A265">
        <v>43.5535</v>
      </c>
      <c r="B265">
        <v>9.4806261000000003</v>
      </c>
      <c r="C265">
        <v>11.005553000000001</v>
      </c>
      <c r="D265">
        <v>12.380329</v>
      </c>
      <c r="F265">
        <v>43.5535</v>
      </c>
      <c r="G265">
        <v>9.9337969000000008</v>
      </c>
      <c r="H265">
        <v>11.362199</v>
      </c>
      <c r="I265">
        <v>12.651612</v>
      </c>
      <c r="K265">
        <v>43.5535</v>
      </c>
      <c r="L265">
        <v>10.379807</v>
      </c>
      <c r="M265">
        <v>11.751716999999999</v>
      </c>
      <c r="N265">
        <v>12.960974999999999</v>
      </c>
    </row>
    <row r="266" spans="1:14" x14ac:dyDescent="0.25">
      <c r="A266">
        <v>43.720975000000003</v>
      </c>
      <c r="B266">
        <v>9.2789373000000008</v>
      </c>
      <c r="C266">
        <v>10.804150999999999</v>
      </c>
      <c r="D266">
        <v>12.186731999999999</v>
      </c>
      <c r="F266">
        <v>43.720975000000003</v>
      </c>
      <c r="G266">
        <v>9.7392825999999992</v>
      </c>
      <c r="H266">
        <v>11.172204000000001</v>
      </c>
      <c r="I266">
        <v>12.475237</v>
      </c>
      <c r="K266">
        <v>43.720975000000003</v>
      </c>
      <c r="L266">
        <v>10.195516</v>
      </c>
      <c r="M266">
        <v>11.57151</v>
      </c>
      <c r="N266">
        <v>12.799654</v>
      </c>
    </row>
    <row r="267" spans="1:14" x14ac:dyDescent="0.25">
      <c r="A267">
        <v>43.888449999999999</v>
      </c>
      <c r="B267">
        <v>9.2629833000000001</v>
      </c>
      <c r="C267">
        <v>10.793882999999999</v>
      </c>
      <c r="D267">
        <v>12.17803</v>
      </c>
      <c r="F267">
        <v>43.888449999999999</v>
      </c>
      <c r="G267">
        <v>9.7248707000000003</v>
      </c>
      <c r="H267">
        <v>11.175611999999999</v>
      </c>
      <c r="I267">
        <v>12.482972999999999</v>
      </c>
      <c r="K267">
        <v>43.888449999999999</v>
      </c>
      <c r="L267">
        <v>10.198384000000001</v>
      </c>
      <c r="M267">
        <v>11.582103</v>
      </c>
      <c r="N267">
        <v>12.812730999999999</v>
      </c>
    </row>
    <row r="268" spans="1:14" x14ac:dyDescent="0.25">
      <c r="A268">
        <v>44.055925000000002</v>
      </c>
      <c r="B268">
        <v>9.0159587999999999</v>
      </c>
      <c r="C268">
        <v>10.568334999999999</v>
      </c>
      <c r="D268">
        <v>11.962346999999999</v>
      </c>
      <c r="F268">
        <v>44.055925000000002</v>
      </c>
      <c r="G268">
        <v>9.4996098999999994</v>
      </c>
      <c r="H268">
        <v>10.956281000000001</v>
      </c>
      <c r="I268">
        <v>12.268454999999999</v>
      </c>
      <c r="K268">
        <v>44.055925000000002</v>
      </c>
      <c r="L268">
        <v>9.9869976000000005</v>
      </c>
      <c r="M268">
        <v>11.380907000000001</v>
      </c>
      <c r="N268">
        <v>12.618176</v>
      </c>
    </row>
    <row r="269" spans="1:14" x14ac:dyDescent="0.25">
      <c r="A269">
        <v>44.223399999999998</v>
      </c>
      <c r="B269">
        <v>9.0697364999999994</v>
      </c>
      <c r="C269">
        <v>10.618857</v>
      </c>
      <c r="D269">
        <v>12.025119</v>
      </c>
      <c r="F269">
        <v>44.223399999999998</v>
      </c>
      <c r="G269">
        <v>9.5620908999999994</v>
      </c>
      <c r="H269">
        <v>11.020398999999999</v>
      </c>
      <c r="I269">
        <v>12.352584999999999</v>
      </c>
      <c r="K269">
        <v>44.223399999999998</v>
      </c>
      <c r="L269">
        <v>10.055253</v>
      </c>
      <c r="M269">
        <v>11.464922</v>
      </c>
      <c r="N269">
        <v>12.712951</v>
      </c>
    </row>
    <row r="270" spans="1:14" x14ac:dyDescent="0.25">
      <c r="A270">
        <v>44.390875000000001</v>
      </c>
      <c r="B270">
        <v>9.0186749000000006</v>
      </c>
      <c r="C270">
        <v>10.577859</v>
      </c>
      <c r="D270">
        <v>11.998156</v>
      </c>
      <c r="F270">
        <v>44.390875000000001</v>
      </c>
      <c r="G270">
        <v>9.5248795000000008</v>
      </c>
      <c r="H270">
        <v>10.984508</v>
      </c>
      <c r="I270">
        <v>12.324256999999999</v>
      </c>
      <c r="K270">
        <v>44.390875000000001</v>
      </c>
      <c r="L270">
        <v>10.022145999999999</v>
      </c>
      <c r="M270">
        <v>11.42684</v>
      </c>
      <c r="N270">
        <v>12.693031</v>
      </c>
    </row>
    <row r="271" spans="1:14" x14ac:dyDescent="0.25">
      <c r="A271">
        <v>44.558349999999997</v>
      </c>
      <c r="B271">
        <v>8.9420442999999992</v>
      </c>
      <c r="C271">
        <v>10.518666</v>
      </c>
      <c r="D271">
        <v>11.947423000000001</v>
      </c>
      <c r="F271">
        <v>44.558349999999997</v>
      </c>
      <c r="G271">
        <v>9.4551487000000005</v>
      </c>
      <c r="H271">
        <v>10.931613</v>
      </c>
      <c r="I271">
        <v>12.283037999999999</v>
      </c>
      <c r="K271">
        <v>44.558349999999997</v>
      </c>
      <c r="L271">
        <v>9.9611292000000002</v>
      </c>
      <c r="M271">
        <v>11.382261</v>
      </c>
      <c r="N271">
        <v>12.660550000000001</v>
      </c>
    </row>
    <row r="272" spans="1:14" x14ac:dyDescent="0.25">
      <c r="A272">
        <v>44.725825</v>
      </c>
      <c r="B272">
        <v>8.9290991000000002</v>
      </c>
      <c r="C272">
        <v>10.516813000000001</v>
      </c>
      <c r="D272">
        <v>11.961312</v>
      </c>
      <c r="F272">
        <v>44.725825</v>
      </c>
      <c r="G272">
        <v>9.4458360999999993</v>
      </c>
      <c r="H272">
        <v>10.940785</v>
      </c>
      <c r="I272">
        <v>12.302509000000001</v>
      </c>
      <c r="K272">
        <v>44.725825</v>
      </c>
      <c r="L272">
        <v>9.9536590999999994</v>
      </c>
      <c r="M272">
        <v>11.393642</v>
      </c>
      <c r="N272">
        <v>12.676847</v>
      </c>
    </row>
    <row r="273" spans="1:14" x14ac:dyDescent="0.25">
      <c r="A273">
        <v>44.893300000000004</v>
      </c>
      <c r="B273">
        <v>9.0790357999999998</v>
      </c>
      <c r="C273">
        <v>10.682634999999999</v>
      </c>
      <c r="D273">
        <v>12.152543</v>
      </c>
      <c r="F273">
        <v>44.893300000000004</v>
      </c>
      <c r="G273">
        <v>9.6083917999999997</v>
      </c>
      <c r="H273">
        <v>11.112819</v>
      </c>
      <c r="I273">
        <v>12.494128</v>
      </c>
      <c r="K273">
        <v>44.893300000000004</v>
      </c>
      <c r="L273">
        <v>10.116486</v>
      </c>
      <c r="M273">
        <v>11.568394</v>
      </c>
      <c r="N273">
        <v>12.871388</v>
      </c>
    </row>
    <row r="274" spans="1:14" x14ac:dyDescent="0.25">
      <c r="A274">
        <v>45.060775</v>
      </c>
      <c r="B274">
        <v>8.9729966999999995</v>
      </c>
      <c r="C274">
        <v>10.597403</v>
      </c>
      <c r="D274">
        <v>12.068118</v>
      </c>
      <c r="F274">
        <v>45.060775</v>
      </c>
      <c r="G274">
        <v>9.5148057999999995</v>
      </c>
      <c r="H274">
        <v>11.037489000000001</v>
      </c>
      <c r="I274">
        <v>12.430956999999999</v>
      </c>
      <c r="K274">
        <v>45.060775</v>
      </c>
      <c r="L274">
        <v>10.020282</v>
      </c>
      <c r="M274">
        <v>11.484735000000001</v>
      </c>
      <c r="N274">
        <v>12.796404000000001</v>
      </c>
    </row>
    <row r="275" spans="1:14" x14ac:dyDescent="0.25">
      <c r="A275">
        <v>45.228250000000003</v>
      </c>
      <c r="B275">
        <v>9.0635823999999996</v>
      </c>
      <c r="C275">
        <v>10.690917000000001</v>
      </c>
      <c r="D275">
        <v>12.196645999999999</v>
      </c>
      <c r="F275">
        <v>45.228250000000003</v>
      </c>
      <c r="G275">
        <v>9.5912962000000004</v>
      </c>
      <c r="H275">
        <v>11.118079</v>
      </c>
      <c r="I275">
        <v>12.539720000000001</v>
      </c>
      <c r="K275">
        <v>45.228250000000003</v>
      </c>
      <c r="L275">
        <v>10.093083</v>
      </c>
      <c r="M275">
        <v>11.577489</v>
      </c>
      <c r="N275">
        <v>12.911080999999999</v>
      </c>
    </row>
    <row r="276" spans="1:14" x14ac:dyDescent="0.25">
      <c r="A276">
        <v>45.395724999999999</v>
      </c>
      <c r="B276">
        <v>9.1037330999999995</v>
      </c>
      <c r="C276">
        <v>10.759829999999999</v>
      </c>
      <c r="D276">
        <v>12.279731</v>
      </c>
      <c r="F276">
        <v>45.395724999999999</v>
      </c>
      <c r="G276">
        <v>9.6279077999999991</v>
      </c>
      <c r="H276">
        <v>11.183414000000001</v>
      </c>
      <c r="I276">
        <v>12.627055</v>
      </c>
      <c r="K276">
        <v>45.395724999999999</v>
      </c>
      <c r="L276">
        <v>10.138483000000001</v>
      </c>
      <c r="M276">
        <v>11.629225</v>
      </c>
      <c r="N276">
        <v>12.983819</v>
      </c>
    </row>
    <row r="277" spans="1:14" x14ac:dyDescent="0.25">
      <c r="A277">
        <v>45.563200000000002</v>
      </c>
      <c r="B277">
        <v>9.1752023999999999</v>
      </c>
      <c r="C277">
        <v>10.830811000000001</v>
      </c>
      <c r="D277">
        <v>12.382289999999999</v>
      </c>
      <c r="F277">
        <v>45.563200000000002</v>
      </c>
      <c r="G277">
        <v>9.6971664000000004</v>
      </c>
      <c r="H277">
        <v>11.258545</v>
      </c>
      <c r="I277">
        <v>12.724774</v>
      </c>
      <c r="K277">
        <v>45.563200000000002</v>
      </c>
      <c r="L277">
        <v>10.196180999999999</v>
      </c>
      <c r="M277">
        <v>11.700367999999999</v>
      </c>
      <c r="N277">
        <v>13.082762000000001</v>
      </c>
    </row>
    <row r="278" spans="1:14" x14ac:dyDescent="0.25">
      <c r="A278">
        <v>45.730674999999998</v>
      </c>
      <c r="B278">
        <v>9.1296368000000001</v>
      </c>
      <c r="C278">
        <v>10.797124</v>
      </c>
      <c r="D278">
        <v>12.358877</v>
      </c>
      <c r="F278">
        <v>45.730674999999998</v>
      </c>
      <c r="G278">
        <v>9.6604709999999994</v>
      </c>
      <c r="H278">
        <v>11.221164</v>
      </c>
      <c r="I278">
        <v>12.701903</v>
      </c>
      <c r="K278">
        <v>45.730674999999998</v>
      </c>
      <c r="L278">
        <v>10.151935999999999</v>
      </c>
      <c r="M278">
        <v>11.659068</v>
      </c>
      <c r="N278">
        <v>13.057171</v>
      </c>
    </row>
    <row r="279" spans="1:14" x14ac:dyDescent="0.25">
      <c r="A279">
        <v>45.898150000000001</v>
      </c>
      <c r="B279">
        <v>9.0310526000000007</v>
      </c>
      <c r="C279">
        <v>10.711536000000001</v>
      </c>
      <c r="D279">
        <v>12.293651000000001</v>
      </c>
      <c r="F279">
        <v>45.898150000000001</v>
      </c>
      <c r="G279">
        <v>9.5511827</v>
      </c>
      <c r="H279">
        <v>11.127856</v>
      </c>
      <c r="I279">
        <v>12.630983000000001</v>
      </c>
      <c r="K279">
        <v>45.898150000000001</v>
      </c>
      <c r="L279">
        <v>10.048076999999999</v>
      </c>
      <c r="M279">
        <v>11.554555000000001</v>
      </c>
      <c r="N279">
        <v>12.97635</v>
      </c>
    </row>
    <row r="280" spans="1:14" x14ac:dyDescent="0.25">
      <c r="A280">
        <v>46.065624999999997</v>
      </c>
      <c r="B280">
        <v>8.9817199999999993</v>
      </c>
      <c r="C280">
        <v>10.6456</v>
      </c>
      <c r="D280">
        <v>12.243325</v>
      </c>
      <c r="F280">
        <v>46.065624999999997</v>
      </c>
      <c r="G280">
        <v>9.4944734999999998</v>
      </c>
      <c r="H280">
        <v>11.068305000000001</v>
      </c>
      <c r="I280">
        <v>12.575113</v>
      </c>
      <c r="K280">
        <v>46.065624999999997</v>
      </c>
      <c r="L280">
        <v>9.9899559</v>
      </c>
      <c r="M280">
        <v>11.496798</v>
      </c>
      <c r="N280">
        <v>12.920170000000001</v>
      </c>
    </row>
    <row r="281" spans="1:14" x14ac:dyDescent="0.25">
      <c r="A281">
        <v>46.2331</v>
      </c>
      <c r="B281">
        <v>8.8172730999999995</v>
      </c>
      <c r="C281">
        <v>10.480316999999999</v>
      </c>
      <c r="D281">
        <v>12.083228999999999</v>
      </c>
      <c r="F281">
        <v>46.2331</v>
      </c>
      <c r="G281">
        <v>9.3442811999999993</v>
      </c>
      <c r="H281">
        <v>10.911410999999999</v>
      </c>
      <c r="I281">
        <v>12.429017999999999</v>
      </c>
      <c r="K281">
        <v>46.2331</v>
      </c>
      <c r="L281">
        <v>9.8414134999999998</v>
      </c>
      <c r="M281">
        <v>11.347835999999999</v>
      </c>
      <c r="N281">
        <v>12.778445</v>
      </c>
    </row>
    <row r="282" spans="1:14" x14ac:dyDescent="0.25">
      <c r="A282">
        <v>46.400575000000003</v>
      </c>
      <c r="B282">
        <v>8.4858484000000001</v>
      </c>
      <c r="C282">
        <v>10.131883</v>
      </c>
      <c r="D282">
        <v>11.73429</v>
      </c>
      <c r="F282">
        <v>46.400575000000003</v>
      </c>
      <c r="G282">
        <v>9.0164393999999994</v>
      </c>
      <c r="H282">
        <v>10.572298999999999</v>
      </c>
      <c r="I282">
        <v>12.093379000000001</v>
      </c>
      <c r="K282">
        <v>46.400575000000003</v>
      </c>
      <c r="L282">
        <v>9.5287666000000009</v>
      </c>
      <c r="M282">
        <v>11.028673</v>
      </c>
      <c r="N282">
        <v>12.468125000000001</v>
      </c>
    </row>
    <row r="283" spans="1:14" x14ac:dyDescent="0.25">
      <c r="A283">
        <v>46.568049999999999</v>
      </c>
      <c r="B283">
        <v>8.1971951000000001</v>
      </c>
      <c r="C283">
        <v>9.8185862999999998</v>
      </c>
      <c r="D283">
        <v>11.423591</v>
      </c>
      <c r="F283">
        <v>46.568049999999999</v>
      </c>
      <c r="G283">
        <v>8.7362900000000003</v>
      </c>
      <c r="H283">
        <v>10.283486</v>
      </c>
      <c r="I283">
        <v>11.798391000000001</v>
      </c>
      <c r="K283">
        <v>46.568049999999999</v>
      </c>
      <c r="L283">
        <v>9.2567415000000004</v>
      </c>
      <c r="M283">
        <v>10.744839000000001</v>
      </c>
      <c r="N283">
        <v>12.191184</v>
      </c>
    </row>
    <row r="284" spans="1:14" x14ac:dyDescent="0.25">
      <c r="A284">
        <v>46.735525000000003</v>
      </c>
      <c r="B284">
        <v>7.9332757000000003</v>
      </c>
      <c r="C284">
        <v>9.5629168</v>
      </c>
      <c r="D284">
        <v>11.16283</v>
      </c>
      <c r="F284">
        <v>46.735525000000003</v>
      </c>
      <c r="G284">
        <v>8.4968375999999992</v>
      </c>
      <c r="H284">
        <v>10.034451000000001</v>
      </c>
      <c r="I284">
        <v>11.552834000000001</v>
      </c>
      <c r="K284">
        <v>46.735525000000003</v>
      </c>
      <c r="L284">
        <v>9.0288810999999995</v>
      </c>
      <c r="M284">
        <v>10.520358999999999</v>
      </c>
      <c r="N284">
        <v>11.952933</v>
      </c>
    </row>
    <row r="285" spans="1:14" x14ac:dyDescent="0.25">
      <c r="A285">
        <v>46.902999999999999</v>
      </c>
      <c r="B285">
        <v>7.6096234000000003</v>
      </c>
      <c r="C285">
        <v>9.2317771999999998</v>
      </c>
      <c r="D285">
        <v>10.832594</v>
      </c>
      <c r="F285">
        <v>46.902999999999999</v>
      </c>
      <c r="G285">
        <v>8.1954775000000009</v>
      </c>
      <c r="H285">
        <v>9.7221440999999995</v>
      </c>
      <c r="I285">
        <v>11.241866</v>
      </c>
      <c r="K285">
        <v>46.902999999999999</v>
      </c>
      <c r="L285">
        <v>8.7325438999999996</v>
      </c>
      <c r="M285">
        <v>10.231032000000001</v>
      </c>
      <c r="N285">
        <v>11.671777000000001</v>
      </c>
    </row>
    <row r="286" spans="1:14" x14ac:dyDescent="0.25">
      <c r="A286">
        <v>47.070475000000002</v>
      </c>
      <c r="B286">
        <v>7.4470191000000003</v>
      </c>
      <c r="C286">
        <v>9.0661296999999994</v>
      </c>
      <c r="D286">
        <v>10.667192</v>
      </c>
      <c r="F286">
        <v>47.070475000000002</v>
      </c>
      <c r="G286">
        <v>8.0370474000000005</v>
      </c>
      <c r="H286">
        <v>9.5617017999999998</v>
      </c>
      <c r="I286">
        <v>11.089505000000001</v>
      </c>
      <c r="K286">
        <v>47.070475000000002</v>
      </c>
      <c r="L286">
        <v>8.5775213000000008</v>
      </c>
      <c r="M286">
        <v>10.073035000000001</v>
      </c>
      <c r="N286">
        <v>11.518406000000001</v>
      </c>
    </row>
    <row r="287" spans="1:14" x14ac:dyDescent="0.25">
      <c r="A287">
        <v>47.237949999999998</v>
      </c>
      <c r="B287">
        <v>7.2823424000000001</v>
      </c>
      <c r="C287">
        <v>8.8993176999999992</v>
      </c>
      <c r="D287">
        <v>10.497997</v>
      </c>
      <c r="F287">
        <v>47.237949999999998</v>
      </c>
      <c r="G287">
        <v>7.8735799999999996</v>
      </c>
      <c r="H287">
        <v>9.4157285999999996</v>
      </c>
      <c r="I287">
        <v>10.941034</v>
      </c>
      <c r="K287">
        <v>47.237949999999998</v>
      </c>
      <c r="L287">
        <v>8.4364500000000007</v>
      </c>
      <c r="M287">
        <v>9.9311665999999992</v>
      </c>
      <c r="N287">
        <v>11.394401999999999</v>
      </c>
    </row>
    <row r="288" spans="1:14" x14ac:dyDescent="0.25">
      <c r="A288">
        <v>47.405425000000001</v>
      </c>
      <c r="B288">
        <v>6.9993033000000002</v>
      </c>
      <c r="C288">
        <v>8.6168984999999996</v>
      </c>
      <c r="D288">
        <v>10.221367000000001</v>
      </c>
      <c r="F288">
        <v>47.405425000000001</v>
      </c>
      <c r="G288">
        <v>7.5993795000000004</v>
      </c>
      <c r="H288">
        <v>9.1386088999999995</v>
      </c>
      <c r="I288">
        <v>10.677569</v>
      </c>
      <c r="K288">
        <v>47.405425000000001</v>
      </c>
      <c r="L288">
        <v>8.1723660999999996</v>
      </c>
      <c r="M288">
        <v>9.6715441000000002</v>
      </c>
      <c r="N288">
        <v>11.132059999999999</v>
      </c>
    </row>
    <row r="289" spans="1:14" x14ac:dyDescent="0.25">
      <c r="A289">
        <v>47.572899999999997</v>
      </c>
      <c r="B289">
        <v>6.7762580000000003</v>
      </c>
      <c r="C289">
        <v>8.3911867000000004</v>
      </c>
      <c r="D289">
        <v>10.004702</v>
      </c>
      <c r="F289">
        <v>47.572899999999997</v>
      </c>
      <c r="G289">
        <v>7.3883986000000004</v>
      </c>
      <c r="H289">
        <v>8.9288235</v>
      </c>
      <c r="I289">
        <v>10.470078000000001</v>
      </c>
      <c r="K289">
        <v>47.572899999999997</v>
      </c>
      <c r="L289">
        <v>7.9638819999999999</v>
      </c>
      <c r="M289">
        <v>9.4650478000000007</v>
      </c>
      <c r="N289">
        <v>10.924192</v>
      </c>
    </row>
    <row r="290" spans="1:14" x14ac:dyDescent="0.25">
      <c r="A290">
        <v>47.740375</v>
      </c>
      <c r="B290">
        <v>6.7256235999999996</v>
      </c>
      <c r="C290">
        <v>8.3390131000000007</v>
      </c>
      <c r="D290">
        <v>9.9563340999999994</v>
      </c>
      <c r="F290">
        <v>47.740375</v>
      </c>
      <c r="G290">
        <v>7.3255553000000004</v>
      </c>
      <c r="H290">
        <v>8.8673152999999996</v>
      </c>
      <c r="I290">
        <v>10.403207999999999</v>
      </c>
      <c r="K290">
        <v>47.740375</v>
      </c>
      <c r="L290">
        <v>7.8954896999999997</v>
      </c>
      <c r="M290">
        <v>9.3902941000000002</v>
      </c>
      <c r="N290">
        <v>10.863146</v>
      </c>
    </row>
    <row r="291" spans="1:14" x14ac:dyDescent="0.25">
      <c r="A291">
        <v>47.907850000000003</v>
      </c>
      <c r="B291">
        <v>6.4528660999999996</v>
      </c>
      <c r="C291">
        <v>8.0779561999999991</v>
      </c>
      <c r="D291">
        <v>9.6956301000000007</v>
      </c>
      <c r="F291">
        <v>47.907850000000003</v>
      </c>
      <c r="G291">
        <v>7.0768189000000001</v>
      </c>
      <c r="H291">
        <v>8.6168870999999996</v>
      </c>
      <c r="I291">
        <v>10.156349000000001</v>
      </c>
      <c r="K291">
        <v>47.907850000000003</v>
      </c>
      <c r="L291">
        <v>7.6453533</v>
      </c>
      <c r="M291">
        <v>9.1368331999999999</v>
      </c>
      <c r="N291">
        <v>10.602069999999999</v>
      </c>
    </row>
    <row r="292" spans="1:14" x14ac:dyDescent="0.25">
      <c r="A292">
        <v>48.075324999999999</v>
      </c>
      <c r="B292">
        <v>6.3425865000000003</v>
      </c>
      <c r="C292">
        <v>7.9554419999999997</v>
      </c>
      <c r="D292">
        <v>9.5716208999999992</v>
      </c>
      <c r="F292">
        <v>48.075324999999999</v>
      </c>
      <c r="G292">
        <v>6.9601660000000001</v>
      </c>
      <c r="H292">
        <v>8.4909678</v>
      </c>
      <c r="I292">
        <v>10.029178999999999</v>
      </c>
      <c r="K292">
        <v>48.075324999999999</v>
      </c>
      <c r="L292">
        <v>7.5268030000000001</v>
      </c>
      <c r="M292">
        <v>9.0105991000000003</v>
      </c>
      <c r="N292">
        <v>10.469372</v>
      </c>
    </row>
    <row r="293" spans="1:14" x14ac:dyDescent="0.25">
      <c r="A293">
        <v>48.242800000000003</v>
      </c>
      <c r="B293">
        <v>5.9949889000000001</v>
      </c>
      <c r="C293">
        <v>7.5993370999999996</v>
      </c>
      <c r="D293">
        <v>9.2139015000000004</v>
      </c>
      <c r="F293">
        <v>48.242800000000003</v>
      </c>
      <c r="G293">
        <v>6.5888914999999999</v>
      </c>
      <c r="H293">
        <v>8.1179112999999994</v>
      </c>
      <c r="I293">
        <v>9.6513633999999993</v>
      </c>
      <c r="K293">
        <v>48.242800000000003</v>
      </c>
      <c r="L293">
        <v>7.1495233000000002</v>
      </c>
      <c r="M293">
        <v>8.615551</v>
      </c>
      <c r="N293">
        <v>10.077821</v>
      </c>
    </row>
    <row r="294" spans="1:14" x14ac:dyDescent="0.25">
      <c r="A294">
        <v>48.410274999999999</v>
      </c>
      <c r="B294">
        <v>5.9348954999999997</v>
      </c>
      <c r="C294">
        <v>7.5258374000000003</v>
      </c>
      <c r="D294">
        <v>9.1342449000000006</v>
      </c>
      <c r="F294">
        <v>48.410274999999999</v>
      </c>
      <c r="G294">
        <v>6.5336523</v>
      </c>
      <c r="H294">
        <v>8.0454416000000002</v>
      </c>
      <c r="I294">
        <v>9.5671186000000006</v>
      </c>
      <c r="K294">
        <v>48.410274999999999</v>
      </c>
      <c r="L294">
        <v>7.0832690999999999</v>
      </c>
      <c r="M294">
        <v>8.5445471000000008</v>
      </c>
      <c r="N294">
        <v>9.9880952999999995</v>
      </c>
    </row>
    <row r="295" spans="1:14" x14ac:dyDescent="0.25">
      <c r="A295">
        <v>48.577750000000002</v>
      </c>
      <c r="B295">
        <v>5.7786980000000003</v>
      </c>
      <c r="C295">
        <v>7.3583597999999997</v>
      </c>
      <c r="D295">
        <v>8.9543247000000008</v>
      </c>
      <c r="F295">
        <v>48.577750000000002</v>
      </c>
      <c r="G295">
        <v>6.3740252999999996</v>
      </c>
      <c r="H295">
        <v>7.8666434000000001</v>
      </c>
      <c r="I295">
        <v>9.3789873000000004</v>
      </c>
      <c r="K295">
        <v>48.577750000000002</v>
      </c>
      <c r="L295">
        <v>6.9043144999999999</v>
      </c>
      <c r="M295">
        <v>8.3438920999999997</v>
      </c>
      <c r="N295">
        <v>9.7809600999999997</v>
      </c>
    </row>
    <row r="296" spans="1:14" x14ac:dyDescent="0.25">
      <c r="A296">
        <v>48.745224999999998</v>
      </c>
      <c r="B296">
        <v>5.4244380000000003</v>
      </c>
      <c r="C296">
        <v>6.9857000999999999</v>
      </c>
      <c r="D296">
        <v>8.5711975000000002</v>
      </c>
      <c r="F296">
        <v>48.745224999999998</v>
      </c>
      <c r="G296">
        <v>6.0032567999999999</v>
      </c>
      <c r="H296">
        <v>7.4858975000000001</v>
      </c>
      <c r="I296">
        <v>8.9890375000000002</v>
      </c>
      <c r="K296">
        <v>48.745224999999998</v>
      </c>
      <c r="L296">
        <v>6.5235890999999997</v>
      </c>
      <c r="M296">
        <v>7.9651423000000001</v>
      </c>
      <c r="N296">
        <v>9.3815469999999994</v>
      </c>
    </row>
    <row r="297" spans="1:14" x14ac:dyDescent="0.25">
      <c r="A297">
        <v>48.912700000000001</v>
      </c>
      <c r="B297">
        <v>5.0278105999999996</v>
      </c>
      <c r="C297">
        <v>6.5772119</v>
      </c>
      <c r="D297">
        <v>8.1403151000000005</v>
      </c>
      <c r="F297">
        <v>48.912700000000001</v>
      </c>
      <c r="G297">
        <v>5.6053619000000001</v>
      </c>
      <c r="H297">
        <v>7.0732217000000004</v>
      </c>
      <c r="I297">
        <v>8.550046</v>
      </c>
      <c r="K297">
        <v>48.912700000000001</v>
      </c>
      <c r="L297">
        <v>6.1292977000000004</v>
      </c>
      <c r="M297">
        <v>7.5381974999999999</v>
      </c>
      <c r="N297">
        <v>8.9463633999999992</v>
      </c>
    </row>
    <row r="298" spans="1:14" x14ac:dyDescent="0.25">
      <c r="A298">
        <v>49.080174999999997</v>
      </c>
      <c r="B298">
        <v>4.7232604</v>
      </c>
      <c r="C298">
        <v>6.2410335999999997</v>
      </c>
      <c r="D298">
        <v>7.7843900000000001</v>
      </c>
      <c r="F298">
        <v>49.080174999999997</v>
      </c>
      <c r="G298">
        <v>5.3007917000000004</v>
      </c>
      <c r="H298">
        <v>6.7504821000000002</v>
      </c>
      <c r="I298">
        <v>8.2147903000000007</v>
      </c>
      <c r="K298">
        <v>49.080174999999997</v>
      </c>
      <c r="L298">
        <v>5.8348823000000003</v>
      </c>
      <c r="M298">
        <v>7.2089438000000001</v>
      </c>
      <c r="N298">
        <v>8.6143560000000008</v>
      </c>
    </row>
    <row r="299" spans="1:14" x14ac:dyDescent="0.25">
      <c r="A299">
        <v>49.24765</v>
      </c>
      <c r="B299">
        <v>4.4129180999999997</v>
      </c>
      <c r="C299">
        <v>5.9079040999999997</v>
      </c>
      <c r="D299">
        <v>7.4410214000000003</v>
      </c>
      <c r="F299">
        <v>49.24765</v>
      </c>
      <c r="G299">
        <v>5.0006174999999997</v>
      </c>
      <c r="H299">
        <v>6.4143705000000004</v>
      </c>
      <c r="I299">
        <v>7.8682656</v>
      </c>
      <c r="K299">
        <v>49.24765</v>
      </c>
      <c r="L299">
        <v>5.5186495999999998</v>
      </c>
      <c r="M299">
        <v>6.8815001999999996</v>
      </c>
      <c r="N299">
        <v>8.2638435000000001</v>
      </c>
    </row>
    <row r="300" spans="1:14" x14ac:dyDescent="0.25">
      <c r="A300">
        <v>49.415125000000003</v>
      </c>
      <c r="B300">
        <v>3.9839907000000001</v>
      </c>
      <c r="C300">
        <v>5.4654832000000004</v>
      </c>
      <c r="D300">
        <v>6.9794302000000004</v>
      </c>
      <c r="F300">
        <v>49.415125000000003</v>
      </c>
      <c r="G300">
        <v>4.5718975000000004</v>
      </c>
      <c r="H300">
        <v>5.9798913000000002</v>
      </c>
      <c r="I300">
        <v>7.4001726999999997</v>
      </c>
      <c r="K300">
        <v>49.415125000000003</v>
      </c>
      <c r="L300">
        <v>5.0927271999999997</v>
      </c>
      <c r="M300">
        <v>6.4393605999999997</v>
      </c>
      <c r="N300">
        <v>7.8038416000000002</v>
      </c>
    </row>
    <row r="301" spans="1:14" x14ac:dyDescent="0.25">
      <c r="A301">
        <v>49.582599999999999</v>
      </c>
      <c r="B301">
        <v>3.3365049</v>
      </c>
      <c r="C301">
        <v>4.7742100000000001</v>
      </c>
      <c r="D301">
        <v>6.2591915</v>
      </c>
      <c r="F301">
        <v>49.582599999999999</v>
      </c>
      <c r="G301">
        <v>3.9132609</v>
      </c>
      <c r="H301">
        <v>5.2889185000000003</v>
      </c>
      <c r="I301">
        <v>6.7110871999999997</v>
      </c>
      <c r="K301">
        <v>49.582599999999999</v>
      </c>
      <c r="L301">
        <v>4.4451631999999996</v>
      </c>
      <c r="M301">
        <v>5.7842884000000003</v>
      </c>
      <c r="N301">
        <v>7.1287970999999999</v>
      </c>
    </row>
    <row r="302" spans="1:14" x14ac:dyDescent="0.25">
      <c r="A302">
        <v>49.750075000000002</v>
      </c>
      <c r="B302">
        <v>3.1009674</v>
      </c>
      <c r="C302">
        <v>4.5308818999999998</v>
      </c>
      <c r="D302">
        <v>6.0088463000000001</v>
      </c>
      <c r="F302">
        <v>49.750075000000002</v>
      </c>
      <c r="G302">
        <v>3.6939473</v>
      </c>
      <c r="H302">
        <v>5.0540433</v>
      </c>
      <c r="I302">
        <v>6.4575972999999998</v>
      </c>
      <c r="K302">
        <v>49.750075000000002</v>
      </c>
      <c r="L302">
        <v>4.2231211999999996</v>
      </c>
      <c r="M302">
        <v>5.5493455000000003</v>
      </c>
      <c r="N302">
        <v>6.8813361999999998</v>
      </c>
    </row>
    <row r="303" spans="1:14" x14ac:dyDescent="0.25">
      <c r="A303">
        <v>49.917549999999999</v>
      </c>
      <c r="B303">
        <v>2.8134439000000002</v>
      </c>
      <c r="C303">
        <v>4.2392716000000004</v>
      </c>
      <c r="D303">
        <v>5.6869630999999998</v>
      </c>
      <c r="F303">
        <v>49.917549999999999</v>
      </c>
      <c r="G303">
        <v>3.4291005000000001</v>
      </c>
      <c r="H303">
        <v>4.7756476000000001</v>
      </c>
      <c r="I303">
        <v>6.1660285000000004</v>
      </c>
      <c r="K303">
        <v>49.917549999999999</v>
      </c>
      <c r="L303">
        <v>3.9772611000000002</v>
      </c>
      <c r="M303">
        <v>5.2922392</v>
      </c>
      <c r="N303">
        <v>6.6205816000000004</v>
      </c>
    </row>
    <row r="304" spans="1:14" x14ac:dyDescent="0.25">
      <c r="A304">
        <v>50.085025000000002</v>
      </c>
      <c r="B304">
        <v>2.1586919</v>
      </c>
      <c r="C304">
        <v>3.5548394000000001</v>
      </c>
      <c r="D304">
        <v>4.9980617000000001</v>
      </c>
      <c r="F304">
        <v>50.085025000000002</v>
      </c>
      <c r="G304">
        <v>2.7822542000000001</v>
      </c>
      <c r="H304">
        <v>4.1107744999999998</v>
      </c>
      <c r="I304">
        <v>5.4848194000000001</v>
      </c>
      <c r="K304">
        <v>50.085025000000002</v>
      </c>
      <c r="L304">
        <v>3.3361363000000002</v>
      </c>
      <c r="M304">
        <v>4.6219587000000004</v>
      </c>
      <c r="N304">
        <v>5.9469117999999996</v>
      </c>
    </row>
    <row r="305" spans="1:14" x14ac:dyDescent="0.25">
      <c r="A305">
        <v>50.252499999999998</v>
      </c>
      <c r="B305">
        <v>2.0235956000000002</v>
      </c>
      <c r="C305">
        <v>3.4043670000000001</v>
      </c>
      <c r="D305">
        <v>4.8386630999999998</v>
      </c>
      <c r="F305">
        <v>50.252499999999998</v>
      </c>
      <c r="G305">
        <v>2.6476278</v>
      </c>
      <c r="H305">
        <v>3.9676752</v>
      </c>
      <c r="I305">
        <v>5.3269314999999997</v>
      </c>
      <c r="K305">
        <v>50.252499999999998</v>
      </c>
      <c r="L305">
        <v>3.1939449</v>
      </c>
      <c r="M305">
        <v>4.4792366000000001</v>
      </c>
      <c r="N305">
        <v>5.7943300999999998</v>
      </c>
    </row>
    <row r="306" spans="1:14" x14ac:dyDescent="0.25">
      <c r="A306">
        <v>50.419975000000001</v>
      </c>
      <c r="B306">
        <v>1.4853339999999999</v>
      </c>
      <c r="C306">
        <v>2.8461832999999999</v>
      </c>
      <c r="D306">
        <v>4.2707410000000001</v>
      </c>
      <c r="F306">
        <v>50.419975000000001</v>
      </c>
      <c r="G306">
        <v>2.103739</v>
      </c>
      <c r="H306">
        <v>3.416744</v>
      </c>
      <c r="I306">
        <v>4.7698717000000004</v>
      </c>
      <c r="K306">
        <v>50.419975000000001</v>
      </c>
      <c r="L306">
        <v>2.6823429999999999</v>
      </c>
      <c r="M306">
        <v>3.9565351</v>
      </c>
      <c r="N306">
        <v>5.2591028</v>
      </c>
    </row>
    <row r="307" spans="1:14" x14ac:dyDescent="0.25">
      <c r="A307">
        <v>50.587449999999997</v>
      </c>
      <c r="B307">
        <v>1.0383114</v>
      </c>
      <c r="C307">
        <v>2.3939569000000001</v>
      </c>
      <c r="D307">
        <v>3.7887618999999999</v>
      </c>
      <c r="F307">
        <v>50.587449999999997</v>
      </c>
      <c r="G307">
        <v>1.6707927</v>
      </c>
      <c r="H307">
        <v>2.9678315999999998</v>
      </c>
      <c r="I307">
        <v>4.3217224999999999</v>
      </c>
      <c r="K307">
        <v>50.587449999999997</v>
      </c>
      <c r="L307">
        <v>2.2586081</v>
      </c>
      <c r="M307">
        <v>3.5213413</v>
      </c>
      <c r="N307">
        <v>4.8239169000000004</v>
      </c>
    </row>
    <row r="308" spans="1:14" x14ac:dyDescent="0.25">
      <c r="A308">
        <v>50.754925</v>
      </c>
      <c r="B308">
        <v>0.68187260999999999</v>
      </c>
      <c r="C308">
        <v>2.0223420000000001</v>
      </c>
      <c r="D308">
        <v>3.4118132999999999</v>
      </c>
      <c r="F308">
        <v>50.754925</v>
      </c>
      <c r="G308">
        <v>1.3290412</v>
      </c>
      <c r="H308">
        <v>2.6030281</v>
      </c>
      <c r="I308">
        <v>3.9389644000000001</v>
      </c>
      <c r="K308">
        <v>50.754925</v>
      </c>
      <c r="L308">
        <v>1.9250463</v>
      </c>
      <c r="M308">
        <v>3.1625664000000002</v>
      </c>
      <c r="N308">
        <v>4.4563651000000002</v>
      </c>
    </row>
    <row r="309" spans="1:14" x14ac:dyDescent="0.25">
      <c r="A309">
        <v>50.922400000000003</v>
      </c>
      <c r="B309">
        <v>6.9911486999999994E-2</v>
      </c>
      <c r="C309">
        <v>1.3909214999999999</v>
      </c>
      <c r="D309">
        <v>2.7828368999999999</v>
      </c>
      <c r="F309">
        <v>50.922400000000003</v>
      </c>
      <c r="G309">
        <v>0.73498702000000005</v>
      </c>
      <c r="H309">
        <v>1.9915575999999999</v>
      </c>
      <c r="I309">
        <v>3.3237836000000001</v>
      </c>
      <c r="K309">
        <v>50.922400000000003</v>
      </c>
      <c r="L309">
        <v>1.3175600000000001</v>
      </c>
      <c r="M309">
        <v>2.5658297999999999</v>
      </c>
      <c r="N309">
        <v>3.8466895000000001</v>
      </c>
    </row>
    <row r="310" spans="1:14" x14ac:dyDescent="0.25">
      <c r="A310">
        <v>51.089874999999999</v>
      </c>
      <c r="B310">
        <v>-0.31691050999999998</v>
      </c>
      <c r="C310">
        <v>0.95801479</v>
      </c>
      <c r="D310">
        <v>2.3405676</v>
      </c>
      <c r="F310">
        <v>51.089874999999999</v>
      </c>
      <c r="G310">
        <v>0.33999634000000001</v>
      </c>
      <c r="H310">
        <v>1.5890974</v>
      </c>
      <c r="I310">
        <v>2.8919516000000001</v>
      </c>
      <c r="K310">
        <v>51.089874999999999</v>
      </c>
      <c r="L310">
        <v>0.92989611999999999</v>
      </c>
      <c r="M310">
        <v>2.1450567</v>
      </c>
      <c r="N310">
        <v>3.4382024000000002</v>
      </c>
    </row>
    <row r="311" spans="1:14" x14ac:dyDescent="0.25">
      <c r="A311">
        <v>51.257350000000002</v>
      </c>
      <c r="B311">
        <v>-0.81028467000000004</v>
      </c>
      <c r="C311">
        <v>0.49249040999999999</v>
      </c>
      <c r="D311">
        <v>1.8202668</v>
      </c>
      <c r="F311">
        <v>51.257350000000002</v>
      </c>
      <c r="G311">
        <v>-0.13097065999999999</v>
      </c>
      <c r="H311">
        <v>1.0997768999999999</v>
      </c>
      <c r="I311">
        <v>2.4112364999999998</v>
      </c>
      <c r="K311">
        <v>51.257350000000002</v>
      </c>
      <c r="L311">
        <v>0.44912775999999999</v>
      </c>
      <c r="M311">
        <v>1.6637537</v>
      </c>
      <c r="N311">
        <v>2.9521019000000002</v>
      </c>
    </row>
    <row r="312" spans="1:14" x14ac:dyDescent="0.25">
      <c r="A312">
        <v>51.424824999999998</v>
      </c>
      <c r="B312">
        <v>-1.3010739</v>
      </c>
      <c r="C312">
        <v>-4.3094768999999998E-2</v>
      </c>
      <c r="D312">
        <v>1.2962908</v>
      </c>
      <c r="F312">
        <v>51.424824999999998</v>
      </c>
      <c r="G312">
        <v>-0.64040213999999995</v>
      </c>
      <c r="H312">
        <v>0.59171313000000003</v>
      </c>
      <c r="I312">
        <v>1.8902146</v>
      </c>
      <c r="K312">
        <v>51.424824999999998</v>
      </c>
      <c r="L312">
        <v>-3.5756305000000002E-2</v>
      </c>
      <c r="M312">
        <v>1.1924918</v>
      </c>
      <c r="N312">
        <v>2.4453787999999999</v>
      </c>
    </row>
    <row r="313" spans="1:14" x14ac:dyDescent="0.25">
      <c r="A313">
        <v>51.592300000000002</v>
      </c>
      <c r="B313">
        <v>-2.0686969999999998</v>
      </c>
      <c r="C313">
        <v>-0.80740374000000004</v>
      </c>
      <c r="D313">
        <v>0.54472929000000003</v>
      </c>
      <c r="F313">
        <v>51.592300000000002</v>
      </c>
      <c r="G313">
        <v>-1.3658406000000001</v>
      </c>
      <c r="H313">
        <v>-0.16181566</v>
      </c>
      <c r="I313">
        <v>1.1386228</v>
      </c>
      <c r="K313">
        <v>51.592300000000002</v>
      </c>
      <c r="L313">
        <v>-0.75862306000000002</v>
      </c>
      <c r="M313">
        <v>0.44938639000000002</v>
      </c>
      <c r="N313">
        <v>1.7260664999999999</v>
      </c>
    </row>
    <row r="314" spans="1:14" x14ac:dyDescent="0.25">
      <c r="A314">
        <v>51.759774999999998</v>
      </c>
      <c r="B314">
        <v>-2.6999846000000001</v>
      </c>
      <c r="C314">
        <v>-1.4245422999999999</v>
      </c>
      <c r="D314">
        <v>-9.9064848999999996E-2</v>
      </c>
      <c r="F314">
        <v>51.759774999999998</v>
      </c>
      <c r="G314">
        <v>-2.0101456999999998</v>
      </c>
      <c r="H314">
        <v>-0.77189803000000001</v>
      </c>
      <c r="I314">
        <v>0.51117581000000001</v>
      </c>
      <c r="K314">
        <v>51.759774999999998</v>
      </c>
      <c r="L314">
        <v>-1.3661911</v>
      </c>
      <c r="M314">
        <v>-0.14767717</v>
      </c>
      <c r="N314">
        <v>1.1185365</v>
      </c>
    </row>
    <row r="315" spans="1:14" x14ac:dyDescent="0.25">
      <c r="A315">
        <v>51.927250000000001</v>
      </c>
      <c r="B315">
        <v>-3.1407327999999999</v>
      </c>
      <c r="C315">
        <v>-1.9149153000000001</v>
      </c>
      <c r="D315">
        <v>-0.56928051000000002</v>
      </c>
      <c r="F315">
        <v>51.927250000000001</v>
      </c>
      <c r="G315">
        <v>-2.4313560000000001</v>
      </c>
      <c r="H315">
        <v>-1.2285117999999999</v>
      </c>
      <c r="I315">
        <v>3.8190953E-2</v>
      </c>
      <c r="K315">
        <v>51.927250000000001</v>
      </c>
      <c r="L315">
        <v>-1.7785028000000001</v>
      </c>
      <c r="M315">
        <v>-0.59148257999999998</v>
      </c>
      <c r="N315">
        <v>0.65368956</v>
      </c>
    </row>
    <row r="316" spans="1:14" x14ac:dyDescent="0.25">
      <c r="A316">
        <v>52.094724999999997</v>
      </c>
      <c r="B316">
        <v>-3.8856207999999999</v>
      </c>
      <c r="C316">
        <v>-2.6845496</v>
      </c>
      <c r="D316">
        <v>-1.3345578</v>
      </c>
      <c r="F316">
        <v>52.094724999999997</v>
      </c>
      <c r="G316">
        <v>-3.1878877000000001</v>
      </c>
      <c r="H316">
        <v>-1.9770658000000001</v>
      </c>
      <c r="I316">
        <v>-0.69421219999999995</v>
      </c>
      <c r="K316">
        <v>52.094724999999997</v>
      </c>
      <c r="L316">
        <v>-2.5405408999999999</v>
      </c>
      <c r="M316">
        <v>-1.3229656999999999</v>
      </c>
      <c r="N316">
        <v>-6.5530389999999994E-2</v>
      </c>
    </row>
    <row r="317" spans="1:14" x14ac:dyDescent="0.25">
      <c r="A317">
        <v>52.2622</v>
      </c>
      <c r="B317">
        <v>-4.4898458000000003</v>
      </c>
      <c r="C317">
        <v>-3.2771020000000002</v>
      </c>
      <c r="D317">
        <v>-1.9569023999999999</v>
      </c>
      <c r="F317">
        <v>52.2622</v>
      </c>
      <c r="G317">
        <v>-3.7679068999999998</v>
      </c>
      <c r="H317">
        <v>-2.5697763</v>
      </c>
      <c r="I317">
        <v>-1.2941781999999999</v>
      </c>
      <c r="K317">
        <v>52.2622</v>
      </c>
      <c r="L317">
        <v>-3.0951004000000002</v>
      </c>
      <c r="M317">
        <v>-1.9075606000000001</v>
      </c>
      <c r="N317">
        <v>-0.65012908000000003</v>
      </c>
    </row>
    <row r="318" spans="1:14" x14ac:dyDescent="0.25">
      <c r="A318">
        <v>52.429675000000003</v>
      </c>
      <c r="B318">
        <v>-4.9136376000000004</v>
      </c>
      <c r="C318">
        <v>-3.7107782</v>
      </c>
      <c r="D318">
        <v>-2.4088191999999999</v>
      </c>
      <c r="F318">
        <v>52.429675000000003</v>
      </c>
      <c r="G318">
        <v>-4.1763611000000003</v>
      </c>
      <c r="H318">
        <v>-3.0053966000000001</v>
      </c>
      <c r="I318">
        <v>-1.7311118999999999</v>
      </c>
      <c r="K318">
        <v>52.429675000000003</v>
      </c>
      <c r="L318">
        <v>-3.5283053</v>
      </c>
      <c r="M318">
        <v>-2.3266621000000001</v>
      </c>
      <c r="N318">
        <v>-1.0700635999999999</v>
      </c>
    </row>
    <row r="319" spans="1:14" x14ac:dyDescent="0.25">
      <c r="A319">
        <v>52.597149999999999</v>
      </c>
      <c r="B319">
        <v>-5.3833203000000003</v>
      </c>
      <c r="C319">
        <v>-4.1627254000000002</v>
      </c>
      <c r="D319">
        <v>-2.8621596999999999</v>
      </c>
      <c r="F319">
        <v>52.597149999999999</v>
      </c>
      <c r="G319">
        <v>-4.6073418000000004</v>
      </c>
      <c r="H319">
        <v>-3.4396770000000001</v>
      </c>
      <c r="I319">
        <v>-2.1790543000000002</v>
      </c>
      <c r="K319">
        <v>52.597149999999999</v>
      </c>
      <c r="L319">
        <v>-3.9449687</v>
      </c>
      <c r="M319">
        <v>-2.7583158000000001</v>
      </c>
      <c r="N319">
        <v>-1.5103230000000001</v>
      </c>
    </row>
    <row r="320" spans="1:14" x14ac:dyDescent="0.25">
      <c r="A320">
        <v>52.764625000000002</v>
      </c>
      <c r="B320">
        <v>-6.0861139</v>
      </c>
      <c r="C320">
        <v>-4.8947371999999998</v>
      </c>
      <c r="D320">
        <v>-3.5992928000000002</v>
      </c>
      <c r="F320">
        <v>52.764625000000002</v>
      </c>
      <c r="G320">
        <v>-5.3542395000000003</v>
      </c>
      <c r="H320">
        <v>-4.1874399000000002</v>
      </c>
      <c r="I320">
        <v>-2.9119622999999999</v>
      </c>
      <c r="K320">
        <v>52.764625000000002</v>
      </c>
      <c r="L320">
        <v>-4.6772593999999996</v>
      </c>
      <c r="M320">
        <v>-3.4867778</v>
      </c>
      <c r="N320">
        <v>-2.2346675</v>
      </c>
    </row>
    <row r="321" spans="1:14" x14ac:dyDescent="0.25">
      <c r="A321">
        <v>52.932099999999998</v>
      </c>
      <c r="B321">
        <v>-6.5351790999999997</v>
      </c>
      <c r="C321">
        <v>-5.3411508000000003</v>
      </c>
      <c r="D321">
        <v>-4.0444912999999998</v>
      </c>
      <c r="F321">
        <v>52.932099999999998</v>
      </c>
      <c r="G321">
        <v>-5.7839527000000004</v>
      </c>
      <c r="H321">
        <v>-4.6266550999999998</v>
      </c>
      <c r="I321">
        <v>-3.3596973000000001</v>
      </c>
      <c r="K321">
        <v>52.932099999999998</v>
      </c>
      <c r="L321">
        <v>-5.1041989000000001</v>
      </c>
      <c r="M321">
        <v>-3.9236192999999999</v>
      </c>
      <c r="N321">
        <v>-2.6488708999999999</v>
      </c>
    </row>
    <row r="322" spans="1:14" x14ac:dyDescent="0.25">
      <c r="A322">
        <v>53.099575000000002</v>
      </c>
      <c r="B322">
        <v>-7.1485529000000003</v>
      </c>
      <c r="C322">
        <v>-5.9812937000000002</v>
      </c>
      <c r="D322">
        <v>-4.7014636999999997</v>
      </c>
      <c r="F322">
        <v>53.099575000000002</v>
      </c>
      <c r="G322">
        <v>-6.4127020999999997</v>
      </c>
      <c r="H322">
        <v>-5.2431884000000002</v>
      </c>
      <c r="I322">
        <v>-3.9906253999999999</v>
      </c>
      <c r="K322">
        <v>53.099575000000002</v>
      </c>
      <c r="L322">
        <v>-5.7496982000000001</v>
      </c>
      <c r="M322">
        <v>-4.5637226000000002</v>
      </c>
      <c r="N322">
        <v>-3.3021110999999999</v>
      </c>
    </row>
    <row r="323" spans="1:14" x14ac:dyDescent="0.25">
      <c r="A323">
        <v>53.267049999999998</v>
      </c>
      <c r="B323">
        <v>-7.6059551000000001</v>
      </c>
      <c r="C323">
        <v>-6.4010530000000001</v>
      </c>
      <c r="D323">
        <v>-5.1213012000000004</v>
      </c>
      <c r="F323">
        <v>53.267049999999998</v>
      </c>
      <c r="G323">
        <v>-6.8318963000000004</v>
      </c>
      <c r="H323">
        <v>-5.6474451999999999</v>
      </c>
      <c r="I323">
        <v>-4.4102230000000002</v>
      </c>
      <c r="K323">
        <v>53.267049999999998</v>
      </c>
      <c r="L323">
        <v>-6.1240211000000002</v>
      </c>
      <c r="M323">
        <v>-4.9751401</v>
      </c>
      <c r="N323">
        <v>-3.7356973</v>
      </c>
    </row>
    <row r="324" spans="1:14" x14ac:dyDescent="0.25">
      <c r="A324">
        <v>53.434525000000001</v>
      </c>
      <c r="B324">
        <v>-8.1515608000000004</v>
      </c>
      <c r="C324">
        <v>-7.0056887000000003</v>
      </c>
      <c r="D324">
        <v>-5.7257866999999996</v>
      </c>
      <c r="F324">
        <v>53.434525000000001</v>
      </c>
      <c r="G324">
        <v>-7.4334254</v>
      </c>
      <c r="H324">
        <v>-6.2590836999999997</v>
      </c>
      <c r="I324">
        <v>-5.0156589</v>
      </c>
      <c r="K324">
        <v>53.434525000000001</v>
      </c>
      <c r="L324">
        <v>-6.7228092999999998</v>
      </c>
      <c r="M324">
        <v>-5.5811424000000001</v>
      </c>
      <c r="N324">
        <v>-4.2997135999999996</v>
      </c>
    </row>
    <row r="325" spans="1:14" x14ac:dyDescent="0.25">
      <c r="A325">
        <v>53.601999999999997</v>
      </c>
      <c r="B325">
        <v>-8.7331362000000006</v>
      </c>
      <c r="C325">
        <v>-7.5296782999999996</v>
      </c>
      <c r="D325">
        <v>-6.2864307999999998</v>
      </c>
      <c r="F325">
        <v>53.601999999999997</v>
      </c>
      <c r="G325">
        <v>-7.9698124000000004</v>
      </c>
      <c r="H325">
        <v>-6.8035030000000001</v>
      </c>
      <c r="I325">
        <v>-5.5552963999999996</v>
      </c>
      <c r="K325">
        <v>53.601999999999997</v>
      </c>
      <c r="L325">
        <v>-7.2883133999999998</v>
      </c>
      <c r="M325">
        <v>-6.1016840999999999</v>
      </c>
      <c r="N325">
        <v>-4.8580170000000003</v>
      </c>
    </row>
    <row r="326" spans="1:14" x14ac:dyDescent="0.25">
      <c r="A326">
        <v>53.769475</v>
      </c>
      <c r="B326">
        <v>-9.3364124000000004</v>
      </c>
      <c r="C326">
        <v>-8.1568375</v>
      </c>
      <c r="D326">
        <v>-6.9043207000000004</v>
      </c>
      <c r="F326">
        <v>53.769475</v>
      </c>
      <c r="G326">
        <v>-8.5430279000000002</v>
      </c>
      <c r="H326">
        <v>-7.4001884000000002</v>
      </c>
      <c r="I326">
        <v>-6.1838498</v>
      </c>
      <c r="K326">
        <v>53.769475</v>
      </c>
      <c r="L326">
        <v>-7.8810668000000001</v>
      </c>
      <c r="M326">
        <v>-6.7389730999999999</v>
      </c>
      <c r="N326">
        <v>-5.4958166999999998</v>
      </c>
    </row>
    <row r="327" spans="1:14" x14ac:dyDescent="0.25">
      <c r="A327">
        <v>53.936950000000003</v>
      </c>
      <c r="B327">
        <v>-10.122847999999999</v>
      </c>
      <c r="C327">
        <v>-8.9694079999999996</v>
      </c>
      <c r="D327">
        <v>-7.6925591999999998</v>
      </c>
      <c r="F327">
        <v>53.936950000000003</v>
      </c>
      <c r="G327">
        <v>-9.3332976999999993</v>
      </c>
      <c r="H327">
        <v>-8.1624279000000008</v>
      </c>
      <c r="I327">
        <v>-6.9575958</v>
      </c>
      <c r="K327">
        <v>53.936950000000003</v>
      </c>
      <c r="L327">
        <v>-8.6414156000000002</v>
      </c>
      <c r="M327">
        <v>-7.5141834999999997</v>
      </c>
      <c r="N327">
        <v>-6.2588935000000001</v>
      </c>
    </row>
    <row r="328" spans="1:14" x14ac:dyDescent="0.25">
      <c r="A328">
        <v>54.104424999999999</v>
      </c>
      <c r="B328">
        <v>-10.640908</v>
      </c>
      <c r="C328">
        <v>-9.422307</v>
      </c>
      <c r="D328">
        <v>-8.2076539999999998</v>
      </c>
      <c r="F328">
        <v>54.104424999999999</v>
      </c>
      <c r="G328">
        <v>-9.8858899999999998</v>
      </c>
      <c r="H328">
        <v>-8.7262448999999993</v>
      </c>
      <c r="I328">
        <v>-7.4806976000000001</v>
      </c>
      <c r="K328">
        <v>54.104424999999999</v>
      </c>
      <c r="L328">
        <v>-9.2221717999999999</v>
      </c>
      <c r="M328">
        <v>-7.9941144</v>
      </c>
      <c r="N328">
        <v>-6.7833699999999997</v>
      </c>
    </row>
    <row r="329" spans="1:14" x14ac:dyDescent="0.25">
      <c r="A329">
        <v>54.271900000000002</v>
      </c>
      <c r="B329">
        <v>-11.465786</v>
      </c>
      <c r="C329">
        <v>-10.310968000000001</v>
      </c>
      <c r="D329">
        <v>-9.0456132999999994</v>
      </c>
      <c r="F329">
        <v>54.271900000000002</v>
      </c>
      <c r="G329">
        <v>-10.688744</v>
      </c>
      <c r="H329">
        <v>-9.5296412000000004</v>
      </c>
      <c r="I329">
        <v>-8.2994918999999996</v>
      </c>
      <c r="K329">
        <v>54.271900000000002</v>
      </c>
      <c r="L329">
        <v>-9.9936875999999994</v>
      </c>
      <c r="M329">
        <v>-8.8757763000000001</v>
      </c>
      <c r="N329">
        <v>-7.6192589000000002</v>
      </c>
    </row>
    <row r="330" spans="1:14" x14ac:dyDescent="0.25">
      <c r="A330">
        <v>54.439374999999998</v>
      </c>
      <c r="B330">
        <v>-12.350288000000001</v>
      </c>
      <c r="C330">
        <v>-11.273217000000001</v>
      </c>
      <c r="D330">
        <v>-10.016581</v>
      </c>
      <c r="F330">
        <v>54.439374999999998</v>
      </c>
      <c r="G330">
        <v>-11.656558</v>
      </c>
      <c r="H330">
        <v>-10.509865</v>
      </c>
      <c r="I330">
        <v>-9.284421</v>
      </c>
      <c r="K330">
        <v>54.439374999999998</v>
      </c>
      <c r="L330">
        <v>-10.910367000000001</v>
      </c>
      <c r="M330">
        <v>-9.8391161</v>
      </c>
      <c r="N330">
        <v>-8.6276463999999997</v>
      </c>
    </row>
    <row r="331" spans="1:14" x14ac:dyDescent="0.25">
      <c r="A331">
        <v>54.606850000000001</v>
      </c>
      <c r="B331">
        <v>-13.212508</v>
      </c>
      <c r="C331">
        <v>-12.067197999999999</v>
      </c>
      <c r="D331">
        <v>-10.851404</v>
      </c>
      <c r="F331">
        <v>54.606850000000001</v>
      </c>
      <c r="G331">
        <v>-12.477995</v>
      </c>
      <c r="H331">
        <v>-11.332756</v>
      </c>
      <c r="I331">
        <v>-10.132032000000001</v>
      </c>
      <c r="K331">
        <v>54.606850000000001</v>
      </c>
      <c r="L331">
        <v>-11.798114999999999</v>
      </c>
      <c r="M331">
        <v>-10.667960000000001</v>
      </c>
      <c r="N331">
        <v>-9.4318589999999993</v>
      </c>
    </row>
    <row r="332" spans="1:14" x14ac:dyDescent="0.25">
      <c r="A332">
        <v>54.774324999999997</v>
      </c>
      <c r="B332">
        <v>-14.095259</v>
      </c>
      <c r="C332">
        <v>-12.939399999999999</v>
      </c>
      <c r="D332">
        <v>-11.7036</v>
      </c>
      <c r="F332">
        <v>54.774324999999997</v>
      </c>
      <c r="G332">
        <v>-13.323771000000001</v>
      </c>
      <c r="H332">
        <v>-12.220336</v>
      </c>
      <c r="I332">
        <v>-10.979506000000001</v>
      </c>
      <c r="K332">
        <v>54.774324999999997</v>
      </c>
      <c r="L332">
        <v>-12.655239</v>
      </c>
      <c r="M332">
        <v>-11.478749000000001</v>
      </c>
      <c r="N332">
        <v>-10.28375</v>
      </c>
    </row>
    <row r="333" spans="1:14" x14ac:dyDescent="0.25">
      <c r="A333">
        <v>54.941800000000001</v>
      </c>
      <c r="B333">
        <v>-15.136894</v>
      </c>
      <c r="C333">
        <v>-13.969968</v>
      </c>
      <c r="D333">
        <v>-12.718422</v>
      </c>
      <c r="F333">
        <v>54.941800000000001</v>
      </c>
      <c r="G333">
        <v>-14.281219</v>
      </c>
      <c r="H333">
        <v>-13.125273999999999</v>
      </c>
      <c r="I333">
        <v>-11.970249000000001</v>
      </c>
      <c r="K333">
        <v>54.941800000000001</v>
      </c>
      <c r="L333">
        <v>-13.597579</v>
      </c>
      <c r="M333">
        <v>-12.459433000000001</v>
      </c>
      <c r="N333">
        <v>-11.280573</v>
      </c>
    </row>
    <row r="334" spans="1:14" x14ac:dyDescent="0.25">
      <c r="A334">
        <v>55.109274999999997</v>
      </c>
      <c r="B334">
        <v>-15.924144999999999</v>
      </c>
      <c r="C334">
        <v>-14.690731</v>
      </c>
      <c r="D334">
        <v>-13.505234</v>
      </c>
      <c r="F334">
        <v>55.109274999999997</v>
      </c>
      <c r="G334">
        <v>-15.143750000000001</v>
      </c>
      <c r="H334">
        <v>-14.02929</v>
      </c>
      <c r="I334">
        <v>-12.834746000000001</v>
      </c>
      <c r="K334">
        <v>55.109274999999997</v>
      </c>
      <c r="L334">
        <v>-14.443457</v>
      </c>
      <c r="M334">
        <v>-13.388363999999999</v>
      </c>
      <c r="N334">
        <v>-12.104290000000001</v>
      </c>
    </row>
    <row r="335" spans="1:14" x14ac:dyDescent="0.25">
      <c r="A335">
        <v>55.27675</v>
      </c>
      <c r="B335">
        <v>-16.788315000000001</v>
      </c>
      <c r="C335">
        <v>-15.657736999999999</v>
      </c>
      <c r="D335">
        <v>-14.534636000000001</v>
      </c>
      <c r="F335">
        <v>55.27675</v>
      </c>
      <c r="G335">
        <v>-16.023287</v>
      </c>
      <c r="H335">
        <v>-15.044751</v>
      </c>
      <c r="I335">
        <v>-13.793072</v>
      </c>
      <c r="K335">
        <v>55.27675</v>
      </c>
      <c r="L335">
        <v>-15.404707999999999</v>
      </c>
      <c r="M335">
        <v>-14.30059</v>
      </c>
      <c r="N335">
        <v>-13.084529</v>
      </c>
    </row>
    <row r="336" spans="1:14" x14ac:dyDescent="0.25">
      <c r="A336">
        <v>55.444225000000003</v>
      </c>
      <c r="B336">
        <v>-17.805568999999998</v>
      </c>
      <c r="C336">
        <v>-16.732212000000001</v>
      </c>
      <c r="D336">
        <v>-15.517564</v>
      </c>
      <c r="F336">
        <v>55.444225000000003</v>
      </c>
      <c r="G336">
        <v>-17.167538</v>
      </c>
      <c r="H336">
        <v>-16.084641000000001</v>
      </c>
      <c r="I336">
        <v>-14.884167</v>
      </c>
      <c r="K336">
        <v>55.444225000000003</v>
      </c>
      <c r="L336">
        <v>-16.455272999999998</v>
      </c>
      <c r="M336">
        <v>-15.308392</v>
      </c>
      <c r="N336">
        <v>-14.141335</v>
      </c>
    </row>
    <row r="337" spans="1:14" x14ac:dyDescent="0.25">
      <c r="A337">
        <v>55.611699999999999</v>
      </c>
      <c r="B337">
        <v>-18.631831999999999</v>
      </c>
      <c r="C337">
        <v>-17.477782999999999</v>
      </c>
      <c r="D337">
        <v>-16.196918</v>
      </c>
      <c r="F337">
        <v>55.611699999999999</v>
      </c>
      <c r="G337">
        <v>-17.874635999999999</v>
      </c>
      <c r="H337">
        <v>-16.773436</v>
      </c>
      <c r="I337">
        <v>-15.481961999999999</v>
      </c>
      <c r="K337">
        <v>55.611699999999999</v>
      </c>
      <c r="L337">
        <v>-17.188751</v>
      </c>
      <c r="M337">
        <v>-16.004868999999999</v>
      </c>
      <c r="N337">
        <v>-14.899443</v>
      </c>
    </row>
    <row r="338" spans="1:14" x14ac:dyDescent="0.25">
      <c r="A338">
        <v>55.779175000000002</v>
      </c>
      <c r="B338">
        <v>-19.396521</v>
      </c>
      <c r="C338">
        <v>-18.136247999999998</v>
      </c>
      <c r="D338">
        <v>-16.955500000000001</v>
      </c>
      <c r="F338">
        <v>55.779175000000002</v>
      </c>
      <c r="G338">
        <v>-18.521463000000001</v>
      </c>
      <c r="H338">
        <v>-17.458947999999999</v>
      </c>
      <c r="I338">
        <v>-16.365373999999999</v>
      </c>
      <c r="K338">
        <v>55.779175000000002</v>
      </c>
      <c r="L338">
        <v>-17.962171999999999</v>
      </c>
      <c r="M338">
        <v>-16.897068000000001</v>
      </c>
      <c r="N338">
        <v>-15.650508</v>
      </c>
    </row>
    <row r="339" spans="1:14" x14ac:dyDescent="0.25">
      <c r="A339">
        <v>55.946649999999998</v>
      </c>
      <c r="B339">
        <v>-20.189495000000001</v>
      </c>
      <c r="C339">
        <v>-19.009197</v>
      </c>
      <c r="D339">
        <v>-17.802654</v>
      </c>
      <c r="F339">
        <v>55.946649999999998</v>
      </c>
      <c r="G339">
        <v>-19.291495999999999</v>
      </c>
      <c r="H339">
        <v>-18.316064999999998</v>
      </c>
      <c r="I339">
        <v>-17.226331999999999</v>
      </c>
      <c r="K339">
        <v>55.946649999999998</v>
      </c>
      <c r="L339">
        <v>-18.714179999999999</v>
      </c>
      <c r="M339">
        <v>-17.774660000000001</v>
      </c>
      <c r="N339">
        <v>-16.353216</v>
      </c>
    </row>
    <row r="340" spans="1:14" x14ac:dyDescent="0.25">
      <c r="A340">
        <v>56.114125000000001</v>
      </c>
      <c r="B340">
        <v>-21.038132000000001</v>
      </c>
      <c r="C340">
        <v>-20.026261999999999</v>
      </c>
      <c r="D340">
        <v>-18.805468000000001</v>
      </c>
      <c r="F340">
        <v>56.114125000000001</v>
      </c>
      <c r="G340">
        <v>-20.392368000000001</v>
      </c>
      <c r="H340">
        <v>-19.199448</v>
      </c>
      <c r="I340">
        <v>-18.138760000000001</v>
      </c>
      <c r="K340">
        <v>56.114125000000001</v>
      </c>
      <c r="L340">
        <v>-19.616005000000001</v>
      </c>
      <c r="M340">
        <v>-18.753361000000002</v>
      </c>
      <c r="N340">
        <v>-17.444527000000001</v>
      </c>
    </row>
    <row r="341" spans="1:14" x14ac:dyDescent="0.25">
      <c r="A341">
        <v>56.281599999999997</v>
      </c>
      <c r="B341">
        <v>-21.933206999999999</v>
      </c>
      <c r="C341">
        <v>-20.854219000000001</v>
      </c>
      <c r="D341">
        <v>-19.703437999999998</v>
      </c>
      <c r="F341">
        <v>56.281599999999997</v>
      </c>
      <c r="G341">
        <v>-21.336079000000002</v>
      </c>
      <c r="H341">
        <v>-20.236511</v>
      </c>
      <c r="I341">
        <v>-19.119603999999999</v>
      </c>
      <c r="K341">
        <v>56.281599999999997</v>
      </c>
      <c r="L341">
        <v>-20.648831999999999</v>
      </c>
      <c r="M341">
        <v>-19.711518999999999</v>
      </c>
      <c r="N341">
        <v>-18.390491000000001</v>
      </c>
    </row>
    <row r="342" spans="1:14" x14ac:dyDescent="0.25">
      <c r="A342">
        <v>56.449075000000001</v>
      </c>
      <c r="B342">
        <v>-22.568076999999999</v>
      </c>
      <c r="C342">
        <v>-21.519870999999998</v>
      </c>
      <c r="D342">
        <v>-20.030182</v>
      </c>
      <c r="F342">
        <v>56.449075000000001</v>
      </c>
      <c r="G342">
        <v>-21.792916999999999</v>
      </c>
      <c r="H342">
        <v>-20.695948000000001</v>
      </c>
      <c r="I342">
        <v>-19.310575</v>
      </c>
      <c r="K342">
        <v>56.449075000000001</v>
      </c>
      <c r="L342">
        <v>-21.105277999999998</v>
      </c>
      <c r="M342">
        <v>-19.936561999999999</v>
      </c>
      <c r="N342">
        <v>-18.87623</v>
      </c>
    </row>
    <row r="343" spans="1:14" x14ac:dyDescent="0.25">
      <c r="A343">
        <v>56.616549999999997</v>
      </c>
      <c r="B343">
        <v>-23.028728000000001</v>
      </c>
      <c r="C343">
        <v>-22.103659</v>
      </c>
      <c r="D343">
        <v>-20.817603999999999</v>
      </c>
      <c r="F343">
        <v>56.616549999999997</v>
      </c>
      <c r="G343">
        <v>-22.434232999999999</v>
      </c>
      <c r="H343">
        <v>-21.341923000000001</v>
      </c>
      <c r="I343">
        <v>-20.208872</v>
      </c>
      <c r="K343">
        <v>56.616549999999997</v>
      </c>
      <c r="L343">
        <v>-21.814779000000001</v>
      </c>
      <c r="M343">
        <v>-20.930468000000001</v>
      </c>
      <c r="N343">
        <v>-19.626549000000001</v>
      </c>
    </row>
    <row r="344" spans="1:14" x14ac:dyDescent="0.25">
      <c r="A344">
        <v>56.784025</v>
      </c>
      <c r="B344">
        <v>-23.786894</v>
      </c>
      <c r="C344">
        <v>-22.807171</v>
      </c>
      <c r="D344">
        <v>-21.861639</v>
      </c>
      <c r="F344">
        <v>56.784025</v>
      </c>
      <c r="G344">
        <v>-23.140163000000001</v>
      </c>
      <c r="H344">
        <v>-22.234690000000001</v>
      </c>
      <c r="I344">
        <v>-21.040607000000001</v>
      </c>
      <c r="K344">
        <v>56.784025</v>
      </c>
      <c r="L344">
        <v>-22.542147</v>
      </c>
      <c r="M344">
        <v>-21.605855999999999</v>
      </c>
      <c r="N344">
        <v>-20.608501</v>
      </c>
    </row>
    <row r="345" spans="1:14" x14ac:dyDescent="0.25">
      <c r="A345">
        <v>56.951500000000003</v>
      </c>
      <c r="B345">
        <v>-25.040934</v>
      </c>
      <c r="C345">
        <v>-23.646528</v>
      </c>
      <c r="D345">
        <v>-22.635248000000001</v>
      </c>
      <c r="F345">
        <v>56.951500000000003</v>
      </c>
      <c r="G345">
        <v>-24.04458</v>
      </c>
      <c r="H345">
        <v>-22.949902999999999</v>
      </c>
      <c r="I345">
        <v>-21.967448999999998</v>
      </c>
      <c r="K345">
        <v>56.951500000000003</v>
      </c>
      <c r="L345">
        <v>-23.844566</v>
      </c>
      <c r="M345">
        <v>-22.485529</v>
      </c>
      <c r="N345">
        <v>-21.446584999999999</v>
      </c>
    </row>
    <row r="346" spans="1:14" x14ac:dyDescent="0.25">
      <c r="A346">
        <v>57.118974999999999</v>
      </c>
      <c r="B346">
        <v>-25.597935</v>
      </c>
      <c r="C346">
        <v>-24.257148999999998</v>
      </c>
      <c r="D346">
        <v>-22.980165</v>
      </c>
      <c r="F346">
        <v>57.118974999999999</v>
      </c>
      <c r="G346">
        <v>-24.682949000000001</v>
      </c>
      <c r="H346">
        <v>-23.996582</v>
      </c>
      <c r="I346">
        <v>-22.406555000000001</v>
      </c>
      <c r="K346">
        <v>57.118974999999999</v>
      </c>
      <c r="L346">
        <v>-24.202776</v>
      </c>
      <c r="M346">
        <v>-23.132214000000001</v>
      </c>
      <c r="N346">
        <v>-22.105623000000001</v>
      </c>
    </row>
    <row r="347" spans="1:14" x14ac:dyDescent="0.25">
      <c r="A347">
        <v>57.286450000000002</v>
      </c>
      <c r="B347">
        <v>-26.061820999999998</v>
      </c>
      <c r="C347">
        <v>-25.076291999999999</v>
      </c>
      <c r="D347">
        <v>-23.846564999999998</v>
      </c>
      <c r="F347">
        <v>57.286450000000002</v>
      </c>
      <c r="G347">
        <v>-25.398657</v>
      </c>
      <c r="H347">
        <v>-24.400471</v>
      </c>
      <c r="I347">
        <v>-23.351161999999999</v>
      </c>
      <c r="K347">
        <v>57.286450000000002</v>
      </c>
      <c r="L347">
        <v>-24.849786999999999</v>
      </c>
      <c r="M347">
        <v>-23.641062000000002</v>
      </c>
      <c r="N347">
        <v>-22.874607000000001</v>
      </c>
    </row>
    <row r="348" spans="1:14" x14ac:dyDescent="0.25">
      <c r="A348">
        <v>57.453924999999998</v>
      </c>
      <c r="B348">
        <v>-26.441952000000001</v>
      </c>
      <c r="C348">
        <v>-25.459852000000001</v>
      </c>
      <c r="D348">
        <v>-24.375975</v>
      </c>
      <c r="F348">
        <v>57.453924999999998</v>
      </c>
      <c r="G348">
        <v>-26.473424999999999</v>
      </c>
      <c r="H348">
        <v>-24.804583000000001</v>
      </c>
      <c r="I348">
        <v>-23.928647999999999</v>
      </c>
      <c r="K348">
        <v>57.453924999999998</v>
      </c>
      <c r="L348">
        <v>-25.344736000000001</v>
      </c>
      <c r="M348">
        <v>-24.302897999999999</v>
      </c>
      <c r="N348">
        <v>-23.360035</v>
      </c>
    </row>
    <row r="349" spans="1:14" x14ac:dyDescent="0.25">
      <c r="A349">
        <v>57.621400000000001</v>
      </c>
      <c r="B349">
        <v>-27.47353</v>
      </c>
      <c r="C349">
        <v>-26.328848000000001</v>
      </c>
      <c r="D349">
        <v>-25.347691999999999</v>
      </c>
      <c r="F349">
        <v>57.621400000000001</v>
      </c>
      <c r="G349">
        <v>-26.503852999999999</v>
      </c>
      <c r="H349">
        <v>-25.763855</v>
      </c>
      <c r="I349">
        <v>-24.660920999999998</v>
      </c>
      <c r="K349">
        <v>57.621400000000001</v>
      </c>
      <c r="L349">
        <v>-25.932435999999999</v>
      </c>
      <c r="M349">
        <v>-25.525006999999999</v>
      </c>
      <c r="N349">
        <v>-24.075707999999999</v>
      </c>
    </row>
    <row r="350" spans="1:14" x14ac:dyDescent="0.25">
      <c r="A350">
        <v>57.788874999999997</v>
      </c>
      <c r="B350">
        <v>-27.865407999999999</v>
      </c>
      <c r="C350">
        <v>-26.878729</v>
      </c>
      <c r="D350">
        <v>-25.309640999999999</v>
      </c>
      <c r="F350">
        <v>57.788874999999997</v>
      </c>
      <c r="G350">
        <v>-26.57489</v>
      </c>
      <c r="H350">
        <v>-25.813904000000001</v>
      </c>
      <c r="I350">
        <v>-25.098846000000002</v>
      </c>
      <c r="K350">
        <v>57.788874999999997</v>
      </c>
      <c r="L350">
        <v>-26.613581</v>
      </c>
      <c r="M350">
        <v>-25.687615999999998</v>
      </c>
      <c r="N350">
        <v>-24.111639</v>
      </c>
    </row>
    <row r="351" spans="1:14" x14ac:dyDescent="0.25">
      <c r="A351">
        <v>57.95635</v>
      </c>
      <c r="B351">
        <v>-28.203693000000001</v>
      </c>
      <c r="C351">
        <v>-26.814266</v>
      </c>
      <c r="D351">
        <v>-25.944324000000002</v>
      </c>
      <c r="F351">
        <v>57.95635</v>
      </c>
      <c r="G351">
        <v>-27.288038</v>
      </c>
      <c r="H351">
        <v>-26.531480999999999</v>
      </c>
      <c r="I351">
        <v>-25.003261999999999</v>
      </c>
      <c r="K351">
        <v>57.95635</v>
      </c>
      <c r="L351">
        <v>-26.932613</v>
      </c>
      <c r="M351">
        <v>-25.945872999999999</v>
      </c>
      <c r="N351">
        <v>-24.854880999999999</v>
      </c>
    </row>
    <row r="352" spans="1:14" x14ac:dyDescent="0.25">
      <c r="A352">
        <v>58.123824999999997</v>
      </c>
      <c r="B352">
        <v>-28.889188999999998</v>
      </c>
      <c r="C352">
        <v>-28.813901999999999</v>
      </c>
      <c r="D352">
        <v>-26.798918</v>
      </c>
      <c r="F352">
        <v>58.123824999999997</v>
      </c>
      <c r="G352">
        <v>-27.944922999999999</v>
      </c>
      <c r="H352">
        <v>-26.829124</v>
      </c>
      <c r="I352">
        <v>-26.204806999999999</v>
      </c>
      <c r="K352">
        <v>58.123824999999997</v>
      </c>
      <c r="L352">
        <v>-27.995321000000001</v>
      </c>
      <c r="M352">
        <v>-26.565714</v>
      </c>
      <c r="N352">
        <v>-25.754759</v>
      </c>
    </row>
    <row r="353" spans="1:14" x14ac:dyDescent="0.25">
      <c r="A353">
        <v>58.2913</v>
      </c>
      <c r="B353">
        <v>-29.306367999999999</v>
      </c>
      <c r="C353">
        <v>-28.070713000000001</v>
      </c>
      <c r="D353">
        <v>-27.291391000000001</v>
      </c>
      <c r="F353">
        <v>58.2913</v>
      </c>
      <c r="G353">
        <v>-28.611837000000001</v>
      </c>
      <c r="H353">
        <v>-27.284433</v>
      </c>
      <c r="I353">
        <v>-26.041651000000002</v>
      </c>
      <c r="K353">
        <v>58.2913</v>
      </c>
      <c r="L353">
        <v>-28.127873999999998</v>
      </c>
      <c r="M353">
        <v>-27.693280999999999</v>
      </c>
      <c r="N353">
        <v>-25.995505999999999</v>
      </c>
    </row>
    <row r="354" spans="1:14" x14ac:dyDescent="0.25">
      <c r="A354">
        <v>58.458775000000003</v>
      </c>
      <c r="B354">
        <v>-30.145844</v>
      </c>
      <c r="C354">
        <v>-28.768528</v>
      </c>
      <c r="D354">
        <v>-27.484777000000001</v>
      </c>
      <c r="F354">
        <v>58.458775000000003</v>
      </c>
      <c r="G354">
        <v>-29.688708999999999</v>
      </c>
      <c r="H354">
        <v>-28.087788</v>
      </c>
      <c r="I354">
        <v>-27.320328</v>
      </c>
      <c r="K354">
        <v>58.458775000000003</v>
      </c>
      <c r="L354">
        <v>-28.358851999999999</v>
      </c>
      <c r="M354">
        <v>-27.500751000000001</v>
      </c>
      <c r="N354">
        <v>-26.798484999999999</v>
      </c>
    </row>
    <row r="355" spans="1:14" x14ac:dyDescent="0.25">
      <c r="A355">
        <v>58.626249999999999</v>
      </c>
      <c r="B355">
        <v>-29.815214000000001</v>
      </c>
      <c r="C355">
        <v>-29.032724000000002</v>
      </c>
      <c r="D355">
        <v>-28.084130999999999</v>
      </c>
      <c r="F355">
        <v>58.626249999999999</v>
      </c>
      <c r="G355">
        <v>-29.266055999999999</v>
      </c>
      <c r="H355">
        <v>-28.670784000000001</v>
      </c>
      <c r="I355">
        <v>-27.430456</v>
      </c>
      <c r="K355">
        <v>58.626249999999999</v>
      </c>
      <c r="L355">
        <v>-29.599073000000001</v>
      </c>
      <c r="M355">
        <v>-28.353762</v>
      </c>
      <c r="N355">
        <v>-27.376328999999998</v>
      </c>
    </row>
    <row r="356" spans="1:14" x14ac:dyDescent="0.25">
      <c r="A356">
        <v>58.793725000000002</v>
      </c>
      <c r="B356">
        <v>-30.097574000000002</v>
      </c>
      <c r="C356">
        <v>-30.314005000000002</v>
      </c>
      <c r="D356">
        <v>-29.096506000000002</v>
      </c>
      <c r="F356">
        <v>58.793725000000002</v>
      </c>
      <c r="G356">
        <v>-29.850393</v>
      </c>
      <c r="H356">
        <v>-28.842507999999999</v>
      </c>
      <c r="I356">
        <v>-28.139229</v>
      </c>
      <c r="K356">
        <v>58.793725000000002</v>
      </c>
      <c r="L356">
        <v>-30.187757000000001</v>
      </c>
      <c r="M356">
        <v>-29.217704999999999</v>
      </c>
      <c r="N356">
        <v>-27.477485999999999</v>
      </c>
    </row>
    <row r="357" spans="1:14" x14ac:dyDescent="0.25">
      <c r="A357">
        <v>58.961199999999998</v>
      </c>
      <c r="B357">
        <v>-31.276377</v>
      </c>
      <c r="C357">
        <v>-30.359656999999999</v>
      </c>
      <c r="D357">
        <v>-29.660402000000001</v>
      </c>
      <c r="F357">
        <v>58.961199999999998</v>
      </c>
      <c r="G357">
        <v>-30.394697000000001</v>
      </c>
      <c r="H357">
        <v>-29.304843999999999</v>
      </c>
      <c r="I357">
        <v>-28.894065999999999</v>
      </c>
      <c r="K357">
        <v>58.961199999999998</v>
      </c>
      <c r="L357">
        <v>-30.147183999999999</v>
      </c>
      <c r="M357">
        <v>-29.589061999999998</v>
      </c>
      <c r="N357">
        <v>-28.653973000000001</v>
      </c>
    </row>
    <row r="358" spans="1:14" x14ac:dyDescent="0.25">
      <c r="A358">
        <v>59.128675000000001</v>
      </c>
      <c r="B358">
        <v>-31.600155000000001</v>
      </c>
      <c r="C358">
        <v>-31.168783000000001</v>
      </c>
      <c r="D358">
        <v>-30.855207</v>
      </c>
      <c r="F358">
        <v>59.128675000000001</v>
      </c>
      <c r="G358">
        <v>-31.402092</v>
      </c>
      <c r="H358">
        <v>-30.883465000000001</v>
      </c>
      <c r="I358">
        <v>-29.589735000000001</v>
      </c>
      <c r="K358">
        <v>59.128675000000001</v>
      </c>
      <c r="L358">
        <v>-30.943594000000001</v>
      </c>
      <c r="M358">
        <v>-30.353624</v>
      </c>
      <c r="N358">
        <v>-29.524754000000001</v>
      </c>
    </row>
    <row r="359" spans="1:14" x14ac:dyDescent="0.25">
      <c r="A359">
        <v>59.296149999999997</v>
      </c>
      <c r="B359">
        <v>-32.957904999999997</v>
      </c>
      <c r="C359">
        <v>-31.434370000000001</v>
      </c>
      <c r="D359">
        <v>-30.792393000000001</v>
      </c>
      <c r="F359">
        <v>59.296149999999997</v>
      </c>
      <c r="G359">
        <v>-32.317169</v>
      </c>
      <c r="H359">
        <v>-31.098330000000001</v>
      </c>
      <c r="I359">
        <v>-30.522057</v>
      </c>
      <c r="K359">
        <v>59.296149999999997</v>
      </c>
      <c r="L359">
        <v>-31.758467</v>
      </c>
      <c r="M359">
        <v>-31.041032999999999</v>
      </c>
      <c r="N359">
        <v>-29.528462999999999</v>
      </c>
    </row>
    <row r="360" spans="1:14" x14ac:dyDescent="0.25">
      <c r="A360">
        <v>59.463625</v>
      </c>
      <c r="B360">
        <v>-33.964686999999998</v>
      </c>
      <c r="C360">
        <v>-33.196697</v>
      </c>
      <c r="D360">
        <v>-31.377065999999999</v>
      </c>
      <c r="F360">
        <v>59.463625</v>
      </c>
      <c r="G360">
        <v>-33.142479000000002</v>
      </c>
      <c r="H360">
        <v>-32.704932999999997</v>
      </c>
      <c r="I360">
        <v>-31.5121</v>
      </c>
      <c r="K360">
        <v>59.463625</v>
      </c>
      <c r="L360">
        <v>-33.102913000000001</v>
      </c>
      <c r="M360">
        <v>-31.929741</v>
      </c>
      <c r="N360">
        <v>-30.927047999999999</v>
      </c>
    </row>
    <row r="361" spans="1:14" x14ac:dyDescent="0.25">
      <c r="A361">
        <v>59.631100000000004</v>
      </c>
      <c r="B361">
        <v>-34.506484999999998</v>
      </c>
      <c r="C361">
        <v>-33.383994999999999</v>
      </c>
      <c r="D361">
        <v>-32.710613000000002</v>
      </c>
      <c r="F361">
        <v>59.631100000000004</v>
      </c>
      <c r="G361">
        <v>-34.521610000000003</v>
      </c>
      <c r="H361">
        <v>-32.754669</v>
      </c>
      <c r="I361">
        <v>-31.786158</v>
      </c>
      <c r="K361">
        <v>59.631100000000004</v>
      </c>
      <c r="L361">
        <v>-34.176147</v>
      </c>
      <c r="M361">
        <v>-32.142200000000003</v>
      </c>
      <c r="N361">
        <v>-31.526171000000001</v>
      </c>
    </row>
    <row r="362" spans="1:14" x14ac:dyDescent="0.25">
      <c r="A362">
        <v>59.798575</v>
      </c>
      <c r="B362">
        <v>-35.840026999999999</v>
      </c>
      <c r="C362">
        <v>-35.874409</v>
      </c>
      <c r="D362">
        <v>-34.005862999999998</v>
      </c>
      <c r="F362">
        <v>59.798575</v>
      </c>
      <c r="G362">
        <v>-34.586834000000003</v>
      </c>
      <c r="H362">
        <v>-34.092593999999998</v>
      </c>
      <c r="I362">
        <v>-33.250785999999998</v>
      </c>
      <c r="K362">
        <v>59.798575</v>
      </c>
      <c r="L362">
        <v>-35.188862</v>
      </c>
      <c r="M362">
        <v>-32.939610000000002</v>
      </c>
      <c r="N362">
        <v>-33.415233999999998</v>
      </c>
    </row>
    <row r="363" spans="1:14" x14ac:dyDescent="0.25">
      <c r="A363">
        <v>59.966050000000003</v>
      </c>
      <c r="B363">
        <v>-36.782684000000003</v>
      </c>
      <c r="C363">
        <v>-35.037295999999998</v>
      </c>
      <c r="D363">
        <v>-35.745719999999999</v>
      </c>
      <c r="F363">
        <v>59.966050000000003</v>
      </c>
      <c r="G363">
        <v>-35.871853000000002</v>
      </c>
      <c r="H363">
        <v>-35.212150999999999</v>
      </c>
      <c r="I363">
        <v>-34.169632</v>
      </c>
      <c r="K363">
        <v>59.966050000000003</v>
      </c>
      <c r="L363">
        <v>-35.843680999999997</v>
      </c>
      <c r="M363">
        <v>-34.628020999999997</v>
      </c>
      <c r="N363">
        <v>-34.645240999999999</v>
      </c>
    </row>
    <row r="364" spans="1:14" x14ac:dyDescent="0.25">
      <c r="A364">
        <v>60.133524999999999</v>
      </c>
      <c r="B364">
        <v>-36.949508999999999</v>
      </c>
      <c r="C364">
        <v>-35.314822999999997</v>
      </c>
      <c r="D364">
        <v>-34.464855</v>
      </c>
      <c r="F364">
        <v>60.133524999999999</v>
      </c>
      <c r="G364">
        <v>-35.982430000000001</v>
      </c>
      <c r="H364">
        <v>-35.46875</v>
      </c>
      <c r="I364">
        <v>-34.238242999999997</v>
      </c>
      <c r="K364">
        <v>60.133524999999999</v>
      </c>
      <c r="L364">
        <v>-35.911003000000001</v>
      </c>
      <c r="M364">
        <v>-34.817211</v>
      </c>
      <c r="N364">
        <v>-34.409633999999997</v>
      </c>
    </row>
    <row r="365" spans="1:14" x14ac:dyDescent="0.25">
      <c r="A365">
        <v>60.301000000000002</v>
      </c>
      <c r="B365">
        <v>-37.989597000000003</v>
      </c>
      <c r="C365">
        <v>-37.339728999999998</v>
      </c>
      <c r="D365">
        <v>-35.773654999999998</v>
      </c>
      <c r="F365">
        <v>60.301000000000002</v>
      </c>
      <c r="G365">
        <v>-36.718876000000002</v>
      </c>
      <c r="H365">
        <v>-35.065036999999997</v>
      </c>
      <c r="I365">
        <v>-35.513556999999999</v>
      </c>
      <c r="K365">
        <v>60.301000000000002</v>
      </c>
      <c r="L365">
        <v>-37.211689</v>
      </c>
      <c r="M365">
        <v>-36.335785000000001</v>
      </c>
      <c r="N365">
        <v>-35.244647999999998</v>
      </c>
    </row>
    <row r="366" spans="1:14" x14ac:dyDescent="0.25">
      <c r="A366">
        <v>60.468474999999998</v>
      </c>
      <c r="B366">
        <v>-38.143813999999999</v>
      </c>
      <c r="C366">
        <v>-37.402546000000001</v>
      </c>
      <c r="D366">
        <v>-37.594020999999998</v>
      </c>
      <c r="F366">
        <v>60.468474999999998</v>
      </c>
      <c r="G366">
        <v>-38.074981999999999</v>
      </c>
      <c r="H366">
        <v>-37.450839999999999</v>
      </c>
      <c r="I366">
        <v>-36.843722999999997</v>
      </c>
      <c r="K366">
        <v>60.468474999999998</v>
      </c>
      <c r="L366">
        <v>-36.330508999999999</v>
      </c>
      <c r="M366">
        <v>-36.498908999999998</v>
      </c>
      <c r="N366">
        <v>-35.788319000000001</v>
      </c>
    </row>
    <row r="367" spans="1:14" x14ac:dyDescent="0.25">
      <c r="A367">
        <v>60.635950000000001</v>
      </c>
      <c r="B367">
        <v>-38.164051000000001</v>
      </c>
      <c r="C367">
        <v>-36.771633000000001</v>
      </c>
      <c r="D367">
        <v>-37.743319999999997</v>
      </c>
      <c r="F367">
        <v>60.635950000000001</v>
      </c>
      <c r="G367">
        <v>-37.614288000000002</v>
      </c>
      <c r="H367">
        <v>-36.716957000000001</v>
      </c>
      <c r="I367">
        <v>-38.392845000000001</v>
      </c>
      <c r="K367">
        <v>60.635950000000001</v>
      </c>
      <c r="L367">
        <v>-38.268245999999998</v>
      </c>
      <c r="M367">
        <v>-36.815086000000001</v>
      </c>
      <c r="N367">
        <v>-35.54063</v>
      </c>
    </row>
    <row r="368" spans="1:14" x14ac:dyDescent="0.25">
      <c r="A368">
        <v>60.803424999999997</v>
      </c>
      <c r="B368">
        <v>-39.560482</v>
      </c>
      <c r="C368">
        <v>-38.560513</v>
      </c>
      <c r="D368">
        <v>-37.781227000000001</v>
      </c>
      <c r="F368">
        <v>60.803424999999997</v>
      </c>
      <c r="G368">
        <v>-40.395451000000001</v>
      </c>
      <c r="H368">
        <v>-38.628554999999999</v>
      </c>
      <c r="I368">
        <v>-38.273907000000001</v>
      </c>
      <c r="K368">
        <v>60.803424999999997</v>
      </c>
      <c r="L368">
        <v>-38.947529000000003</v>
      </c>
      <c r="M368">
        <v>-37.666038999999998</v>
      </c>
      <c r="N368">
        <v>-38.382987999999997</v>
      </c>
    </row>
    <row r="369" spans="1:14" x14ac:dyDescent="0.25">
      <c r="A369">
        <v>60.9709</v>
      </c>
      <c r="B369">
        <v>-39.920794999999998</v>
      </c>
      <c r="C369">
        <v>-39.780456999999998</v>
      </c>
      <c r="D369">
        <v>-39.629818</v>
      </c>
      <c r="F369">
        <v>60.9709</v>
      </c>
      <c r="G369">
        <v>-40.506664000000001</v>
      </c>
      <c r="H369">
        <v>-40.427711000000002</v>
      </c>
      <c r="I369">
        <v>-38.643967000000004</v>
      </c>
      <c r="K369">
        <v>60.9709</v>
      </c>
      <c r="L369">
        <v>-38.940277000000002</v>
      </c>
      <c r="M369">
        <v>-37.376759</v>
      </c>
      <c r="N369">
        <v>-36.880875000000003</v>
      </c>
    </row>
    <row r="370" spans="1:14" x14ac:dyDescent="0.25">
      <c r="A370">
        <v>61.138375000000003</v>
      </c>
      <c r="B370">
        <v>-42.805843000000003</v>
      </c>
      <c r="C370">
        <v>-41.057011000000003</v>
      </c>
      <c r="D370">
        <v>-39.460422999999999</v>
      </c>
      <c r="F370">
        <v>61.138375000000003</v>
      </c>
      <c r="G370">
        <v>-40.856757999999999</v>
      </c>
      <c r="H370">
        <v>-41.084518000000003</v>
      </c>
      <c r="I370">
        <v>-39.868957999999999</v>
      </c>
      <c r="K370">
        <v>61.138375000000003</v>
      </c>
      <c r="L370">
        <v>-39.645671999999998</v>
      </c>
      <c r="M370">
        <v>-39.442107999999998</v>
      </c>
      <c r="N370">
        <v>-38.669662000000002</v>
      </c>
    </row>
    <row r="371" spans="1:14" x14ac:dyDescent="0.25">
      <c r="A371">
        <v>61.30585</v>
      </c>
      <c r="B371">
        <v>-44.485911999999999</v>
      </c>
      <c r="C371">
        <v>-41.553314</v>
      </c>
      <c r="D371">
        <v>-40.681643999999999</v>
      </c>
      <c r="F371">
        <v>61.30585</v>
      </c>
      <c r="G371">
        <v>-40.728057999999997</v>
      </c>
      <c r="H371">
        <v>-43.755692000000003</v>
      </c>
      <c r="I371">
        <v>-42.644511999999999</v>
      </c>
      <c r="K371">
        <v>61.30585</v>
      </c>
      <c r="L371">
        <v>-40.830181000000003</v>
      </c>
      <c r="M371">
        <v>-39.943908999999998</v>
      </c>
      <c r="N371">
        <v>-40.988368999999999</v>
      </c>
    </row>
    <row r="372" spans="1:14" x14ac:dyDescent="0.25">
      <c r="A372">
        <v>61.473325000000003</v>
      </c>
      <c r="B372">
        <v>-44.599628000000003</v>
      </c>
      <c r="C372">
        <v>-39.387455000000003</v>
      </c>
      <c r="D372">
        <v>-41.266247</v>
      </c>
      <c r="F372">
        <v>61.473325000000003</v>
      </c>
      <c r="G372">
        <v>-42.423782000000003</v>
      </c>
      <c r="H372">
        <v>-42.675899999999999</v>
      </c>
      <c r="I372">
        <v>-43.109341000000001</v>
      </c>
      <c r="K372">
        <v>61.473325000000003</v>
      </c>
      <c r="L372">
        <v>-39.319870000000002</v>
      </c>
      <c r="M372">
        <v>-42.024807000000003</v>
      </c>
      <c r="N372">
        <v>-38.001671000000002</v>
      </c>
    </row>
    <row r="373" spans="1:14" x14ac:dyDescent="0.25">
      <c r="A373">
        <v>61.640799999999999</v>
      </c>
      <c r="B373">
        <v>-43.339877999999999</v>
      </c>
      <c r="C373">
        <v>-44.177883000000001</v>
      </c>
      <c r="D373">
        <v>-42.116866999999999</v>
      </c>
      <c r="F373">
        <v>61.640799999999999</v>
      </c>
      <c r="G373">
        <v>-43.116711000000002</v>
      </c>
      <c r="H373">
        <v>-38.197735000000002</v>
      </c>
      <c r="I373">
        <v>-41.545997999999997</v>
      </c>
      <c r="K373">
        <v>61.640799999999999</v>
      </c>
      <c r="L373">
        <v>-39.681877</v>
      </c>
      <c r="M373">
        <v>-43.505791000000002</v>
      </c>
      <c r="N373">
        <v>-39.007122000000003</v>
      </c>
    </row>
    <row r="374" spans="1:14" x14ac:dyDescent="0.25">
      <c r="A374">
        <v>61.808275000000002</v>
      </c>
      <c r="B374">
        <v>-41.894931999999997</v>
      </c>
      <c r="C374">
        <v>-40.030048000000001</v>
      </c>
      <c r="D374">
        <v>-40.571261999999997</v>
      </c>
      <c r="F374">
        <v>61.808275000000002</v>
      </c>
      <c r="G374">
        <v>-42.025008999999997</v>
      </c>
      <c r="H374">
        <v>-43.328434000000001</v>
      </c>
      <c r="I374">
        <v>-41.739928999999997</v>
      </c>
      <c r="K374">
        <v>61.808275000000002</v>
      </c>
      <c r="L374">
        <v>-41.828181999999998</v>
      </c>
      <c r="M374">
        <v>-40.842644</v>
      </c>
      <c r="N374">
        <v>-41.481116999999998</v>
      </c>
    </row>
    <row r="375" spans="1:14" x14ac:dyDescent="0.25">
      <c r="A375">
        <v>61.975749999999998</v>
      </c>
      <c r="B375">
        <v>-42.707199000000003</v>
      </c>
      <c r="C375">
        <v>-43.482922000000002</v>
      </c>
      <c r="D375">
        <v>-43.067131000000003</v>
      </c>
      <c r="F375">
        <v>61.975749999999998</v>
      </c>
      <c r="G375">
        <v>-45.220165000000001</v>
      </c>
      <c r="H375">
        <v>-43.370601999999998</v>
      </c>
      <c r="I375">
        <v>-42.207863000000003</v>
      </c>
      <c r="K375">
        <v>61.975749999999998</v>
      </c>
      <c r="L375">
        <v>-43.003036000000002</v>
      </c>
      <c r="M375">
        <v>-42.643360000000001</v>
      </c>
      <c r="N375">
        <v>-46.517344999999999</v>
      </c>
    </row>
    <row r="376" spans="1:14" x14ac:dyDescent="0.25">
      <c r="A376">
        <v>62.143225000000001</v>
      </c>
      <c r="B376">
        <v>-45.104004000000003</v>
      </c>
      <c r="C376">
        <v>-44.422851999999999</v>
      </c>
      <c r="D376">
        <v>-45.130828999999999</v>
      </c>
      <c r="F376">
        <v>62.143225000000001</v>
      </c>
      <c r="G376">
        <v>-45.655307999999998</v>
      </c>
      <c r="H376">
        <v>-43.691367999999997</v>
      </c>
      <c r="I376">
        <v>-44.996288</v>
      </c>
      <c r="K376">
        <v>62.143225000000001</v>
      </c>
      <c r="L376">
        <v>-44.129589000000003</v>
      </c>
      <c r="M376">
        <v>-41.286887999999998</v>
      </c>
      <c r="N376">
        <v>-42.813847000000003</v>
      </c>
    </row>
    <row r="377" spans="1:14" x14ac:dyDescent="0.25">
      <c r="A377">
        <v>62.310699999999997</v>
      </c>
      <c r="B377">
        <v>-42.587387</v>
      </c>
      <c r="C377">
        <v>-45.786926000000001</v>
      </c>
      <c r="D377">
        <v>-42.172207</v>
      </c>
      <c r="F377">
        <v>62.310699999999997</v>
      </c>
      <c r="G377">
        <v>-45.439301</v>
      </c>
      <c r="H377">
        <v>-45.761772000000001</v>
      </c>
      <c r="I377">
        <v>-43.188599000000004</v>
      </c>
      <c r="K377">
        <v>62.310699999999997</v>
      </c>
      <c r="L377">
        <v>-41.690907000000003</v>
      </c>
      <c r="M377">
        <v>-44.970322000000003</v>
      </c>
      <c r="N377">
        <v>-41.333908000000001</v>
      </c>
    </row>
    <row r="378" spans="1:14" x14ac:dyDescent="0.25">
      <c r="A378">
        <v>62.478175</v>
      </c>
      <c r="B378">
        <v>-44.781582</v>
      </c>
      <c r="C378">
        <v>-42.839812999999999</v>
      </c>
      <c r="D378">
        <v>-43.809238000000001</v>
      </c>
      <c r="F378">
        <v>62.478175</v>
      </c>
      <c r="G378">
        <v>-45.115890999999998</v>
      </c>
      <c r="H378">
        <v>-45.805809000000004</v>
      </c>
      <c r="I378">
        <v>-45.747250000000001</v>
      </c>
      <c r="K378">
        <v>62.478175</v>
      </c>
      <c r="L378">
        <v>-45.990836999999999</v>
      </c>
      <c r="M378">
        <v>-45.917503000000004</v>
      </c>
      <c r="N378">
        <v>-43.549038000000003</v>
      </c>
    </row>
    <row r="379" spans="1:14" x14ac:dyDescent="0.25">
      <c r="A379">
        <v>62.645650000000003</v>
      </c>
      <c r="B379">
        <v>-47.095219</v>
      </c>
      <c r="C379">
        <v>-48.932704999999999</v>
      </c>
      <c r="D379">
        <v>-43.428210999999997</v>
      </c>
      <c r="F379">
        <v>62.645650000000003</v>
      </c>
      <c r="G379">
        <v>-47.248725999999998</v>
      </c>
      <c r="H379">
        <v>-51.048817</v>
      </c>
      <c r="I379">
        <v>-43.528866000000001</v>
      </c>
      <c r="K379">
        <v>62.645650000000003</v>
      </c>
      <c r="L379">
        <v>-45.559795000000001</v>
      </c>
      <c r="M379">
        <v>-42.703018</v>
      </c>
      <c r="N379">
        <v>-46.195045</v>
      </c>
    </row>
    <row r="380" spans="1:14" x14ac:dyDescent="0.25">
      <c r="A380">
        <v>62.813124999999999</v>
      </c>
      <c r="B380">
        <v>-43.206848000000001</v>
      </c>
      <c r="C380">
        <v>-44.059593</v>
      </c>
      <c r="D380">
        <v>-50.949089000000001</v>
      </c>
      <c r="F380">
        <v>62.813124999999999</v>
      </c>
      <c r="G380">
        <v>-48.463588999999999</v>
      </c>
      <c r="H380">
        <v>-48.535904000000002</v>
      </c>
      <c r="I380">
        <v>-43.467475999999998</v>
      </c>
      <c r="K380">
        <v>62.813124999999999</v>
      </c>
      <c r="L380">
        <v>-48.251289</v>
      </c>
      <c r="M380">
        <v>-45.226208</v>
      </c>
      <c r="N380">
        <v>-50.590111</v>
      </c>
    </row>
    <row r="381" spans="1:14" x14ac:dyDescent="0.25">
      <c r="A381">
        <v>62.980600000000003</v>
      </c>
      <c r="B381">
        <v>-47.178328999999998</v>
      </c>
      <c r="C381">
        <v>-45.954594</v>
      </c>
      <c r="D381">
        <v>-47.748375000000003</v>
      </c>
      <c r="F381">
        <v>62.980600000000003</v>
      </c>
      <c r="G381">
        <v>-49.735733000000003</v>
      </c>
      <c r="H381">
        <v>-45.810467000000003</v>
      </c>
      <c r="I381">
        <v>-46.905940999999999</v>
      </c>
      <c r="K381">
        <v>62.980600000000003</v>
      </c>
      <c r="L381">
        <v>-46.244526</v>
      </c>
      <c r="M381">
        <v>-51.498069999999998</v>
      </c>
      <c r="N381">
        <v>-45.402641000000003</v>
      </c>
    </row>
    <row r="382" spans="1:14" x14ac:dyDescent="0.25">
      <c r="A382">
        <v>63.148074999999999</v>
      </c>
      <c r="B382">
        <v>-50.311377999999998</v>
      </c>
      <c r="C382">
        <v>-48.903973000000001</v>
      </c>
      <c r="D382">
        <v>-47.640709000000001</v>
      </c>
      <c r="F382">
        <v>63.148074999999999</v>
      </c>
      <c r="G382">
        <v>-45.032454999999999</v>
      </c>
      <c r="H382">
        <v>-48.550690000000003</v>
      </c>
      <c r="I382">
        <v>-46.544350000000001</v>
      </c>
      <c r="K382">
        <v>63.148074999999999</v>
      </c>
      <c r="L382">
        <v>-50.024773000000003</v>
      </c>
      <c r="M382">
        <v>-45.519032000000003</v>
      </c>
      <c r="N382">
        <v>-46.780777</v>
      </c>
    </row>
    <row r="383" spans="1:14" x14ac:dyDescent="0.25">
      <c r="A383">
        <v>63.315550000000002</v>
      </c>
      <c r="B383">
        <v>-53.159137999999999</v>
      </c>
      <c r="C383">
        <v>-52.417847000000002</v>
      </c>
      <c r="D383">
        <v>-48.222014999999999</v>
      </c>
      <c r="F383">
        <v>63.315550000000002</v>
      </c>
      <c r="G383">
        <v>-51.736046000000002</v>
      </c>
      <c r="H383">
        <v>-47.843589999999999</v>
      </c>
      <c r="I383">
        <v>-49.795723000000002</v>
      </c>
      <c r="K383">
        <v>63.315550000000002</v>
      </c>
      <c r="L383">
        <v>-45.361885000000001</v>
      </c>
      <c r="M383">
        <v>-47.793968</v>
      </c>
      <c r="N383">
        <v>-47.906559000000001</v>
      </c>
    </row>
    <row r="384" spans="1:14" x14ac:dyDescent="0.25">
      <c r="A384">
        <v>63.483024999999998</v>
      </c>
      <c r="B384">
        <v>-52.018630999999999</v>
      </c>
      <c r="C384">
        <v>-49.153495999999997</v>
      </c>
      <c r="D384">
        <v>-49.870471999999999</v>
      </c>
      <c r="F384">
        <v>63.483024999999998</v>
      </c>
      <c r="G384">
        <v>-47.991492999999998</v>
      </c>
      <c r="H384">
        <v>-47.795273000000002</v>
      </c>
      <c r="I384">
        <v>-52.555098999999998</v>
      </c>
      <c r="K384">
        <v>63.483024999999998</v>
      </c>
      <c r="L384">
        <v>-54.640281999999999</v>
      </c>
      <c r="M384">
        <v>-46.040173000000003</v>
      </c>
      <c r="N384">
        <v>-52.269058000000001</v>
      </c>
    </row>
    <row r="385" spans="1:14" x14ac:dyDescent="0.25">
      <c r="A385">
        <v>63.650500000000001</v>
      </c>
      <c r="B385">
        <v>-51.601154000000001</v>
      </c>
      <c r="C385">
        <v>-50.913136000000002</v>
      </c>
      <c r="D385">
        <v>-50.168854000000003</v>
      </c>
      <c r="F385">
        <v>63.650500000000001</v>
      </c>
      <c r="G385">
        <v>-52.773609</v>
      </c>
      <c r="H385">
        <v>-50.181091000000002</v>
      </c>
      <c r="I385">
        <v>-47.564765999999999</v>
      </c>
      <c r="K385">
        <v>63.650500000000001</v>
      </c>
      <c r="L385">
        <v>-51.254294999999999</v>
      </c>
      <c r="M385">
        <v>-54.508899999999997</v>
      </c>
      <c r="N385">
        <v>-49.404983999999999</v>
      </c>
    </row>
    <row r="386" spans="1:14" x14ac:dyDescent="0.25">
      <c r="A386">
        <v>63.817974999999997</v>
      </c>
      <c r="B386">
        <v>-50.363041000000003</v>
      </c>
      <c r="C386">
        <v>-51.389656000000002</v>
      </c>
      <c r="D386">
        <v>-57.390594</v>
      </c>
      <c r="F386">
        <v>63.817974999999997</v>
      </c>
      <c r="G386">
        <v>-56.136246</v>
      </c>
      <c r="H386">
        <v>-50.055301999999998</v>
      </c>
      <c r="I386">
        <v>-51.897278</v>
      </c>
      <c r="K386">
        <v>63.817974999999997</v>
      </c>
      <c r="L386">
        <v>-53.5854</v>
      </c>
      <c r="M386">
        <v>-51.519001000000003</v>
      </c>
      <c r="N386">
        <v>-51.801228000000002</v>
      </c>
    </row>
    <row r="387" spans="1:14" x14ac:dyDescent="0.25">
      <c r="A387">
        <v>63.98545</v>
      </c>
      <c r="B387">
        <v>-55.643172999999997</v>
      </c>
      <c r="C387">
        <v>-52.177031999999997</v>
      </c>
      <c r="D387">
        <v>-55.636284000000003</v>
      </c>
      <c r="F387">
        <v>63.98545</v>
      </c>
      <c r="G387">
        <v>-56.352173000000001</v>
      </c>
      <c r="H387">
        <v>-47.935977999999999</v>
      </c>
      <c r="I387">
        <v>-55.691113000000001</v>
      </c>
      <c r="K387">
        <v>63.98545</v>
      </c>
      <c r="L387">
        <v>-52.466042000000002</v>
      </c>
      <c r="M387">
        <v>-50.549861999999997</v>
      </c>
      <c r="N387">
        <v>-50.972693999999997</v>
      </c>
    </row>
    <row r="388" spans="1:14" x14ac:dyDescent="0.25">
      <c r="A388">
        <v>64.152924999999996</v>
      </c>
      <c r="B388">
        <v>-55.572082999999999</v>
      </c>
      <c r="C388">
        <v>-47.407004999999998</v>
      </c>
      <c r="D388">
        <v>-51.488574999999997</v>
      </c>
      <c r="F388">
        <v>64.152924999999996</v>
      </c>
      <c r="G388">
        <v>-58.695435000000003</v>
      </c>
      <c r="H388">
        <v>-53.188526000000003</v>
      </c>
      <c r="I388">
        <v>-57.223213000000001</v>
      </c>
      <c r="K388">
        <v>64.152924999999996</v>
      </c>
      <c r="L388">
        <v>-52.262031999999998</v>
      </c>
      <c r="M388">
        <v>-54.129139000000002</v>
      </c>
      <c r="N388">
        <v>-53.850470999999999</v>
      </c>
    </row>
    <row r="389" spans="1:14" x14ac:dyDescent="0.25">
      <c r="A389">
        <v>64.320400000000006</v>
      </c>
      <c r="B389">
        <v>-51.393546999999998</v>
      </c>
      <c r="C389">
        <v>-59.329948000000002</v>
      </c>
      <c r="D389">
        <v>-53.663445000000003</v>
      </c>
      <c r="F389">
        <v>64.320400000000006</v>
      </c>
      <c r="G389">
        <v>-53.110061999999999</v>
      </c>
      <c r="H389">
        <v>-63.160015000000001</v>
      </c>
      <c r="I389">
        <v>-51.407001000000001</v>
      </c>
      <c r="K389">
        <v>64.320400000000006</v>
      </c>
      <c r="L389">
        <v>-48.697989999999997</v>
      </c>
      <c r="M389">
        <v>-54.182713</v>
      </c>
      <c r="N389">
        <v>-54.259270000000001</v>
      </c>
    </row>
    <row r="390" spans="1:14" x14ac:dyDescent="0.25">
      <c r="A390">
        <v>64.487875000000003</v>
      </c>
      <c r="B390">
        <v>-54.718699999999998</v>
      </c>
      <c r="C390">
        <v>-59.120773</v>
      </c>
      <c r="D390">
        <v>-50.958323999999998</v>
      </c>
      <c r="F390">
        <v>64.487875000000003</v>
      </c>
      <c r="G390">
        <v>-60.370956</v>
      </c>
      <c r="H390">
        <v>-56.645102999999999</v>
      </c>
      <c r="I390">
        <v>-52.488456999999997</v>
      </c>
      <c r="K390">
        <v>64.487875000000003</v>
      </c>
      <c r="L390">
        <v>-56.493752000000001</v>
      </c>
      <c r="M390">
        <v>-52.981129000000003</v>
      </c>
      <c r="N390">
        <v>-69.962181000000001</v>
      </c>
    </row>
    <row r="391" spans="1:14" x14ac:dyDescent="0.25">
      <c r="A391">
        <v>64.655349999999999</v>
      </c>
      <c r="B391">
        <v>-54.521709000000001</v>
      </c>
      <c r="C391">
        <v>-47.675742999999997</v>
      </c>
      <c r="D391">
        <v>-54.303840999999998</v>
      </c>
      <c r="F391">
        <v>64.655349999999999</v>
      </c>
      <c r="G391">
        <v>-54.348475999999998</v>
      </c>
      <c r="H391">
        <v>-59.716728000000003</v>
      </c>
      <c r="I391">
        <v>-56.523659000000002</v>
      </c>
      <c r="K391">
        <v>64.655349999999999</v>
      </c>
      <c r="L391">
        <v>-50.564444999999999</v>
      </c>
      <c r="M391">
        <v>-53.878737999999998</v>
      </c>
      <c r="N391">
        <v>-50.245010000000001</v>
      </c>
    </row>
    <row r="392" spans="1:14" x14ac:dyDescent="0.25">
      <c r="A392">
        <v>64.822824999999995</v>
      </c>
      <c r="B392">
        <v>-56.083561000000003</v>
      </c>
      <c r="C392">
        <v>-52.395114999999997</v>
      </c>
      <c r="D392">
        <v>-53.728198999999996</v>
      </c>
      <c r="F392">
        <v>64.822824999999995</v>
      </c>
      <c r="G392">
        <v>-49.403056999999997</v>
      </c>
      <c r="H392">
        <v>-62.092953000000001</v>
      </c>
      <c r="I392">
        <v>-54.753334000000002</v>
      </c>
      <c r="K392">
        <v>64.822824999999995</v>
      </c>
      <c r="L392">
        <v>-53.653606000000003</v>
      </c>
      <c r="M392">
        <v>-53.436000999999997</v>
      </c>
      <c r="N392">
        <v>-54.350150999999997</v>
      </c>
    </row>
    <row r="393" spans="1:14" x14ac:dyDescent="0.25">
      <c r="A393">
        <v>64.990300000000005</v>
      </c>
      <c r="B393">
        <v>-56.298457999999997</v>
      </c>
      <c r="C393">
        <v>-53.013804999999998</v>
      </c>
      <c r="D393">
        <v>-52.467075000000001</v>
      </c>
      <c r="F393">
        <v>64.990300000000005</v>
      </c>
      <c r="G393">
        <v>-58.777152999999998</v>
      </c>
      <c r="H393">
        <v>-59.414180999999999</v>
      </c>
      <c r="I393">
        <v>-52.901752000000002</v>
      </c>
      <c r="K393">
        <v>64.990300000000005</v>
      </c>
      <c r="L393">
        <v>-68.977363999999994</v>
      </c>
      <c r="M393">
        <v>-53.346404999999997</v>
      </c>
      <c r="N393">
        <v>-67.455475000000007</v>
      </c>
    </row>
    <row r="394" spans="1:14" x14ac:dyDescent="0.25">
      <c r="A394">
        <v>65.157775000000001</v>
      </c>
      <c r="B394">
        <v>-51.516441</v>
      </c>
      <c r="C394">
        <v>-66.914764000000005</v>
      </c>
      <c r="D394">
        <v>-63.655074999999997</v>
      </c>
      <c r="F394">
        <v>65.157775000000001</v>
      </c>
      <c r="G394">
        <v>-57.438465000000001</v>
      </c>
      <c r="H394">
        <v>-60.898646999999997</v>
      </c>
      <c r="I394">
        <v>-55.839286999999999</v>
      </c>
      <c r="K394">
        <v>65.157775000000001</v>
      </c>
      <c r="L394">
        <v>-54.373272</v>
      </c>
      <c r="M394">
        <v>-53.063946000000001</v>
      </c>
      <c r="N394">
        <v>-57.159084</v>
      </c>
    </row>
    <row r="395" spans="1:14" x14ac:dyDescent="0.25">
      <c r="A395">
        <v>65.325249999999997</v>
      </c>
      <c r="B395">
        <v>-55.555103000000003</v>
      </c>
      <c r="C395">
        <v>-59.415374999999997</v>
      </c>
      <c r="D395">
        <v>-59.523026000000002</v>
      </c>
      <c r="F395">
        <v>65.325249999999997</v>
      </c>
      <c r="G395">
        <v>-58.551898999999999</v>
      </c>
      <c r="H395">
        <v>-55.439113999999996</v>
      </c>
      <c r="I395">
        <v>-60.947310999999999</v>
      </c>
      <c r="K395">
        <v>65.325249999999997</v>
      </c>
      <c r="L395">
        <v>-57.69191</v>
      </c>
      <c r="M395">
        <v>-57.433636</v>
      </c>
      <c r="N395">
        <v>-59.039901999999998</v>
      </c>
    </row>
    <row r="396" spans="1:14" x14ac:dyDescent="0.25">
      <c r="A396">
        <v>65.492724999999993</v>
      </c>
      <c r="B396">
        <v>-55.137146000000001</v>
      </c>
      <c r="C396">
        <v>-50.334259000000003</v>
      </c>
      <c r="D396">
        <v>-54.169693000000002</v>
      </c>
      <c r="F396">
        <v>65.492724999999993</v>
      </c>
      <c r="G396">
        <v>-57.055218000000004</v>
      </c>
      <c r="H396">
        <v>-61.836697000000001</v>
      </c>
      <c r="I396">
        <v>-58.154972000000001</v>
      </c>
      <c r="K396">
        <v>65.492724999999993</v>
      </c>
      <c r="L396">
        <v>-53.900939999999999</v>
      </c>
      <c r="M396">
        <v>-55.696095</v>
      </c>
      <c r="N396">
        <v>-52.414127000000001</v>
      </c>
    </row>
    <row r="397" spans="1:14" x14ac:dyDescent="0.25">
      <c r="A397">
        <v>65.660200000000003</v>
      </c>
      <c r="B397">
        <v>-55.826217999999997</v>
      </c>
      <c r="C397">
        <v>-58.535046000000001</v>
      </c>
      <c r="D397">
        <v>-59.008282000000001</v>
      </c>
      <c r="F397">
        <v>65.660200000000003</v>
      </c>
      <c r="G397">
        <v>-61.768177000000001</v>
      </c>
      <c r="H397">
        <v>-53.484520000000003</v>
      </c>
      <c r="I397">
        <v>-55.961506</v>
      </c>
      <c r="K397">
        <v>65.660200000000003</v>
      </c>
      <c r="L397">
        <v>-52.155315000000002</v>
      </c>
      <c r="M397">
        <v>-52.449931999999997</v>
      </c>
      <c r="N397">
        <v>-59.608311</v>
      </c>
    </row>
    <row r="398" spans="1:14" x14ac:dyDescent="0.25">
      <c r="A398">
        <v>65.827674999999999</v>
      </c>
      <c r="B398">
        <v>-61.048800999999997</v>
      </c>
      <c r="C398">
        <v>-51.999415999999997</v>
      </c>
      <c r="D398">
        <v>-50.891959999999997</v>
      </c>
      <c r="F398">
        <v>65.827674999999999</v>
      </c>
      <c r="G398">
        <v>-57.807419000000003</v>
      </c>
      <c r="H398">
        <v>-55.137611</v>
      </c>
      <c r="I398">
        <v>-57.087234000000002</v>
      </c>
      <c r="K398">
        <v>65.827674999999999</v>
      </c>
      <c r="L398">
        <v>-57.499732999999999</v>
      </c>
      <c r="M398">
        <v>-51.892262000000002</v>
      </c>
      <c r="N398">
        <v>-63.413105000000002</v>
      </c>
    </row>
    <row r="399" spans="1:14" x14ac:dyDescent="0.25">
      <c r="A399">
        <v>65.995149999999995</v>
      </c>
      <c r="B399">
        <v>-59.627471999999997</v>
      </c>
      <c r="C399">
        <v>-56.000481000000001</v>
      </c>
      <c r="D399">
        <v>-54.954650999999998</v>
      </c>
      <c r="F399">
        <v>65.995149999999995</v>
      </c>
      <c r="G399">
        <v>-55.349297</v>
      </c>
      <c r="H399">
        <v>-50.785381000000001</v>
      </c>
      <c r="I399">
        <v>-54.310223000000001</v>
      </c>
      <c r="K399">
        <v>65.995149999999995</v>
      </c>
      <c r="L399">
        <v>-56.226807000000001</v>
      </c>
      <c r="M399">
        <v>-54.552376000000002</v>
      </c>
      <c r="N399">
        <v>-53.646380999999998</v>
      </c>
    </row>
    <row r="400" spans="1:14" x14ac:dyDescent="0.25">
      <c r="A400">
        <v>66.162625000000006</v>
      </c>
      <c r="B400">
        <v>-63.941814000000001</v>
      </c>
      <c r="C400">
        <v>-50.830109</v>
      </c>
      <c r="D400">
        <v>-51.873043000000003</v>
      </c>
      <c r="F400">
        <v>66.162625000000006</v>
      </c>
      <c r="G400">
        <v>-67.715828000000002</v>
      </c>
      <c r="H400">
        <v>-55.70993</v>
      </c>
      <c r="I400">
        <v>-49.842457000000003</v>
      </c>
      <c r="K400">
        <v>66.162625000000006</v>
      </c>
      <c r="L400">
        <v>-53.806308999999999</v>
      </c>
      <c r="M400">
        <v>-58.949328999999999</v>
      </c>
      <c r="N400">
        <v>-65.993979999999993</v>
      </c>
    </row>
    <row r="401" spans="1:14" x14ac:dyDescent="0.25">
      <c r="A401">
        <v>66.330100000000002</v>
      </c>
      <c r="B401">
        <v>-55.374020000000002</v>
      </c>
      <c r="C401">
        <v>-49.442462999999996</v>
      </c>
      <c r="D401">
        <v>-54.297427999999996</v>
      </c>
      <c r="F401">
        <v>66.330100000000002</v>
      </c>
      <c r="G401">
        <v>-59.850608999999999</v>
      </c>
      <c r="H401">
        <v>-58.755099999999999</v>
      </c>
      <c r="I401">
        <v>-58.190703999999997</v>
      </c>
      <c r="K401">
        <v>66.330100000000002</v>
      </c>
      <c r="L401">
        <v>-59.877288999999998</v>
      </c>
      <c r="M401">
        <v>-59.412792000000003</v>
      </c>
      <c r="N401">
        <v>-55.038215999999998</v>
      </c>
    </row>
    <row r="402" spans="1:14" x14ac:dyDescent="0.25">
      <c r="A402">
        <v>66.497574999999998</v>
      </c>
      <c r="B402">
        <v>-55.184680999999998</v>
      </c>
      <c r="C402">
        <v>-49.176265999999998</v>
      </c>
      <c r="D402">
        <v>-59.350163000000002</v>
      </c>
      <c r="F402">
        <v>66.497574999999998</v>
      </c>
      <c r="G402">
        <v>-56.461399</v>
      </c>
      <c r="H402">
        <v>-57.813201999999997</v>
      </c>
      <c r="I402">
        <v>-52.389713</v>
      </c>
      <c r="K402">
        <v>66.497574999999998</v>
      </c>
      <c r="L402">
        <v>-53.709147999999999</v>
      </c>
      <c r="M402">
        <v>-56.293903</v>
      </c>
      <c r="N402">
        <v>-53.907532000000003</v>
      </c>
    </row>
    <row r="403" spans="1:14" x14ac:dyDescent="0.25">
      <c r="A403">
        <v>66.665049999999994</v>
      </c>
      <c r="B403">
        <v>-52.718997999999999</v>
      </c>
      <c r="C403">
        <v>-54.084873000000002</v>
      </c>
      <c r="D403">
        <v>-48.298698000000002</v>
      </c>
      <c r="F403">
        <v>66.665049999999994</v>
      </c>
      <c r="G403">
        <v>-53.652107000000001</v>
      </c>
      <c r="H403">
        <v>-51.707687</v>
      </c>
      <c r="I403">
        <v>-56.547806000000001</v>
      </c>
      <c r="K403">
        <v>66.665049999999994</v>
      </c>
      <c r="L403">
        <v>-46.558300000000003</v>
      </c>
      <c r="M403">
        <v>-52.502937000000003</v>
      </c>
      <c r="N403">
        <v>-50.233767999999998</v>
      </c>
    </row>
    <row r="404" spans="1:14" x14ac:dyDescent="0.25">
      <c r="A404">
        <v>66.832525000000004</v>
      </c>
      <c r="B404">
        <v>-51.480499000000002</v>
      </c>
      <c r="C404">
        <v>-55.211941000000003</v>
      </c>
      <c r="D404">
        <v>-43.746890999999998</v>
      </c>
      <c r="F404">
        <v>66.832525000000004</v>
      </c>
      <c r="G404">
        <v>-57.77702</v>
      </c>
      <c r="H404">
        <v>-54.126503</v>
      </c>
      <c r="I404">
        <v>-48.710132999999999</v>
      </c>
      <c r="K404">
        <v>66.832525000000004</v>
      </c>
      <c r="L404">
        <v>-67.916206000000003</v>
      </c>
      <c r="M404">
        <v>-51.783923999999999</v>
      </c>
      <c r="N404">
        <v>-56.702049000000002</v>
      </c>
    </row>
    <row r="405" spans="1:14" x14ac:dyDescent="0.25">
      <c r="A405">
        <v>67</v>
      </c>
      <c r="B405">
        <v>-57.336750000000002</v>
      </c>
      <c r="C405">
        <v>-50.080528000000001</v>
      </c>
      <c r="D405">
        <v>-46.025779999999997</v>
      </c>
      <c r="F405">
        <v>67</v>
      </c>
      <c r="G405">
        <v>-53.755177000000003</v>
      </c>
      <c r="H405">
        <v>-56.284435000000002</v>
      </c>
      <c r="I405">
        <v>-50.782349000000004</v>
      </c>
      <c r="K405">
        <v>67</v>
      </c>
      <c r="L405">
        <v>-51.409176000000002</v>
      </c>
      <c r="M405">
        <v>-52.054516</v>
      </c>
      <c r="N405">
        <v>-57.783192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149C3-CDF9-445D-BCF2-BB1AA9505BB2}">
  <dimension ref="A1:AG405"/>
  <sheetViews>
    <sheetView topLeftCell="F34" workbookViewId="0">
      <selection activeCell="J50" sqref="J50"/>
    </sheetView>
  </sheetViews>
  <sheetFormatPr defaultRowHeight="15" x14ac:dyDescent="0.25"/>
  <cols>
    <col min="1" max="1" width="10" bestFit="1" customWidth="1"/>
  </cols>
  <sheetData>
    <row r="1" spans="1:33" x14ac:dyDescent="0.25">
      <c r="E1" t="s">
        <v>11</v>
      </c>
    </row>
    <row r="2" spans="1:33" x14ac:dyDescent="0.25">
      <c r="P2">
        <f>AVERAGE(C71:C286)</f>
        <v>-18.24148546296297</v>
      </c>
    </row>
    <row r="3" spans="1:33" x14ac:dyDescent="0.25">
      <c r="C3" t="s">
        <v>7</v>
      </c>
      <c r="G3" t="s">
        <v>8</v>
      </c>
      <c r="L3" t="s">
        <v>9</v>
      </c>
    </row>
    <row r="4" spans="1:33" x14ac:dyDescent="0.25">
      <c r="A4" t="s">
        <v>10</v>
      </c>
      <c r="B4" t="s">
        <v>46</v>
      </c>
      <c r="C4" t="s">
        <v>45</v>
      </c>
      <c r="D4" t="s">
        <v>44</v>
      </c>
      <c r="F4" t="s">
        <v>10</v>
      </c>
      <c r="G4" t="s">
        <v>46</v>
      </c>
      <c r="H4" t="s">
        <v>45</v>
      </c>
      <c r="I4" t="s">
        <v>44</v>
      </c>
      <c r="K4" t="s">
        <v>10</v>
      </c>
      <c r="L4" t="s">
        <v>46</v>
      </c>
      <c r="M4" t="s">
        <v>45</v>
      </c>
      <c r="N4" t="s">
        <v>44</v>
      </c>
      <c r="Y4" t="s">
        <v>10</v>
      </c>
      <c r="Z4" t="s">
        <v>46</v>
      </c>
      <c r="AA4" t="s">
        <v>45</v>
      </c>
      <c r="AB4" t="s">
        <v>44</v>
      </c>
      <c r="AD4" t="s">
        <v>10</v>
      </c>
      <c r="AE4" t="s">
        <v>46</v>
      </c>
      <c r="AF4" t="s">
        <v>45</v>
      </c>
      <c r="AG4" t="s">
        <v>44</v>
      </c>
    </row>
    <row r="5" spans="1:33" x14ac:dyDescent="0.25">
      <c r="A5">
        <v>0.01</v>
      </c>
      <c r="B5">
        <v>1.4772988000000001E-2</v>
      </c>
      <c r="C5">
        <v>1.8980958999999999E-2</v>
      </c>
      <c r="D5">
        <v>6.5640285999999997E-3</v>
      </c>
      <c r="F5">
        <v>0.01</v>
      </c>
      <c r="G5">
        <v>-69.620079000000004</v>
      </c>
      <c r="H5">
        <v>-68.620079000000004</v>
      </c>
      <c r="I5">
        <v>-67.620079000000004</v>
      </c>
      <c r="K5">
        <v>0.01</v>
      </c>
      <c r="L5">
        <v>4.0964284000000002E-3</v>
      </c>
      <c r="M5">
        <v>-2.3117363000000001E-3</v>
      </c>
      <c r="N5">
        <v>8.9055001999999994E-3</v>
      </c>
      <c r="Y5">
        <v>0.01</v>
      </c>
      <c r="Z5">
        <v>-69.620079000000004</v>
      </c>
      <c r="AA5">
        <v>-60.359546999999999</v>
      </c>
      <c r="AB5">
        <v>-58.8643</v>
      </c>
      <c r="AD5">
        <v>0.01</v>
      </c>
      <c r="AE5">
        <v>-69.620079000000004</v>
      </c>
      <c r="AF5">
        <v>-60.359546999999999</v>
      </c>
      <c r="AG5">
        <v>-58.8643</v>
      </c>
    </row>
    <row r="6" spans="1:33" x14ac:dyDescent="0.25">
      <c r="A6">
        <v>0.17747499999999999</v>
      </c>
      <c r="B6">
        <v>-0.43352529000000001</v>
      </c>
      <c r="C6">
        <v>-0.43281984000000001</v>
      </c>
      <c r="D6">
        <v>-0.43745395999999998</v>
      </c>
      <c r="F6">
        <v>0.17747499999999999</v>
      </c>
      <c r="G6">
        <f>AVERAGE(Z5:Z7)</f>
        <v>-72.906414999999996</v>
      </c>
      <c r="H6">
        <f>AVERAGE(AA5:AA7)</f>
        <v>-71.594117666666662</v>
      </c>
      <c r="I6">
        <f>AVERAGE(AB5:AB7)</f>
        <v>-72.801924666666665</v>
      </c>
      <c r="K6">
        <v>0.17747499999999999</v>
      </c>
      <c r="L6">
        <v>-0.23664151</v>
      </c>
      <c r="M6">
        <v>-0.23672024999999999</v>
      </c>
      <c r="N6">
        <v>-0.23844941</v>
      </c>
      <c r="Y6">
        <v>0.17747499999999999</v>
      </c>
      <c r="Z6">
        <f>MEDIAN(AE5:AE7)</f>
        <v>-73.95993</v>
      </c>
      <c r="AA6">
        <f>MEDIAN(AF5:AF7)</f>
        <v>-76.424698000000006</v>
      </c>
      <c r="AB6">
        <f>MEDIAN(AG5:AG7)</f>
        <v>-79.770736999999997</v>
      </c>
      <c r="AD6">
        <v>0.17747499999999999</v>
      </c>
      <c r="AE6">
        <v>-83.381698999999998</v>
      </c>
      <c r="AF6">
        <v>-76.424698000000006</v>
      </c>
      <c r="AG6">
        <v>-79.770736999999997</v>
      </c>
    </row>
    <row r="7" spans="1:33" x14ac:dyDescent="0.25">
      <c r="A7">
        <v>0.34494999999999998</v>
      </c>
      <c r="B7">
        <v>-0.56403917000000003</v>
      </c>
      <c r="C7">
        <v>-0.56684226000000004</v>
      </c>
      <c r="D7">
        <v>-0.56454968000000005</v>
      </c>
      <c r="F7">
        <v>0.34494999999999998</v>
      </c>
      <c r="G7">
        <f t="shared" ref="G7:G70" si="0">AVERAGE(Z6:Z8)</f>
        <v>-74.674868000000004</v>
      </c>
      <c r="H7">
        <f t="shared" ref="H7:H70" si="1">AVERAGE(AA6:AA8)</f>
        <v>-77.473638000000008</v>
      </c>
      <c r="I7">
        <f t="shared" ref="I7:I70" si="2">AVERAGE(AB6:AB8)</f>
        <v>-80.934928999999997</v>
      </c>
      <c r="K7">
        <v>0.34494999999999998</v>
      </c>
      <c r="L7">
        <v>-0.30061432999999999</v>
      </c>
      <c r="M7">
        <v>-0.30124220000000002</v>
      </c>
      <c r="N7">
        <v>-0.30440053</v>
      </c>
      <c r="Y7">
        <v>0.34494999999999998</v>
      </c>
      <c r="Z7">
        <f t="shared" ref="Z7:Z70" si="3">MEDIAN(AE6:AE8)</f>
        <v>-75.139235999999997</v>
      </c>
      <c r="AA7">
        <f t="shared" ref="AA7:AA70" si="4">MEDIAN(AF6:AF8)</f>
        <v>-77.998108000000002</v>
      </c>
      <c r="AB7">
        <f t="shared" ref="AB7:AB70" si="5">MEDIAN(AG6:AG8)</f>
        <v>-79.770736999999997</v>
      </c>
      <c r="AD7">
        <v>0.34494999999999998</v>
      </c>
      <c r="AE7">
        <v>-73.95993</v>
      </c>
      <c r="AF7">
        <v>-80.192902000000004</v>
      </c>
      <c r="AG7">
        <v>-83.263312999999997</v>
      </c>
    </row>
    <row r="8" spans="1:33" x14ac:dyDescent="0.25">
      <c r="A8">
        <v>0.51242500000000002</v>
      </c>
      <c r="B8">
        <v>-0.71700436000000001</v>
      </c>
      <c r="C8">
        <v>-0.71393704000000002</v>
      </c>
      <c r="D8">
        <v>-0.71449088999999999</v>
      </c>
      <c r="F8">
        <v>0.51242500000000002</v>
      </c>
      <c r="G8">
        <f t="shared" si="0"/>
        <v>-75.067970000000003</v>
      </c>
      <c r="H8">
        <f t="shared" si="1"/>
        <v>-77.631968333333333</v>
      </c>
      <c r="I8">
        <f t="shared" si="2"/>
        <v>-80.009762999999992</v>
      </c>
      <c r="K8">
        <v>0.51242500000000002</v>
      </c>
      <c r="L8">
        <v>-0.36785140999999999</v>
      </c>
      <c r="M8">
        <v>-0.36722556000000001</v>
      </c>
      <c r="N8">
        <v>-0.36851530999999998</v>
      </c>
      <c r="Y8">
        <v>0.51242500000000002</v>
      </c>
      <c r="Z8">
        <f t="shared" si="3"/>
        <v>-74.925438</v>
      </c>
      <c r="AA8">
        <f t="shared" si="4"/>
        <v>-77.998108000000002</v>
      </c>
      <c r="AB8">
        <f t="shared" si="5"/>
        <v>-83.263312999999997</v>
      </c>
      <c r="AD8">
        <v>0.51242500000000002</v>
      </c>
      <c r="AE8">
        <v>-75.139235999999997</v>
      </c>
      <c r="AF8">
        <v>-77.998108000000002</v>
      </c>
      <c r="AG8">
        <v>-76.995238999999998</v>
      </c>
    </row>
    <row r="9" spans="1:33" x14ac:dyDescent="0.25">
      <c r="A9">
        <v>0.67989999999999995</v>
      </c>
      <c r="B9">
        <v>-0.91379893000000001</v>
      </c>
      <c r="C9">
        <v>-0.91499001000000002</v>
      </c>
      <c r="D9">
        <v>-0.91328180000000003</v>
      </c>
      <c r="F9">
        <v>0.67989999999999995</v>
      </c>
      <c r="G9">
        <f t="shared" si="0"/>
        <v>-75.540262666666663</v>
      </c>
      <c r="H9">
        <f t="shared" si="1"/>
        <v>-77.265828666666664</v>
      </c>
      <c r="I9">
        <f t="shared" si="2"/>
        <v>-78.928593666666671</v>
      </c>
      <c r="K9">
        <v>0.67989999999999995</v>
      </c>
      <c r="L9">
        <v>-0.42602139999999999</v>
      </c>
      <c r="M9">
        <v>-0.42725351</v>
      </c>
      <c r="N9">
        <v>-0.42837414000000001</v>
      </c>
      <c r="Y9">
        <v>0.67989999999999995</v>
      </c>
      <c r="Z9">
        <f t="shared" si="3"/>
        <v>-75.139235999999997</v>
      </c>
      <c r="AA9">
        <f t="shared" si="4"/>
        <v>-76.899688999999995</v>
      </c>
      <c r="AB9">
        <f t="shared" si="5"/>
        <v>-76.995238999999998</v>
      </c>
      <c r="AD9">
        <v>0.67989999999999995</v>
      </c>
      <c r="AE9">
        <v>-74.925438</v>
      </c>
      <c r="AF9">
        <v>-74.038826</v>
      </c>
      <c r="AG9">
        <v>-96.464866999999998</v>
      </c>
    </row>
    <row r="10" spans="1:33" x14ac:dyDescent="0.25">
      <c r="A10">
        <v>0.84737499999999999</v>
      </c>
      <c r="B10">
        <v>-1.1838321999999999</v>
      </c>
      <c r="C10">
        <v>-1.1834382000000001</v>
      </c>
      <c r="D10">
        <v>-1.1849802</v>
      </c>
      <c r="F10">
        <v>0.84737499999999999</v>
      </c>
      <c r="G10">
        <f t="shared" si="0"/>
        <v>-76.083821333333333</v>
      </c>
      <c r="H10">
        <f t="shared" si="1"/>
        <v>-77.184117666666666</v>
      </c>
      <c r="I10">
        <f t="shared" si="2"/>
        <v>-76.683232333333336</v>
      </c>
      <c r="K10">
        <v>0.84737499999999999</v>
      </c>
      <c r="L10">
        <v>-0.53860235000000001</v>
      </c>
      <c r="M10">
        <v>-0.53719472999999995</v>
      </c>
      <c r="N10">
        <v>-0.53611635999999996</v>
      </c>
      <c r="Y10">
        <v>0.84737499999999999</v>
      </c>
      <c r="Z10">
        <f t="shared" si="3"/>
        <v>-76.556113999999994</v>
      </c>
      <c r="AA10">
        <f t="shared" si="4"/>
        <v>-76.899688999999995</v>
      </c>
      <c r="AB10">
        <f t="shared" si="5"/>
        <v>-76.527229000000005</v>
      </c>
      <c r="AD10">
        <v>0.84737499999999999</v>
      </c>
      <c r="AE10">
        <v>-76.556113999999994</v>
      </c>
      <c r="AF10">
        <v>-76.899688999999995</v>
      </c>
      <c r="AG10">
        <v>-76.527229000000005</v>
      </c>
    </row>
    <row r="11" spans="1:33" x14ac:dyDescent="0.25">
      <c r="A11">
        <v>1.01485</v>
      </c>
      <c r="B11">
        <v>-1.4623349999999999</v>
      </c>
      <c r="C11">
        <v>-1.4623930000000001</v>
      </c>
      <c r="D11">
        <v>-1.4575861999999999</v>
      </c>
      <c r="F11">
        <v>1.01485</v>
      </c>
      <c r="G11">
        <f t="shared" si="0"/>
        <v>-76.870307666666662</v>
      </c>
      <c r="H11">
        <f t="shared" si="1"/>
        <v>-77.468546333333336</v>
      </c>
      <c r="I11">
        <f t="shared" si="2"/>
        <v>-75.834515666666675</v>
      </c>
      <c r="K11">
        <v>1.01485</v>
      </c>
      <c r="L11">
        <v>-0.66339981999999997</v>
      </c>
      <c r="M11">
        <v>-0.66522616000000001</v>
      </c>
      <c r="N11">
        <v>-0.66415632000000002</v>
      </c>
      <c r="Y11">
        <v>1.01485</v>
      </c>
      <c r="Z11">
        <f t="shared" si="3"/>
        <v>-76.556113999999994</v>
      </c>
      <c r="AA11">
        <f t="shared" si="4"/>
        <v>-77.752975000000006</v>
      </c>
      <c r="AB11">
        <f t="shared" si="5"/>
        <v>-76.527229000000005</v>
      </c>
      <c r="AD11">
        <v>1.01485</v>
      </c>
      <c r="AE11">
        <v>-77.498694999999998</v>
      </c>
      <c r="AF11">
        <v>-79.157111999999998</v>
      </c>
      <c r="AG11">
        <v>-71.392311000000007</v>
      </c>
    </row>
    <row r="12" spans="1:33" x14ac:dyDescent="0.25">
      <c r="A12">
        <v>1.1823250000000001</v>
      </c>
      <c r="B12">
        <v>-1.7573202999999999</v>
      </c>
      <c r="C12">
        <v>-1.7540062999999999</v>
      </c>
      <c r="D12">
        <v>-1.7537147</v>
      </c>
      <c r="F12">
        <v>1.1823250000000001</v>
      </c>
      <c r="G12">
        <f t="shared" si="0"/>
        <v>-77.252140999999995</v>
      </c>
      <c r="H12">
        <f t="shared" si="1"/>
        <v>-76.070192666666671</v>
      </c>
      <c r="I12">
        <f t="shared" si="2"/>
        <v>-76.096768666666662</v>
      </c>
      <c r="K12">
        <v>1.1823250000000001</v>
      </c>
      <c r="L12">
        <v>-0.80066371000000003</v>
      </c>
      <c r="M12">
        <v>-0.80270112000000005</v>
      </c>
      <c r="N12">
        <v>-0.80438036000000002</v>
      </c>
      <c r="Y12">
        <v>1.1823250000000001</v>
      </c>
      <c r="Z12">
        <f t="shared" si="3"/>
        <v>-77.498694999999998</v>
      </c>
      <c r="AA12">
        <f t="shared" si="4"/>
        <v>-77.752975000000006</v>
      </c>
      <c r="AB12">
        <f t="shared" si="5"/>
        <v>-74.449089000000001</v>
      </c>
      <c r="AD12">
        <v>1.1823250000000001</v>
      </c>
      <c r="AE12">
        <v>-72.096817000000001</v>
      </c>
      <c r="AF12">
        <v>-77.752975000000006</v>
      </c>
      <c r="AG12">
        <v>-80.167366000000001</v>
      </c>
    </row>
    <row r="13" spans="1:33" x14ac:dyDescent="0.25">
      <c r="A13">
        <v>1.3498000000000001</v>
      </c>
      <c r="B13">
        <v>-2.1095668999999999</v>
      </c>
      <c r="C13">
        <v>-2.1109486</v>
      </c>
      <c r="D13">
        <v>-2.1095625999999998</v>
      </c>
      <c r="F13">
        <v>1.3498000000000001</v>
      </c>
      <c r="G13">
        <f t="shared" si="0"/>
        <v>-78.156570333333335</v>
      </c>
      <c r="H13">
        <f t="shared" si="1"/>
        <v>-74.387410333333335</v>
      </c>
      <c r="I13">
        <f t="shared" si="2"/>
        <v>-76.359021666666663</v>
      </c>
      <c r="K13">
        <v>1.3498000000000001</v>
      </c>
      <c r="L13">
        <v>-0.97529869999999996</v>
      </c>
      <c r="M13">
        <v>-0.97401868999999996</v>
      </c>
      <c r="N13">
        <v>-0.97976976999999998</v>
      </c>
      <c r="Y13">
        <v>1.3498000000000001</v>
      </c>
      <c r="Z13">
        <f t="shared" si="3"/>
        <v>-77.701614000000006</v>
      </c>
      <c r="AA13">
        <f t="shared" si="4"/>
        <v>-72.704628</v>
      </c>
      <c r="AB13">
        <f t="shared" si="5"/>
        <v>-77.313987999999995</v>
      </c>
      <c r="AD13">
        <v>1.3498000000000001</v>
      </c>
      <c r="AE13">
        <v>-77.701614000000006</v>
      </c>
      <c r="AF13">
        <v>-71.862594999999999</v>
      </c>
      <c r="AG13">
        <v>-74.449089000000001</v>
      </c>
    </row>
    <row r="14" spans="1:33" x14ac:dyDescent="0.25">
      <c r="A14">
        <v>1.5172749999999999</v>
      </c>
      <c r="B14">
        <v>-2.3877788</v>
      </c>
      <c r="C14">
        <v>-2.3837961999999999</v>
      </c>
      <c r="D14">
        <v>-2.3834116000000001</v>
      </c>
      <c r="F14">
        <v>1.5172749999999999</v>
      </c>
      <c r="G14">
        <f t="shared" si="0"/>
        <v>-78.746806000000007</v>
      </c>
      <c r="H14">
        <f t="shared" si="1"/>
        <v>-72.704628</v>
      </c>
      <c r="I14">
        <f t="shared" si="2"/>
        <v>-77.313987999999995</v>
      </c>
      <c r="K14">
        <v>1.5172749999999999</v>
      </c>
      <c r="L14">
        <v>-1.1133392</v>
      </c>
      <c r="M14">
        <v>-1.1158140000000001</v>
      </c>
      <c r="N14">
        <v>-1.118628</v>
      </c>
      <c r="Y14">
        <v>1.5172749999999999</v>
      </c>
      <c r="Z14">
        <f t="shared" si="3"/>
        <v>-79.269401999999999</v>
      </c>
      <c r="AA14">
        <f t="shared" si="4"/>
        <v>-72.704628</v>
      </c>
      <c r="AB14">
        <f t="shared" si="5"/>
        <v>-77.313987999999995</v>
      </c>
      <c r="AD14">
        <v>1.5172749999999999</v>
      </c>
      <c r="AE14">
        <v>-79.661468999999997</v>
      </c>
      <c r="AF14">
        <v>-72.704628</v>
      </c>
      <c r="AG14">
        <v>-77.313987999999995</v>
      </c>
    </row>
    <row r="15" spans="1:33" x14ac:dyDescent="0.25">
      <c r="A15">
        <v>1.68475</v>
      </c>
      <c r="B15">
        <v>-2.6984313000000002</v>
      </c>
      <c r="C15">
        <v>-2.6923849999999998</v>
      </c>
      <c r="D15">
        <v>-2.6869239999999999</v>
      </c>
      <c r="F15">
        <v>1.68475</v>
      </c>
      <c r="G15">
        <f t="shared" si="0"/>
        <v>-79.269401999999999</v>
      </c>
      <c r="H15">
        <f t="shared" si="1"/>
        <v>-74.439020666666664</v>
      </c>
      <c r="I15">
        <f t="shared" si="2"/>
        <v>-76.780701000000008</v>
      </c>
      <c r="K15">
        <v>1.68475</v>
      </c>
      <c r="L15">
        <v>-1.2352439</v>
      </c>
      <c r="M15">
        <v>-1.2340994000000001</v>
      </c>
      <c r="N15">
        <v>-1.2358720999999999</v>
      </c>
      <c r="Y15">
        <v>1.68475</v>
      </c>
      <c r="Z15">
        <f t="shared" si="3"/>
        <v>-79.269401999999999</v>
      </c>
      <c r="AA15">
        <f t="shared" si="4"/>
        <v>-72.704628</v>
      </c>
      <c r="AB15">
        <f t="shared" si="5"/>
        <v>-77.313987999999995</v>
      </c>
      <c r="AD15">
        <v>1.68475</v>
      </c>
      <c r="AE15">
        <v>-79.269401999999999</v>
      </c>
      <c r="AF15">
        <v>-80.181999000000005</v>
      </c>
      <c r="AG15">
        <v>-92.575255999999996</v>
      </c>
    </row>
    <row r="16" spans="1:33" x14ac:dyDescent="0.25">
      <c r="A16">
        <v>1.852225</v>
      </c>
      <c r="B16">
        <v>-3.0748934999999999</v>
      </c>
      <c r="C16">
        <v>-3.0756152000000001</v>
      </c>
      <c r="D16">
        <v>-3.0753393</v>
      </c>
      <c r="F16">
        <v>1.852225</v>
      </c>
      <c r="G16">
        <f t="shared" si="0"/>
        <v>-78.336769333333336</v>
      </c>
      <c r="H16">
        <f t="shared" si="1"/>
        <v>-74.982922666666667</v>
      </c>
      <c r="I16">
        <f t="shared" si="2"/>
        <v>-76.247414000000006</v>
      </c>
      <c r="K16">
        <v>1.852225</v>
      </c>
      <c r="L16">
        <v>-1.3127352000000001</v>
      </c>
      <c r="M16">
        <v>-1.3131155000000001</v>
      </c>
      <c r="N16">
        <v>-1.3171272000000001</v>
      </c>
      <c r="Y16">
        <v>1.852225</v>
      </c>
      <c r="Z16">
        <f t="shared" si="3"/>
        <v>-79.269401999999999</v>
      </c>
      <c r="AA16">
        <f t="shared" si="4"/>
        <v>-77.907805999999994</v>
      </c>
      <c r="AB16">
        <f t="shared" si="5"/>
        <v>-75.714127000000005</v>
      </c>
      <c r="AD16">
        <v>1.852225</v>
      </c>
      <c r="AE16">
        <v>-76.471503999999996</v>
      </c>
      <c r="AF16">
        <v>-70.717963999999995</v>
      </c>
      <c r="AG16">
        <v>-70.032173</v>
      </c>
    </row>
    <row r="17" spans="1:33" x14ac:dyDescent="0.25">
      <c r="A17">
        <v>2.0196999999999998</v>
      </c>
      <c r="B17">
        <v>-3.2723827000000001</v>
      </c>
      <c r="C17">
        <v>-3.2630970000000001</v>
      </c>
      <c r="D17">
        <v>-3.2543416000000001</v>
      </c>
      <c r="F17">
        <v>2.0196999999999998</v>
      </c>
      <c r="G17">
        <f t="shared" si="0"/>
        <v>-79.741521333333324</v>
      </c>
      <c r="H17">
        <f t="shared" si="1"/>
        <v>-76.206532666666661</v>
      </c>
      <c r="I17">
        <f t="shared" si="2"/>
        <v>-75.714127000000005</v>
      </c>
      <c r="K17">
        <v>2.0196999999999998</v>
      </c>
      <c r="L17">
        <v>-1.3364969</v>
      </c>
      <c r="M17">
        <v>-1.3346164</v>
      </c>
      <c r="N17">
        <v>-1.3354921</v>
      </c>
      <c r="Y17">
        <v>2.0196999999999998</v>
      </c>
      <c r="Z17">
        <f t="shared" si="3"/>
        <v>-76.471503999999996</v>
      </c>
      <c r="AA17">
        <f t="shared" si="4"/>
        <v>-74.336333999999994</v>
      </c>
      <c r="AB17">
        <f t="shared" si="5"/>
        <v>-75.714127000000005</v>
      </c>
      <c r="AD17">
        <v>2.0196999999999998</v>
      </c>
      <c r="AE17">
        <v>-85.201408000000001</v>
      </c>
      <c r="AF17">
        <v>-77.907805999999994</v>
      </c>
      <c r="AG17">
        <v>-75.714127000000005</v>
      </c>
    </row>
    <row r="18" spans="1:33" x14ac:dyDescent="0.25">
      <c r="A18">
        <v>2.1871749999999999</v>
      </c>
      <c r="B18">
        <v>-3.6667103999999999</v>
      </c>
      <c r="C18">
        <v>-3.6587795999999999</v>
      </c>
      <c r="D18">
        <v>-3.6534263999999999</v>
      </c>
      <c r="F18">
        <v>2.1871749999999999</v>
      </c>
      <c r="G18">
        <f t="shared" si="0"/>
        <v>-77.625913000000011</v>
      </c>
      <c r="H18">
        <f t="shared" si="1"/>
        <v>-75.016041999999999</v>
      </c>
      <c r="I18">
        <f t="shared" si="2"/>
        <v>-75.48760266666666</v>
      </c>
      <c r="K18">
        <v>2.1871749999999999</v>
      </c>
      <c r="L18">
        <v>-1.466866</v>
      </c>
      <c r="M18">
        <v>-1.4674067</v>
      </c>
      <c r="N18">
        <v>-1.4720532</v>
      </c>
      <c r="Y18">
        <v>2.1871749999999999</v>
      </c>
      <c r="Z18">
        <f t="shared" si="3"/>
        <v>-83.483658000000005</v>
      </c>
      <c r="AA18">
        <f t="shared" si="4"/>
        <v>-76.375457999999995</v>
      </c>
      <c r="AB18">
        <f t="shared" si="5"/>
        <v>-75.714127000000005</v>
      </c>
      <c r="AD18">
        <v>2.1871749999999999</v>
      </c>
      <c r="AE18">
        <v>-71.667732000000001</v>
      </c>
      <c r="AF18">
        <v>-74.336333999999994</v>
      </c>
      <c r="AG18">
        <v>-76.235443000000004</v>
      </c>
    </row>
    <row r="19" spans="1:33" x14ac:dyDescent="0.25">
      <c r="A19">
        <v>2.3546499999999999</v>
      </c>
      <c r="B19">
        <v>-3.9589848999999999</v>
      </c>
      <c r="C19">
        <v>-3.9508578999999999</v>
      </c>
      <c r="D19">
        <v>-3.9475787000000002</v>
      </c>
      <c r="F19">
        <v>2.3546499999999999</v>
      </c>
      <c r="G19">
        <f t="shared" si="0"/>
        <v>-78.463783333333325</v>
      </c>
      <c r="H19">
        <f t="shared" si="1"/>
        <v>-75.69574999999999</v>
      </c>
      <c r="I19">
        <f t="shared" si="2"/>
        <v>-73.521090333333333</v>
      </c>
      <c r="K19">
        <v>2.3546499999999999</v>
      </c>
      <c r="L19">
        <v>-1.5373219</v>
      </c>
      <c r="M19">
        <v>-1.5340073000000001</v>
      </c>
      <c r="N19">
        <v>-1.5414323000000001</v>
      </c>
      <c r="Y19">
        <v>2.3546499999999999</v>
      </c>
      <c r="Z19">
        <f t="shared" si="3"/>
        <v>-72.922577000000004</v>
      </c>
      <c r="AA19">
        <f t="shared" si="4"/>
        <v>-74.336333999999994</v>
      </c>
      <c r="AB19">
        <f t="shared" si="5"/>
        <v>-75.034554</v>
      </c>
      <c r="AD19">
        <v>2.3546499999999999</v>
      </c>
      <c r="AE19">
        <v>-83.483658000000005</v>
      </c>
      <c r="AF19">
        <v>-76.375457999999995</v>
      </c>
      <c r="AG19">
        <v>-75.034554</v>
      </c>
    </row>
    <row r="20" spans="1:33" x14ac:dyDescent="0.25">
      <c r="A20">
        <v>2.522125</v>
      </c>
      <c r="B20">
        <v>-4.3550481999999997</v>
      </c>
      <c r="C20">
        <v>-4.3510498999999996</v>
      </c>
      <c r="D20">
        <v>-4.3510422999999996</v>
      </c>
      <c r="F20">
        <v>2.522125</v>
      </c>
      <c r="G20">
        <f t="shared" si="0"/>
        <v>-74.943422999999996</v>
      </c>
      <c r="H20">
        <f t="shared" si="1"/>
        <v>-74.909373000000002</v>
      </c>
      <c r="I20">
        <f t="shared" si="2"/>
        <v>-71.468620333333334</v>
      </c>
      <c r="K20">
        <v>2.522125</v>
      </c>
      <c r="L20">
        <v>-1.6071461</v>
      </c>
      <c r="M20">
        <v>-1.6062346999999999</v>
      </c>
      <c r="N20">
        <v>-1.6152070000000001</v>
      </c>
      <c r="Y20">
        <v>2.522125</v>
      </c>
      <c r="Z20">
        <f t="shared" si="3"/>
        <v>-78.985114999999993</v>
      </c>
      <c r="AA20">
        <f t="shared" si="4"/>
        <v>-76.375457999999995</v>
      </c>
      <c r="AB20">
        <f t="shared" si="5"/>
        <v>-69.814589999999995</v>
      </c>
      <c r="AD20">
        <v>2.522125</v>
      </c>
      <c r="AE20">
        <v>-72.922577000000004</v>
      </c>
      <c r="AF20">
        <v>-73.290008999999998</v>
      </c>
      <c r="AG20">
        <v>-69.814589999999995</v>
      </c>
    </row>
    <row r="21" spans="1:33" x14ac:dyDescent="0.25">
      <c r="A21">
        <v>2.6896</v>
      </c>
      <c r="B21">
        <v>-4.7331319000000001</v>
      </c>
      <c r="C21">
        <v>-4.7337327</v>
      </c>
      <c r="D21">
        <v>-4.7338452000000002</v>
      </c>
      <c r="F21">
        <v>2.6896</v>
      </c>
      <c r="G21">
        <f t="shared" si="0"/>
        <v>-74.307192333333333</v>
      </c>
      <c r="H21">
        <f t="shared" si="1"/>
        <v>-74.802704000000006</v>
      </c>
      <c r="I21">
        <f t="shared" si="2"/>
        <v>-69.642674666666665</v>
      </c>
      <c r="K21">
        <v>2.6896</v>
      </c>
      <c r="L21">
        <v>-1.6838937</v>
      </c>
      <c r="M21">
        <v>-1.6850109</v>
      </c>
      <c r="N21">
        <v>-1.6924003000000001</v>
      </c>
      <c r="Y21">
        <v>2.6896</v>
      </c>
      <c r="Z21">
        <f t="shared" si="3"/>
        <v>-72.922577000000004</v>
      </c>
      <c r="AA21">
        <f t="shared" si="4"/>
        <v>-74.016327000000004</v>
      </c>
      <c r="AB21">
        <f t="shared" si="5"/>
        <v>-69.556717000000006</v>
      </c>
      <c r="AD21">
        <v>2.6896</v>
      </c>
      <c r="AE21">
        <v>-78.985114999999993</v>
      </c>
      <c r="AF21">
        <v>-78.785408000000004</v>
      </c>
      <c r="AG21">
        <v>-69.556717000000006</v>
      </c>
    </row>
    <row r="22" spans="1:33" x14ac:dyDescent="0.25">
      <c r="A22">
        <v>2.857075</v>
      </c>
      <c r="B22">
        <v>-5.1271629000000001</v>
      </c>
      <c r="C22">
        <v>-5.1273359999999997</v>
      </c>
      <c r="D22">
        <v>-5.1303891999999998</v>
      </c>
      <c r="F22">
        <v>2.857075</v>
      </c>
      <c r="G22">
        <f t="shared" si="0"/>
        <v>-70.940429666666674</v>
      </c>
      <c r="H22">
        <f t="shared" si="1"/>
        <v>-73.848373333333328</v>
      </c>
      <c r="I22">
        <f t="shared" si="2"/>
        <v>-69.567415999999994</v>
      </c>
      <c r="K22">
        <v>2.857075</v>
      </c>
      <c r="L22">
        <v>-1.7673517000000001</v>
      </c>
      <c r="M22">
        <v>-1.7699407</v>
      </c>
      <c r="N22">
        <v>-1.7728729000000001</v>
      </c>
      <c r="Y22">
        <v>2.857075</v>
      </c>
      <c r="Z22">
        <f t="shared" si="3"/>
        <v>-71.013885000000002</v>
      </c>
      <c r="AA22">
        <f t="shared" si="4"/>
        <v>-74.016327000000004</v>
      </c>
      <c r="AB22">
        <f t="shared" si="5"/>
        <v>-69.556717000000006</v>
      </c>
      <c r="AD22">
        <v>2.857075</v>
      </c>
      <c r="AE22">
        <v>-71.013885000000002</v>
      </c>
      <c r="AF22">
        <v>-74.016327000000004</v>
      </c>
      <c r="AG22">
        <v>-68.480911000000006</v>
      </c>
    </row>
    <row r="23" spans="1:33" x14ac:dyDescent="0.25">
      <c r="A23">
        <v>3.0245500000000001</v>
      </c>
      <c r="B23">
        <v>-5.4862036999999999</v>
      </c>
      <c r="C23">
        <v>-5.4878507000000001</v>
      </c>
      <c r="D23">
        <v>-5.4888691999999999</v>
      </c>
      <c r="F23">
        <v>3.0245500000000001</v>
      </c>
      <c r="G23">
        <f t="shared" si="0"/>
        <v>-69.594512999999992</v>
      </c>
      <c r="H23">
        <f t="shared" si="1"/>
        <v>-71.924596000000008</v>
      </c>
      <c r="I23">
        <f t="shared" si="2"/>
        <v>-69.578115000000011</v>
      </c>
      <c r="K23">
        <v>3.0245500000000001</v>
      </c>
      <c r="L23">
        <v>-1.8420662999999999</v>
      </c>
      <c r="M23">
        <v>-1.8451960999999999</v>
      </c>
      <c r="N23">
        <v>-1.8520076000000001</v>
      </c>
      <c r="Y23">
        <v>3.0245500000000001</v>
      </c>
      <c r="Z23">
        <f t="shared" si="3"/>
        <v>-68.884827000000001</v>
      </c>
      <c r="AA23">
        <f t="shared" si="4"/>
        <v>-73.512466000000003</v>
      </c>
      <c r="AB23">
        <f t="shared" si="5"/>
        <v>-69.588813999999999</v>
      </c>
      <c r="AD23">
        <v>3.0245500000000001</v>
      </c>
      <c r="AE23">
        <v>-68.884827000000001</v>
      </c>
      <c r="AF23">
        <v>-67.843361000000002</v>
      </c>
      <c r="AG23">
        <v>-71.391150999999994</v>
      </c>
    </row>
    <row r="24" spans="1:33" x14ac:dyDescent="0.25">
      <c r="A24">
        <v>3.1920250000000001</v>
      </c>
      <c r="B24">
        <v>-5.8320141000000003</v>
      </c>
      <c r="C24">
        <v>-5.8312125000000004</v>
      </c>
      <c r="D24">
        <v>-5.8357649</v>
      </c>
      <c r="F24">
        <v>3.1920250000000001</v>
      </c>
      <c r="G24">
        <f t="shared" si="0"/>
        <v>-69.477666333333332</v>
      </c>
      <c r="H24">
        <f t="shared" si="1"/>
        <v>-70.181518333333329</v>
      </c>
      <c r="I24">
        <f t="shared" si="2"/>
        <v>-69.573898333333332</v>
      </c>
      <c r="K24">
        <v>3.1920250000000001</v>
      </c>
      <c r="L24">
        <v>-1.9290191000000001</v>
      </c>
      <c r="M24">
        <v>-1.9288216</v>
      </c>
      <c r="N24">
        <v>-1.9388536999999999</v>
      </c>
      <c r="Y24">
        <v>3.1920250000000001</v>
      </c>
      <c r="Z24">
        <f t="shared" si="3"/>
        <v>-68.884827000000001</v>
      </c>
      <c r="AA24">
        <f t="shared" si="4"/>
        <v>-68.244995000000003</v>
      </c>
      <c r="AB24">
        <f t="shared" si="5"/>
        <v>-69.588813999999999</v>
      </c>
      <c r="AD24">
        <v>3.1920250000000001</v>
      </c>
      <c r="AE24">
        <v>-67.124779000000004</v>
      </c>
      <c r="AF24">
        <v>-73.512466000000003</v>
      </c>
      <c r="AG24">
        <v>-69.588813999999999</v>
      </c>
    </row>
    <row r="25" spans="1:33" x14ac:dyDescent="0.25">
      <c r="A25">
        <v>3.3595000000000002</v>
      </c>
      <c r="B25">
        <v>-6.1717749</v>
      </c>
      <c r="C25">
        <v>-6.1701626999999997</v>
      </c>
      <c r="D25">
        <v>-6.1790089999999998</v>
      </c>
      <c r="F25">
        <v>3.3595000000000002</v>
      </c>
      <c r="G25">
        <f t="shared" si="0"/>
        <v>-70.070505666666676</v>
      </c>
      <c r="H25">
        <f t="shared" si="1"/>
        <v>-68.512677333333329</v>
      </c>
      <c r="I25">
        <f t="shared" si="2"/>
        <v>-69.432632333333331</v>
      </c>
      <c r="K25">
        <v>3.3595000000000002</v>
      </c>
      <c r="L25">
        <v>-2.0105132999999999</v>
      </c>
      <c r="M25">
        <v>-2.0123141000000002</v>
      </c>
      <c r="N25">
        <v>-2.0198119000000001</v>
      </c>
      <c r="Y25">
        <v>3.3595000000000002</v>
      </c>
      <c r="Z25">
        <f t="shared" si="3"/>
        <v>-70.663345000000007</v>
      </c>
      <c r="AA25">
        <f t="shared" si="4"/>
        <v>-68.787093999999996</v>
      </c>
      <c r="AB25">
        <f t="shared" si="5"/>
        <v>-69.544066999999998</v>
      </c>
      <c r="AD25">
        <v>3.3595000000000002</v>
      </c>
      <c r="AE25">
        <v>-70.663345000000007</v>
      </c>
      <c r="AF25">
        <v>-68.244995000000003</v>
      </c>
      <c r="AG25">
        <v>-69.544066999999998</v>
      </c>
    </row>
    <row r="26" spans="1:33" x14ac:dyDescent="0.25">
      <c r="A26">
        <v>3.5269750000000002</v>
      </c>
      <c r="B26">
        <v>-6.4711794999999999</v>
      </c>
      <c r="C26">
        <v>-6.4709653999999999</v>
      </c>
      <c r="D26">
        <v>-6.4773978999999997</v>
      </c>
      <c r="F26">
        <v>3.5269750000000002</v>
      </c>
      <c r="G26">
        <f t="shared" si="0"/>
        <v>-69.564608000000007</v>
      </c>
      <c r="H26">
        <f t="shared" si="1"/>
        <v>-68.59966</v>
      </c>
      <c r="I26">
        <f t="shared" si="2"/>
        <v>-68.995233999999996</v>
      </c>
      <c r="K26">
        <v>3.5269750000000002</v>
      </c>
      <c r="L26">
        <v>-2.0509700999999998</v>
      </c>
      <c r="M26">
        <v>-2.0505632999999999</v>
      </c>
      <c r="N26">
        <v>-2.0580943</v>
      </c>
      <c r="Y26">
        <v>3.5269750000000002</v>
      </c>
      <c r="Z26">
        <f t="shared" si="3"/>
        <v>-70.663345000000007</v>
      </c>
      <c r="AA26">
        <f t="shared" si="4"/>
        <v>-68.505943000000002</v>
      </c>
      <c r="AB26">
        <f t="shared" si="5"/>
        <v>-69.165015999999994</v>
      </c>
      <c r="AD26">
        <v>3.5269750000000002</v>
      </c>
      <c r="AE26">
        <v>-70.819511000000006</v>
      </c>
      <c r="AF26">
        <v>-68.787093999999996</v>
      </c>
      <c r="AG26">
        <v>-69.165015999999994</v>
      </c>
    </row>
    <row r="27" spans="1:33" x14ac:dyDescent="0.25">
      <c r="A27">
        <v>3.6944499999999998</v>
      </c>
      <c r="B27">
        <v>-6.6832646999999996</v>
      </c>
      <c r="C27">
        <v>-6.6797022999999998</v>
      </c>
      <c r="D27">
        <v>-6.6886372999999999</v>
      </c>
      <c r="F27">
        <v>3.6944499999999998</v>
      </c>
      <c r="G27">
        <f t="shared" si="0"/>
        <v>-68.315261666666672</v>
      </c>
      <c r="H27">
        <f t="shared" si="1"/>
        <v>-67.94371266666667</v>
      </c>
      <c r="I27">
        <f t="shared" si="2"/>
        <v>-68.344906999999992</v>
      </c>
      <c r="K27">
        <v>3.6944499999999998</v>
      </c>
      <c r="L27">
        <v>-2.1602101</v>
      </c>
      <c r="M27">
        <v>-2.1619606</v>
      </c>
      <c r="N27">
        <v>-2.1703114999999999</v>
      </c>
      <c r="Y27">
        <v>3.6944499999999998</v>
      </c>
      <c r="Z27">
        <f t="shared" si="3"/>
        <v>-67.367133999999993</v>
      </c>
      <c r="AA27">
        <f t="shared" si="4"/>
        <v>-68.505943000000002</v>
      </c>
      <c r="AB27">
        <f t="shared" si="5"/>
        <v>-68.276618999999997</v>
      </c>
      <c r="AD27">
        <v>3.6944499999999998</v>
      </c>
      <c r="AE27">
        <v>-67.367133999999993</v>
      </c>
      <c r="AF27">
        <v>-68.505943000000002</v>
      </c>
      <c r="AG27">
        <v>-67.593086</v>
      </c>
    </row>
    <row r="28" spans="1:33" x14ac:dyDescent="0.25">
      <c r="A28">
        <v>3.8619249999999998</v>
      </c>
      <c r="B28">
        <v>-6.8607801999999998</v>
      </c>
      <c r="C28">
        <v>-6.8565588000000002</v>
      </c>
      <c r="D28">
        <v>-6.8601117</v>
      </c>
      <c r="F28">
        <v>3.8619249999999998</v>
      </c>
      <c r="G28">
        <f t="shared" si="0"/>
        <v>-67.065915333333336</v>
      </c>
      <c r="H28">
        <f t="shared" si="1"/>
        <v>-67.354385333333326</v>
      </c>
      <c r="I28">
        <f t="shared" si="2"/>
        <v>-68.04877466666666</v>
      </c>
      <c r="K28">
        <v>3.8619249999999998</v>
      </c>
      <c r="L28">
        <v>-2.227077</v>
      </c>
      <c r="M28">
        <v>-2.2272737</v>
      </c>
      <c r="N28">
        <v>-2.2312306999999998</v>
      </c>
      <c r="Y28">
        <v>3.8619249999999998</v>
      </c>
      <c r="Z28">
        <f t="shared" si="3"/>
        <v>-66.915306000000001</v>
      </c>
      <c r="AA28">
        <f t="shared" si="4"/>
        <v>-66.819252000000006</v>
      </c>
      <c r="AB28">
        <f t="shared" si="5"/>
        <v>-67.593086</v>
      </c>
      <c r="AD28">
        <v>3.8619249999999998</v>
      </c>
      <c r="AE28">
        <v>-66.915306000000001</v>
      </c>
      <c r="AF28">
        <v>-66.819252000000006</v>
      </c>
      <c r="AG28">
        <v>-68.276618999999997</v>
      </c>
    </row>
    <row r="29" spans="1:33" x14ac:dyDescent="0.25">
      <c r="A29">
        <v>4.0293999999999999</v>
      </c>
      <c r="B29">
        <v>-6.9502934999999999</v>
      </c>
      <c r="C29">
        <v>-6.9441294999999998</v>
      </c>
      <c r="D29">
        <v>-6.9510322000000002</v>
      </c>
      <c r="F29">
        <v>4.0293999999999999</v>
      </c>
      <c r="G29">
        <f t="shared" si="0"/>
        <v>-66.665165999999999</v>
      </c>
      <c r="H29">
        <f t="shared" si="1"/>
        <v>-66.765057999999996</v>
      </c>
      <c r="I29">
        <f t="shared" si="2"/>
        <v>-67.299029000000004</v>
      </c>
      <c r="K29">
        <v>4.0293999999999999</v>
      </c>
      <c r="L29">
        <v>-2.2529260999999998</v>
      </c>
      <c r="M29">
        <v>-2.2512457000000001</v>
      </c>
      <c r="N29">
        <v>-2.2622490000000002</v>
      </c>
      <c r="Y29">
        <v>4.0293999999999999</v>
      </c>
      <c r="Z29">
        <f t="shared" si="3"/>
        <v>-66.915306000000001</v>
      </c>
      <c r="AA29">
        <f t="shared" si="4"/>
        <v>-66.737960999999999</v>
      </c>
      <c r="AB29">
        <f t="shared" si="5"/>
        <v>-68.276618999999997</v>
      </c>
      <c r="AD29">
        <v>4.0293999999999999</v>
      </c>
      <c r="AE29">
        <v>-66.164885999999996</v>
      </c>
      <c r="AF29">
        <v>-66.737960999999999</v>
      </c>
      <c r="AG29">
        <v>-66.027382000000003</v>
      </c>
    </row>
    <row r="30" spans="1:33" x14ac:dyDescent="0.25">
      <c r="A30">
        <v>4.1968750000000004</v>
      </c>
      <c r="B30">
        <v>-7.0045833999999996</v>
      </c>
      <c r="C30">
        <v>-6.9976029000000004</v>
      </c>
      <c r="D30">
        <v>-7.0067409999999999</v>
      </c>
      <c r="F30">
        <v>4.1968750000000004</v>
      </c>
      <c r="G30">
        <f t="shared" si="0"/>
        <v>-66.143196000000003</v>
      </c>
      <c r="H30">
        <f t="shared" si="1"/>
        <v>-66.878985333333333</v>
      </c>
      <c r="I30">
        <f t="shared" si="2"/>
        <v>-66.773369000000002</v>
      </c>
      <c r="K30">
        <v>4.1968750000000004</v>
      </c>
      <c r="L30">
        <v>-2.2889599999999999</v>
      </c>
      <c r="M30">
        <v>-2.2888858000000001</v>
      </c>
      <c r="N30">
        <v>-2.2965016</v>
      </c>
      <c r="Y30">
        <v>4.1968750000000004</v>
      </c>
      <c r="Z30">
        <f t="shared" si="3"/>
        <v>-66.164885999999996</v>
      </c>
      <c r="AA30">
        <f t="shared" si="4"/>
        <v>-66.737960999999999</v>
      </c>
      <c r="AB30">
        <f t="shared" si="5"/>
        <v>-66.027382000000003</v>
      </c>
      <c r="AD30">
        <v>4.1968750000000004</v>
      </c>
      <c r="AE30">
        <v>-67.475594000000001</v>
      </c>
      <c r="AF30">
        <v>-65.019469999999998</v>
      </c>
      <c r="AG30">
        <v>-69.542488000000006</v>
      </c>
    </row>
    <row r="31" spans="1:33" x14ac:dyDescent="0.25">
      <c r="A31">
        <v>4.36435</v>
      </c>
      <c r="B31">
        <v>-7.0252910000000002</v>
      </c>
      <c r="C31">
        <v>-7.0183692000000004</v>
      </c>
      <c r="D31">
        <v>-7.0271191999999996</v>
      </c>
      <c r="F31">
        <v>4.36435</v>
      </c>
      <c r="G31">
        <f t="shared" si="0"/>
        <v>-65.621225999999993</v>
      </c>
      <c r="H31">
        <f t="shared" si="1"/>
        <v>-67.020009666666667</v>
      </c>
      <c r="I31">
        <f t="shared" si="2"/>
        <v>-66.019864666666663</v>
      </c>
      <c r="K31">
        <v>4.36435</v>
      </c>
      <c r="L31">
        <v>-2.3049569000000001</v>
      </c>
      <c r="M31">
        <v>-2.3069625</v>
      </c>
      <c r="N31">
        <v>-2.3127681999999998</v>
      </c>
      <c r="Y31">
        <v>4.36435</v>
      </c>
      <c r="Z31">
        <f t="shared" si="3"/>
        <v>-65.349395999999999</v>
      </c>
      <c r="AA31">
        <f t="shared" si="4"/>
        <v>-67.161034000000001</v>
      </c>
      <c r="AB31">
        <f t="shared" si="5"/>
        <v>-66.016105999999994</v>
      </c>
      <c r="AD31">
        <v>4.36435</v>
      </c>
      <c r="AE31">
        <v>-64.510315000000006</v>
      </c>
      <c r="AF31">
        <v>-68.130759999999995</v>
      </c>
      <c r="AG31">
        <v>-65.915642000000005</v>
      </c>
    </row>
    <row r="32" spans="1:33" x14ac:dyDescent="0.25">
      <c r="A32">
        <v>4.5318250000000004</v>
      </c>
      <c r="B32">
        <v>-7.0402632000000001</v>
      </c>
      <c r="C32">
        <v>-7.0330180999999996</v>
      </c>
      <c r="D32">
        <v>-7.0393119000000004</v>
      </c>
      <c r="F32">
        <v>4.5318250000000004</v>
      </c>
      <c r="G32">
        <f t="shared" si="0"/>
        <v>-65.381533333333337</v>
      </c>
      <c r="H32">
        <f t="shared" si="1"/>
        <v>-66.894462666666669</v>
      </c>
      <c r="I32">
        <f t="shared" si="2"/>
        <v>-66.016105999999994</v>
      </c>
      <c r="K32">
        <v>4.5318250000000004</v>
      </c>
      <c r="L32">
        <v>-2.2948227000000001</v>
      </c>
      <c r="M32">
        <v>-2.2975378000000002</v>
      </c>
      <c r="N32">
        <v>-2.3039260000000001</v>
      </c>
      <c r="Y32">
        <v>4.5318250000000004</v>
      </c>
      <c r="Z32">
        <f t="shared" si="3"/>
        <v>-65.349395999999999</v>
      </c>
      <c r="AA32">
        <f t="shared" si="4"/>
        <v>-67.161034000000001</v>
      </c>
      <c r="AB32">
        <f t="shared" si="5"/>
        <v>-66.016105999999994</v>
      </c>
      <c r="AD32">
        <v>4.5318250000000004</v>
      </c>
      <c r="AE32">
        <v>-65.349395999999999</v>
      </c>
      <c r="AF32">
        <v>-67.161034000000001</v>
      </c>
      <c r="AG32">
        <v>-66.016105999999994</v>
      </c>
    </row>
    <row r="33" spans="1:33" x14ac:dyDescent="0.25">
      <c r="A33">
        <v>4.6993</v>
      </c>
      <c r="B33">
        <v>-7.0876083000000003</v>
      </c>
      <c r="C33">
        <v>-7.0751027999999998</v>
      </c>
      <c r="D33">
        <v>-7.0835552000000002</v>
      </c>
      <c r="F33">
        <v>4.6993</v>
      </c>
      <c r="G33">
        <f t="shared" si="0"/>
        <v>-65.57118233333334</v>
      </c>
      <c r="H33">
        <f t="shared" si="1"/>
        <v>-66.627891333333338</v>
      </c>
      <c r="I33">
        <f t="shared" si="2"/>
        <v>-65.852218999999991</v>
      </c>
      <c r="K33">
        <v>4.6993</v>
      </c>
      <c r="L33">
        <v>-2.2840056</v>
      </c>
      <c r="M33">
        <v>-2.2870146999999998</v>
      </c>
      <c r="N33">
        <v>-2.2933986000000002</v>
      </c>
      <c r="Y33">
        <v>4.6993</v>
      </c>
      <c r="Z33">
        <f t="shared" si="3"/>
        <v>-65.445808</v>
      </c>
      <c r="AA33">
        <f t="shared" si="4"/>
        <v>-66.361320000000006</v>
      </c>
      <c r="AB33">
        <f t="shared" si="5"/>
        <v>-66.016105999999994</v>
      </c>
      <c r="AD33">
        <v>4.6993</v>
      </c>
      <c r="AE33">
        <v>-67.283195000000006</v>
      </c>
      <c r="AF33">
        <v>-66.361320000000006</v>
      </c>
      <c r="AG33">
        <v>-67.526206999999999</v>
      </c>
    </row>
    <row r="34" spans="1:33" x14ac:dyDescent="0.25">
      <c r="A34">
        <v>4.8667749999999996</v>
      </c>
      <c r="B34">
        <v>-7.1210876000000001</v>
      </c>
      <c r="C34">
        <v>-7.1117878000000001</v>
      </c>
      <c r="D34">
        <v>-7.1199551000000003</v>
      </c>
      <c r="F34">
        <v>4.8667749999999996</v>
      </c>
      <c r="G34">
        <f t="shared" si="0"/>
        <v>-65.603319666666664</v>
      </c>
      <c r="H34">
        <f t="shared" si="1"/>
        <v>-66.175325666666666</v>
      </c>
      <c r="I34">
        <f t="shared" si="2"/>
        <v>-65.551450333333335</v>
      </c>
      <c r="K34">
        <v>4.8667749999999996</v>
      </c>
      <c r="L34">
        <v>-2.2871933000000002</v>
      </c>
      <c r="M34">
        <v>-2.2859153999999999</v>
      </c>
      <c r="N34">
        <v>-2.2941384</v>
      </c>
      <c r="Y34">
        <v>4.8667749999999996</v>
      </c>
      <c r="Z34">
        <f t="shared" si="3"/>
        <v>-65.918342999999993</v>
      </c>
      <c r="AA34">
        <f t="shared" si="4"/>
        <v>-66.361320000000006</v>
      </c>
      <c r="AB34">
        <f t="shared" si="5"/>
        <v>-65.524445</v>
      </c>
      <c r="AD34">
        <v>4.8667749999999996</v>
      </c>
      <c r="AE34">
        <v>-65.445808</v>
      </c>
      <c r="AF34">
        <v>-65.044762000000006</v>
      </c>
      <c r="AG34">
        <v>-65.113799999999998</v>
      </c>
    </row>
    <row r="35" spans="1:33" x14ac:dyDescent="0.25">
      <c r="A35">
        <v>5.0342500000000001</v>
      </c>
      <c r="B35">
        <v>-7.1980456999999998</v>
      </c>
      <c r="C35">
        <v>-7.1885418999999997</v>
      </c>
      <c r="D35">
        <v>-7.1977419999999999</v>
      </c>
      <c r="F35">
        <v>5.0342500000000001</v>
      </c>
      <c r="G35">
        <f t="shared" si="0"/>
        <v>-65.53161866666666</v>
      </c>
      <c r="H35">
        <f t="shared" si="1"/>
        <v>-65.98933133333334</v>
      </c>
      <c r="I35">
        <f t="shared" si="2"/>
        <v>-64.995994666666661</v>
      </c>
      <c r="K35">
        <v>5.0342500000000001</v>
      </c>
      <c r="L35">
        <v>-2.2606161</v>
      </c>
      <c r="M35">
        <v>-2.2627153</v>
      </c>
      <c r="N35">
        <v>-2.2697265</v>
      </c>
      <c r="Y35">
        <v>5.0342500000000001</v>
      </c>
      <c r="Z35">
        <f t="shared" si="3"/>
        <v>-65.445808</v>
      </c>
      <c r="AA35">
        <f t="shared" si="4"/>
        <v>-65.803336999999999</v>
      </c>
      <c r="AB35">
        <f t="shared" si="5"/>
        <v>-65.113799999999998</v>
      </c>
      <c r="AD35">
        <v>5.0342500000000001</v>
      </c>
      <c r="AE35">
        <v>-65.918342999999993</v>
      </c>
      <c r="AF35">
        <v>-66.823875000000001</v>
      </c>
      <c r="AG35">
        <v>-65.524445</v>
      </c>
    </row>
    <row r="36" spans="1:33" x14ac:dyDescent="0.25">
      <c r="A36">
        <v>5.2017249999999997</v>
      </c>
      <c r="B36">
        <v>-7.3213223999999997</v>
      </c>
      <c r="C36">
        <v>-7.3108344000000001</v>
      </c>
      <c r="D36">
        <v>-7.3183479</v>
      </c>
      <c r="F36">
        <v>5.2017249999999997</v>
      </c>
      <c r="G36">
        <f t="shared" si="0"/>
        <v>-64.537357</v>
      </c>
      <c r="H36">
        <f t="shared" si="1"/>
        <v>-65.664278666666675</v>
      </c>
      <c r="I36">
        <f t="shared" si="2"/>
        <v>-64.354432333333335</v>
      </c>
      <c r="K36">
        <v>5.2017249999999997</v>
      </c>
      <c r="L36">
        <v>-2.2804353000000002</v>
      </c>
      <c r="M36">
        <v>-2.2835698</v>
      </c>
      <c r="N36">
        <v>-2.2894678000000002</v>
      </c>
      <c r="Y36">
        <v>5.2017249999999997</v>
      </c>
      <c r="Z36">
        <f t="shared" si="3"/>
        <v>-65.230705</v>
      </c>
      <c r="AA36">
        <f t="shared" si="4"/>
        <v>-65.803336999999999</v>
      </c>
      <c r="AB36">
        <f t="shared" si="5"/>
        <v>-64.349739</v>
      </c>
      <c r="AD36">
        <v>5.2017249999999997</v>
      </c>
      <c r="AE36">
        <v>-65.230705</v>
      </c>
      <c r="AF36">
        <v>-65.803336999999999</v>
      </c>
      <c r="AG36">
        <v>-63.599758000000001</v>
      </c>
    </row>
    <row r="37" spans="1:33" x14ac:dyDescent="0.25">
      <c r="A37">
        <v>5.3692000000000002</v>
      </c>
      <c r="B37">
        <v>-7.4837265000000004</v>
      </c>
      <c r="C37">
        <v>-7.4733523999999996</v>
      </c>
      <c r="D37">
        <v>-7.4792972000000004</v>
      </c>
      <c r="F37">
        <v>5.3692000000000002</v>
      </c>
      <c r="G37">
        <f t="shared" si="0"/>
        <v>-63.202724333333343</v>
      </c>
      <c r="H37">
        <f t="shared" si="1"/>
        <v>-65.060103000000012</v>
      </c>
      <c r="I37">
        <f t="shared" si="2"/>
        <v>-63.766516333333335</v>
      </c>
      <c r="K37">
        <v>5.3692000000000002</v>
      </c>
      <c r="L37">
        <v>-2.2521040000000001</v>
      </c>
      <c r="M37">
        <v>-2.2577989000000001</v>
      </c>
      <c r="N37">
        <v>-2.2668080000000002</v>
      </c>
      <c r="Y37">
        <v>5.3692000000000002</v>
      </c>
      <c r="Z37">
        <f t="shared" si="3"/>
        <v>-62.935558</v>
      </c>
      <c r="AA37">
        <f t="shared" si="4"/>
        <v>-65.386161999999999</v>
      </c>
      <c r="AB37">
        <f t="shared" si="5"/>
        <v>-63.599758000000001</v>
      </c>
      <c r="AD37">
        <v>5.3692000000000002</v>
      </c>
      <c r="AE37">
        <v>-62.935558</v>
      </c>
      <c r="AF37">
        <v>-65.386161999999999</v>
      </c>
      <c r="AG37">
        <v>-64.349739</v>
      </c>
    </row>
    <row r="38" spans="1:33" x14ac:dyDescent="0.25">
      <c r="A38">
        <v>5.5366749999999998</v>
      </c>
      <c r="B38">
        <v>-7.6811233000000003</v>
      </c>
      <c r="C38">
        <v>-7.6683135</v>
      </c>
      <c r="D38">
        <v>-7.6729646000000002</v>
      </c>
      <c r="F38">
        <v>5.5366749999999998</v>
      </c>
      <c r="G38">
        <f t="shared" si="0"/>
        <v>-61.939792666666669</v>
      </c>
      <c r="H38">
        <f t="shared" si="1"/>
        <v>-64.401579333333331</v>
      </c>
      <c r="I38">
        <f t="shared" si="2"/>
        <v>-62.859264333333329</v>
      </c>
      <c r="K38">
        <v>5.5366749999999998</v>
      </c>
      <c r="L38">
        <v>-2.3258947999999999</v>
      </c>
      <c r="M38">
        <v>-2.3268852</v>
      </c>
      <c r="N38">
        <v>-2.3347745</v>
      </c>
      <c r="Y38">
        <v>5.5366749999999998</v>
      </c>
      <c r="Z38">
        <f t="shared" si="3"/>
        <v>-61.44191</v>
      </c>
      <c r="AA38">
        <f t="shared" si="4"/>
        <v>-63.990810000000003</v>
      </c>
      <c r="AB38">
        <f t="shared" si="5"/>
        <v>-63.350051999999998</v>
      </c>
      <c r="AD38">
        <v>5.5366749999999998</v>
      </c>
      <c r="AE38">
        <v>-61.44191</v>
      </c>
      <c r="AF38">
        <v>-63.827765999999997</v>
      </c>
      <c r="AG38">
        <v>-63.350051999999998</v>
      </c>
    </row>
    <row r="39" spans="1:33" x14ac:dyDescent="0.25">
      <c r="A39">
        <v>5.7041500000000003</v>
      </c>
      <c r="B39">
        <v>-7.8971328999999999</v>
      </c>
      <c r="C39">
        <v>-7.8827958000000002</v>
      </c>
      <c r="D39">
        <v>-7.8892670000000003</v>
      </c>
      <c r="F39">
        <v>5.7041500000000003</v>
      </c>
      <c r="G39">
        <f t="shared" si="0"/>
        <v>-61.68822633333334</v>
      </c>
      <c r="H39">
        <f t="shared" si="1"/>
        <v>-63.480680666666672</v>
      </c>
      <c r="I39">
        <f t="shared" si="2"/>
        <v>-62.069596666666676</v>
      </c>
      <c r="K39">
        <v>5.7041500000000003</v>
      </c>
      <c r="L39">
        <v>-2.3721364</v>
      </c>
      <c r="M39">
        <v>-2.3749935999999998</v>
      </c>
      <c r="N39">
        <v>-2.3838974999999998</v>
      </c>
      <c r="Y39">
        <v>5.7041500000000003</v>
      </c>
      <c r="Z39">
        <f t="shared" si="3"/>
        <v>-61.44191</v>
      </c>
      <c r="AA39">
        <f t="shared" si="4"/>
        <v>-63.827765999999997</v>
      </c>
      <c r="AB39">
        <f t="shared" si="5"/>
        <v>-61.627983</v>
      </c>
      <c r="AD39">
        <v>5.7041500000000003</v>
      </c>
      <c r="AE39">
        <v>-61.218631999999999</v>
      </c>
      <c r="AF39">
        <v>-63.990810000000003</v>
      </c>
      <c r="AG39">
        <v>-61.627983</v>
      </c>
    </row>
    <row r="40" spans="1:33" x14ac:dyDescent="0.25">
      <c r="A40">
        <v>5.8716249999999999</v>
      </c>
      <c r="B40">
        <v>-8.1289206000000007</v>
      </c>
      <c r="C40">
        <v>-8.1162624000000001</v>
      </c>
      <c r="D40">
        <v>-8.1195698000000007</v>
      </c>
      <c r="F40">
        <v>5.8716249999999999</v>
      </c>
      <c r="G40">
        <f t="shared" si="0"/>
        <v>-61.977946000000003</v>
      </c>
      <c r="H40">
        <f t="shared" si="1"/>
        <v>-62.906019666666673</v>
      </c>
      <c r="I40">
        <f t="shared" si="2"/>
        <v>-61.363164333333337</v>
      </c>
      <c r="K40">
        <v>5.8716249999999999</v>
      </c>
      <c r="L40">
        <v>-2.450037</v>
      </c>
      <c r="M40">
        <v>-2.4522208999999999</v>
      </c>
      <c r="N40">
        <v>-2.4583518999999998</v>
      </c>
      <c r="Y40">
        <v>5.8716249999999999</v>
      </c>
      <c r="Z40">
        <f t="shared" si="3"/>
        <v>-62.180858999999998</v>
      </c>
      <c r="AA40">
        <f t="shared" si="4"/>
        <v>-62.623466000000001</v>
      </c>
      <c r="AB40">
        <f t="shared" si="5"/>
        <v>-61.230755000000002</v>
      </c>
      <c r="AD40">
        <v>5.8716249999999999</v>
      </c>
      <c r="AE40">
        <v>-62.742179999999998</v>
      </c>
      <c r="AF40">
        <v>-62.623466000000001</v>
      </c>
      <c r="AG40">
        <v>-60.816875000000003</v>
      </c>
    </row>
    <row r="41" spans="1:33" x14ac:dyDescent="0.25">
      <c r="A41">
        <v>6.0391000000000004</v>
      </c>
      <c r="B41">
        <v>-8.3833131999999999</v>
      </c>
      <c r="C41">
        <v>-8.3693504000000001</v>
      </c>
      <c r="D41">
        <v>-8.3683175999999992</v>
      </c>
      <c r="F41">
        <v>6.0391000000000004</v>
      </c>
      <c r="G41">
        <f t="shared" si="0"/>
        <v>-62.224262333333336</v>
      </c>
      <c r="H41">
        <f t="shared" si="1"/>
        <v>-62.268543333333334</v>
      </c>
      <c r="I41">
        <f t="shared" si="2"/>
        <v>-61.230755000000009</v>
      </c>
      <c r="K41">
        <v>6.0391000000000004</v>
      </c>
      <c r="L41">
        <v>-2.5164151000000001</v>
      </c>
      <c r="M41">
        <v>-2.5198681000000001</v>
      </c>
      <c r="N41">
        <v>-2.523406</v>
      </c>
      <c r="Y41">
        <v>6.0391000000000004</v>
      </c>
      <c r="Z41">
        <f t="shared" si="3"/>
        <v>-62.311069000000003</v>
      </c>
      <c r="AA41">
        <f t="shared" si="4"/>
        <v>-62.266826999999999</v>
      </c>
      <c r="AB41">
        <f t="shared" si="5"/>
        <v>-61.230755000000002</v>
      </c>
      <c r="AD41">
        <v>6.0391000000000004</v>
      </c>
      <c r="AE41">
        <v>-62.180858999999998</v>
      </c>
      <c r="AF41">
        <v>-61.915337000000001</v>
      </c>
      <c r="AG41">
        <v>-61.230755000000002</v>
      </c>
    </row>
    <row r="42" spans="1:33" x14ac:dyDescent="0.25">
      <c r="A42">
        <v>6.206575</v>
      </c>
      <c r="B42">
        <v>-8.6223516</v>
      </c>
      <c r="C42">
        <v>-8.6075134000000002</v>
      </c>
      <c r="D42">
        <v>-8.6127175999999999</v>
      </c>
      <c r="F42">
        <v>6.206575</v>
      </c>
      <c r="G42">
        <f t="shared" si="0"/>
        <v>-62.190209666666668</v>
      </c>
      <c r="H42">
        <f t="shared" si="1"/>
        <v>-61.982582333333333</v>
      </c>
      <c r="I42">
        <f t="shared" si="2"/>
        <v>-61.373319000000002</v>
      </c>
      <c r="K42">
        <v>6.206575</v>
      </c>
      <c r="L42">
        <v>-2.6053839000000001</v>
      </c>
      <c r="M42">
        <v>-2.6031187</v>
      </c>
      <c r="N42">
        <v>-2.6138473000000002</v>
      </c>
      <c r="Y42">
        <v>6.206575</v>
      </c>
      <c r="Z42">
        <f t="shared" si="3"/>
        <v>-62.180858999999998</v>
      </c>
      <c r="AA42">
        <f t="shared" si="4"/>
        <v>-61.915337000000001</v>
      </c>
      <c r="AB42">
        <f t="shared" si="5"/>
        <v>-61.230755000000002</v>
      </c>
      <c r="AD42">
        <v>6.206575</v>
      </c>
      <c r="AE42">
        <v>-62.311069000000003</v>
      </c>
      <c r="AF42">
        <v>-62.266826999999999</v>
      </c>
      <c r="AG42">
        <v>-61.658447000000002</v>
      </c>
    </row>
    <row r="43" spans="1:33" x14ac:dyDescent="0.25">
      <c r="A43">
        <v>6.3740500000000004</v>
      </c>
      <c r="B43">
        <v>-8.8335857000000004</v>
      </c>
      <c r="C43">
        <v>-8.8165674000000003</v>
      </c>
      <c r="D43">
        <v>-8.8197802999999997</v>
      </c>
      <c r="F43">
        <v>6.3740500000000004</v>
      </c>
      <c r="G43">
        <f t="shared" si="0"/>
        <v>-62.030731333333335</v>
      </c>
      <c r="H43">
        <f t="shared" si="1"/>
        <v>-61.585371666666667</v>
      </c>
      <c r="I43">
        <f t="shared" si="2"/>
        <v>-61.368771666666667</v>
      </c>
      <c r="K43">
        <v>6.3740500000000004</v>
      </c>
      <c r="L43">
        <v>-2.7057704999999999</v>
      </c>
      <c r="M43">
        <v>-2.7112191000000001</v>
      </c>
      <c r="N43">
        <v>-2.7158693999999999</v>
      </c>
      <c r="Y43">
        <v>6.3740500000000004</v>
      </c>
      <c r="Z43">
        <f t="shared" si="3"/>
        <v>-62.078701000000002</v>
      </c>
      <c r="AA43">
        <f t="shared" si="4"/>
        <v>-61.765582999999999</v>
      </c>
      <c r="AB43">
        <f t="shared" si="5"/>
        <v>-61.658447000000002</v>
      </c>
      <c r="AD43">
        <v>6.3740500000000004</v>
      </c>
      <c r="AE43">
        <v>-62.078701000000002</v>
      </c>
      <c r="AF43">
        <v>-61.765582999999999</v>
      </c>
      <c r="AG43">
        <v>-61.217112999999998</v>
      </c>
    </row>
    <row r="44" spans="1:33" x14ac:dyDescent="0.25">
      <c r="A44">
        <v>6.541525</v>
      </c>
      <c r="B44">
        <v>-9.0576439000000004</v>
      </c>
      <c r="C44">
        <v>-9.0375403999999993</v>
      </c>
      <c r="D44">
        <v>-9.0411357999999993</v>
      </c>
      <c r="F44">
        <v>6.541525</v>
      </c>
      <c r="G44">
        <f t="shared" si="0"/>
        <v>-61.41903933333333</v>
      </c>
      <c r="H44">
        <f t="shared" si="1"/>
        <v>-61.212369000000002</v>
      </c>
      <c r="I44">
        <f t="shared" si="2"/>
        <v>-61.046667333333339</v>
      </c>
      <c r="K44">
        <v>6.541525</v>
      </c>
      <c r="L44">
        <v>-2.7815926000000002</v>
      </c>
      <c r="M44">
        <v>-2.7856035000000001</v>
      </c>
      <c r="N44">
        <v>-2.7943332000000001</v>
      </c>
      <c r="Y44">
        <v>6.541525</v>
      </c>
      <c r="Z44">
        <f t="shared" si="3"/>
        <v>-61.832633999999999</v>
      </c>
      <c r="AA44">
        <f t="shared" si="4"/>
        <v>-61.075195000000001</v>
      </c>
      <c r="AB44">
        <f t="shared" si="5"/>
        <v>-61.217112999999998</v>
      </c>
      <c r="AD44">
        <v>6.541525</v>
      </c>
      <c r="AE44">
        <v>-61.832633999999999</v>
      </c>
      <c r="AF44">
        <v>-60.796329</v>
      </c>
      <c r="AG44">
        <v>-61.928604</v>
      </c>
    </row>
    <row r="45" spans="1:33" x14ac:dyDescent="0.25">
      <c r="A45">
        <v>6.7089999999999996</v>
      </c>
      <c r="B45">
        <v>-9.2386751</v>
      </c>
      <c r="C45">
        <v>-9.2175540999999992</v>
      </c>
      <c r="D45">
        <v>-9.2168360000000007</v>
      </c>
      <c r="F45">
        <v>6.7089999999999996</v>
      </c>
      <c r="G45">
        <f t="shared" si="0"/>
        <v>-60.769427</v>
      </c>
      <c r="H45">
        <f t="shared" si="1"/>
        <v>-60.735273666666664</v>
      </c>
      <c r="I45">
        <f t="shared" si="2"/>
        <v>-60.32657733333334</v>
      </c>
      <c r="K45">
        <v>6.7089999999999996</v>
      </c>
      <c r="L45">
        <v>-2.831661</v>
      </c>
      <c r="M45">
        <v>-2.8345113</v>
      </c>
      <c r="N45">
        <v>-2.8415803999999998</v>
      </c>
      <c r="Y45">
        <v>6.7089999999999996</v>
      </c>
      <c r="Z45">
        <f t="shared" si="3"/>
        <v>-60.345782999999997</v>
      </c>
      <c r="AA45">
        <f t="shared" si="4"/>
        <v>-60.796329</v>
      </c>
      <c r="AB45">
        <f t="shared" si="5"/>
        <v>-60.264442000000003</v>
      </c>
      <c r="AD45">
        <v>6.7089999999999996</v>
      </c>
      <c r="AE45">
        <v>-60.345782999999997</v>
      </c>
      <c r="AF45">
        <v>-61.075195000000001</v>
      </c>
      <c r="AG45">
        <v>-60.264442000000003</v>
      </c>
    </row>
    <row r="46" spans="1:33" x14ac:dyDescent="0.25">
      <c r="A46">
        <v>6.8764750000000001</v>
      </c>
      <c r="B46">
        <v>-9.4051188999999997</v>
      </c>
      <c r="C46">
        <v>-9.3824471999999997</v>
      </c>
      <c r="D46">
        <v>-9.3889837000000007</v>
      </c>
      <c r="F46">
        <v>6.8764750000000001</v>
      </c>
      <c r="G46">
        <f t="shared" si="0"/>
        <v>-60.102347000000002</v>
      </c>
      <c r="H46">
        <f t="shared" si="1"/>
        <v>-60.113833999999997</v>
      </c>
      <c r="I46">
        <f t="shared" si="2"/>
        <v>-59.665027666666667</v>
      </c>
      <c r="K46">
        <v>6.8764750000000001</v>
      </c>
      <c r="L46">
        <v>-2.9323134</v>
      </c>
      <c r="M46">
        <v>-2.9324994000000002</v>
      </c>
      <c r="N46">
        <v>-2.9445872</v>
      </c>
      <c r="Y46">
        <v>6.8764750000000001</v>
      </c>
      <c r="Z46">
        <f t="shared" si="3"/>
        <v>-60.129863999999998</v>
      </c>
      <c r="AA46">
        <f t="shared" si="4"/>
        <v>-60.334296999999999</v>
      </c>
      <c r="AB46">
        <f t="shared" si="5"/>
        <v>-59.498176999999998</v>
      </c>
      <c r="AD46">
        <v>6.8764750000000001</v>
      </c>
      <c r="AE46">
        <v>-59.831394000000003</v>
      </c>
      <c r="AF46">
        <v>-60.334296999999999</v>
      </c>
      <c r="AG46">
        <v>-59.498176999999998</v>
      </c>
    </row>
    <row r="47" spans="1:33" x14ac:dyDescent="0.25">
      <c r="A47">
        <v>7.0439499999999997</v>
      </c>
      <c r="B47">
        <v>-9.5550537000000002</v>
      </c>
      <c r="C47">
        <v>-9.5335111999999995</v>
      </c>
      <c r="D47">
        <v>-9.5355329999999991</v>
      </c>
      <c r="F47">
        <v>7.0439499999999997</v>
      </c>
      <c r="G47">
        <f t="shared" si="0"/>
        <v>-59.633648000000001</v>
      </c>
      <c r="H47">
        <f t="shared" si="1"/>
        <v>-59.467438666666673</v>
      </c>
      <c r="I47">
        <f t="shared" si="2"/>
        <v>-59.321034999999995</v>
      </c>
      <c r="K47">
        <v>7.0439499999999997</v>
      </c>
      <c r="L47">
        <v>-2.9758418</v>
      </c>
      <c r="M47">
        <v>-2.9765556000000002</v>
      </c>
      <c r="N47">
        <v>-2.9843025000000001</v>
      </c>
      <c r="Y47">
        <v>7.0439499999999997</v>
      </c>
      <c r="Z47">
        <f t="shared" si="3"/>
        <v>-59.831394000000003</v>
      </c>
      <c r="AA47">
        <f t="shared" si="4"/>
        <v>-59.210875999999999</v>
      </c>
      <c r="AB47">
        <f t="shared" si="5"/>
        <v>-59.232464</v>
      </c>
      <c r="AD47">
        <v>7.0439499999999997</v>
      </c>
      <c r="AE47">
        <v>-60.129863999999998</v>
      </c>
      <c r="AF47">
        <v>-58.087527999999999</v>
      </c>
      <c r="AG47">
        <v>-59.232464</v>
      </c>
    </row>
    <row r="48" spans="1:33" x14ac:dyDescent="0.25">
      <c r="A48">
        <v>7.2114250000000002</v>
      </c>
      <c r="B48">
        <v>-9.7283744999999993</v>
      </c>
      <c r="C48">
        <v>-9.699935</v>
      </c>
      <c r="D48">
        <v>-9.7079830000000005</v>
      </c>
      <c r="F48">
        <v>7.2114250000000002</v>
      </c>
      <c r="G48">
        <f t="shared" si="0"/>
        <v>-59.09273133333334</v>
      </c>
      <c r="H48">
        <f t="shared" si="1"/>
        <v>-58.975054</v>
      </c>
      <c r="I48">
        <f t="shared" si="2"/>
        <v>-59.14040133333333</v>
      </c>
      <c r="K48">
        <v>7.2114250000000002</v>
      </c>
      <c r="L48">
        <v>-3.007247</v>
      </c>
      <c r="M48">
        <v>-3.0081532000000002</v>
      </c>
      <c r="N48">
        <v>-3.0180549999999999</v>
      </c>
      <c r="Y48">
        <v>7.2114250000000002</v>
      </c>
      <c r="Z48">
        <f t="shared" si="3"/>
        <v>-58.939686000000002</v>
      </c>
      <c r="AA48">
        <f t="shared" si="4"/>
        <v>-58.857143000000001</v>
      </c>
      <c r="AB48">
        <f t="shared" si="5"/>
        <v>-59.232464</v>
      </c>
      <c r="AD48">
        <v>7.2114250000000002</v>
      </c>
      <c r="AE48">
        <v>-58.939686000000002</v>
      </c>
      <c r="AF48">
        <v>-59.210875999999999</v>
      </c>
      <c r="AG48">
        <v>-58.956276000000003</v>
      </c>
    </row>
    <row r="49" spans="1:33" x14ac:dyDescent="0.25">
      <c r="A49">
        <v>7.3788999999999998</v>
      </c>
      <c r="B49">
        <v>-9.9432057999999994</v>
      </c>
      <c r="C49">
        <v>-9.9185572000000004</v>
      </c>
      <c r="D49">
        <v>-9.9268084000000005</v>
      </c>
      <c r="F49">
        <v>7.3788999999999998</v>
      </c>
      <c r="G49">
        <f t="shared" si="0"/>
        <v>-58.637983999999996</v>
      </c>
      <c r="H49">
        <f t="shared" si="1"/>
        <v>-58.79402266666667</v>
      </c>
      <c r="I49">
        <f t="shared" si="2"/>
        <v>-58.632819000000005</v>
      </c>
      <c r="K49">
        <v>7.3788999999999998</v>
      </c>
      <c r="L49">
        <v>-3.0445826</v>
      </c>
      <c r="M49">
        <v>-3.0459754000000001</v>
      </c>
      <c r="N49">
        <v>-3.0547043999999999</v>
      </c>
      <c r="Y49">
        <v>7.3788999999999998</v>
      </c>
      <c r="Z49">
        <f t="shared" si="3"/>
        <v>-58.507114000000001</v>
      </c>
      <c r="AA49">
        <f t="shared" si="4"/>
        <v>-58.857143000000001</v>
      </c>
      <c r="AB49">
        <f t="shared" si="5"/>
        <v>-58.956276000000003</v>
      </c>
      <c r="AD49">
        <v>7.3788999999999998</v>
      </c>
      <c r="AE49">
        <v>-58.507114000000001</v>
      </c>
      <c r="AF49">
        <v>-58.857143000000001</v>
      </c>
      <c r="AG49">
        <v>-59.694633000000003</v>
      </c>
    </row>
    <row r="50" spans="1:33" x14ac:dyDescent="0.25">
      <c r="A50">
        <v>7.5463750000000003</v>
      </c>
      <c r="B50">
        <v>-10.212388000000001</v>
      </c>
      <c r="C50">
        <v>-10.189757</v>
      </c>
      <c r="D50">
        <v>-10.191748</v>
      </c>
      <c r="F50">
        <v>7.5463750000000003</v>
      </c>
      <c r="G50">
        <f t="shared" si="0"/>
        <v>-58.480472666666664</v>
      </c>
      <c r="H50">
        <f t="shared" si="1"/>
        <v>-58.473538666666663</v>
      </c>
      <c r="I50">
        <f t="shared" si="2"/>
        <v>-58.125236666666666</v>
      </c>
      <c r="K50">
        <v>7.5463750000000003</v>
      </c>
      <c r="L50">
        <v>-3.0859901999999999</v>
      </c>
      <c r="M50">
        <v>-3.0853541</v>
      </c>
      <c r="N50">
        <v>-3.0949084999999998</v>
      </c>
      <c r="Y50">
        <v>7.5463750000000003</v>
      </c>
      <c r="Z50">
        <f t="shared" si="3"/>
        <v>-58.467151999999999</v>
      </c>
      <c r="AA50">
        <f t="shared" si="4"/>
        <v>-58.667782000000003</v>
      </c>
      <c r="AB50">
        <f t="shared" si="5"/>
        <v>-57.709716999999998</v>
      </c>
      <c r="AD50">
        <v>7.5463750000000003</v>
      </c>
      <c r="AE50">
        <v>-58.060406</v>
      </c>
      <c r="AF50">
        <v>-57.895690999999999</v>
      </c>
      <c r="AG50">
        <v>-57.709716999999998</v>
      </c>
    </row>
    <row r="51" spans="1:33" x14ac:dyDescent="0.25">
      <c r="A51">
        <v>7.7138499999999999</v>
      </c>
      <c r="B51">
        <v>-10.538106000000001</v>
      </c>
      <c r="C51">
        <v>-10.515366999999999</v>
      </c>
      <c r="D51">
        <v>-10.51441</v>
      </c>
      <c r="F51">
        <v>7.7138499999999999</v>
      </c>
      <c r="G51">
        <f t="shared" si="0"/>
        <v>-58.467151999999999</v>
      </c>
      <c r="H51">
        <f t="shared" si="1"/>
        <v>-58.13641366666667</v>
      </c>
      <c r="I51">
        <f t="shared" si="2"/>
        <v>-58.02747733333333</v>
      </c>
      <c r="K51">
        <v>7.7138499999999999</v>
      </c>
      <c r="L51">
        <v>-3.1250727</v>
      </c>
      <c r="M51">
        <v>-3.1273800999999999</v>
      </c>
      <c r="N51">
        <v>-3.1390292999999998</v>
      </c>
      <c r="Y51">
        <v>7.7138499999999999</v>
      </c>
      <c r="Z51">
        <f t="shared" si="3"/>
        <v>-58.467151999999999</v>
      </c>
      <c r="AA51">
        <f t="shared" si="4"/>
        <v>-57.895690999999999</v>
      </c>
      <c r="AB51">
        <f t="shared" si="5"/>
        <v>-57.709716999999998</v>
      </c>
      <c r="AD51">
        <v>7.7138499999999999</v>
      </c>
      <c r="AE51">
        <v>-58.467151999999999</v>
      </c>
      <c r="AF51">
        <v>-58.667782000000003</v>
      </c>
      <c r="AG51">
        <v>-57.321331000000001</v>
      </c>
    </row>
    <row r="52" spans="1:33" x14ac:dyDescent="0.25">
      <c r="A52">
        <v>7.8813250000000004</v>
      </c>
      <c r="B52">
        <v>-10.942780000000001</v>
      </c>
      <c r="C52">
        <v>-10.914868999999999</v>
      </c>
      <c r="D52">
        <v>-10.914698</v>
      </c>
      <c r="F52">
        <v>7.8813250000000004</v>
      </c>
      <c r="G52">
        <f t="shared" si="0"/>
        <v>-58.288249</v>
      </c>
      <c r="H52">
        <f t="shared" si="1"/>
        <v>-57.862408999999992</v>
      </c>
      <c r="I52">
        <f t="shared" si="2"/>
        <v>-58.345237666666662</v>
      </c>
      <c r="K52">
        <v>7.8813250000000004</v>
      </c>
      <c r="L52">
        <v>-3.1790261000000002</v>
      </c>
      <c r="M52">
        <v>-3.1803944</v>
      </c>
      <c r="N52">
        <v>-3.1885561999999998</v>
      </c>
      <c r="Y52">
        <v>7.8813250000000004</v>
      </c>
      <c r="Z52">
        <f t="shared" si="3"/>
        <v>-58.467151999999999</v>
      </c>
      <c r="AA52">
        <f t="shared" si="4"/>
        <v>-57.845768</v>
      </c>
      <c r="AB52">
        <f t="shared" si="5"/>
        <v>-58.662998000000002</v>
      </c>
      <c r="AD52">
        <v>7.8813250000000004</v>
      </c>
      <c r="AE52">
        <v>-59.525295</v>
      </c>
      <c r="AF52">
        <v>-57.684364000000002</v>
      </c>
      <c r="AG52">
        <v>-58.868285999999998</v>
      </c>
    </row>
    <row r="53" spans="1:33" x14ac:dyDescent="0.25">
      <c r="A53">
        <v>8.0488</v>
      </c>
      <c r="B53">
        <v>-11.458434</v>
      </c>
      <c r="C53">
        <v>-11.427635</v>
      </c>
      <c r="D53">
        <v>-11.427277</v>
      </c>
      <c r="F53">
        <v>8.0488</v>
      </c>
      <c r="G53">
        <f t="shared" si="0"/>
        <v>-58.109345999999995</v>
      </c>
      <c r="H53">
        <f t="shared" si="1"/>
        <v>-57.845768</v>
      </c>
      <c r="I53">
        <f t="shared" si="2"/>
        <v>-58.628630333333341</v>
      </c>
      <c r="K53">
        <v>8.0488</v>
      </c>
      <c r="L53">
        <v>-3.2261609999999998</v>
      </c>
      <c r="M53">
        <v>-3.2276657000000002</v>
      </c>
      <c r="N53">
        <v>-3.2386935000000001</v>
      </c>
      <c r="Y53">
        <v>8.0488</v>
      </c>
      <c r="Z53">
        <f t="shared" si="3"/>
        <v>-57.930442999999997</v>
      </c>
      <c r="AA53">
        <f t="shared" si="4"/>
        <v>-57.845768</v>
      </c>
      <c r="AB53">
        <f t="shared" si="5"/>
        <v>-58.662998000000002</v>
      </c>
      <c r="AD53">
        <v>8.0488</v>
      </c>
      <c r="AE53">
        <v>-57.930442999999997</v>
      </c>
      <c r="AF53">
        <v>-57.845768</v>
      </c>
      <c r="AG53">
        <v>-58.662998000000002</v>
      </c>
    </row>
    <row r="54" spans="1:33" x14ac:dyDescent="0.25">
      <c r="A54">
        <v>8.2162749999999996</v>
      </c>
      <c r="B54">
        <v>-11.957198</v>
      </c>
      <c r="C54">
        <v>-11.930982</v>
      </c>
      <c r="D54">
        <v>-11.933783</v>
      </c>
      <c r="F54">
        <v>8.2162749999999996</v>
      </c>
      <c r="G54">
        <f t="shared" si="0"/>
        <v>-57.869241333333328</v>
      </c>
      <c r="H54">
        <f t="shared" si="1"/>
        <v>-58.090427333333331</v>
      </c>
      <c r="I54">
        <f t="shared" si="2"/>
        <v>-58.590454333333334</v>
      </c>
      <c r="K54">
        <v>8.2162749999999996</v>
      </c>
      <c r="L54">
        <v>-3.3385479</v>
      </c>
      <c r="M54">
        <v>-3.3416451999999999</v>
      </c>
      <c r="N54">
        <v>-3.3502364</v>
      </c>
      <c r="Y54">
        <v>8.2162749999999996</v>
      </c>
      <c r="Z54">
        <f t="shared" si="3"/>
        <v>-57.930442999999997</v>
      </c>
      <c r="AA54">
        <f t="shared" si="4"/>
        <v>-57.845768</v>
      </c>
      <c r="AB54">
        <f t="shared" si="5"/>
        <v>-58.559894999999997</v>
      </c>
      <c r="AD54">
        <v>8.2162749999999996</v>
      </c>
      <c r="AE54">
        <v>-57.746837999999997</v>
      </c>
      <c r="AF54">
        <v>-58.843456000000003</v>
      </c>
      <c r="AG54">
        <v>-58.548470000000002</v>
      </c>
    </row>
    <row r="55" spans="1:33" x14ac:dyDescent="0.25">
      <c r="A55">
        <v>8.3837499999999991</v>
      </c>
      <c r="B55">
        <v>-12.479912000000001</v>
      </c>
      <c r="C55">
        <v>-12.445126999999999</v>
      </c>
      <c r="D55">
        <v>-12.44581</v>
      </c>
      <c r="F55">
        <v>8.3837499999999991</v>
      </c>
      <c r="G55">
        <f t="shared" si="0"/>
        <v>-57.619263999999994</v>
      </c>
      <c r="H55">
        <f t="shared" si="1"/>
        <v>-57.997358999999996</v>
      </c>
      <c r="I55">
        <f t="shared" si="2"/>
        <v>-58.556086666666658</v>
      </c>
      <c r="K55">
        <v>8.3837499999999991</v>
      </c>
      <c r="L55">
        <v>-3.4279858999999999</v>
      </c>
      <c r="M55">
        <v>-3.4285138000000002</v>
      </c>
      <c r="N55">
        <v>-3.4422071000000001</v>
      </c>
      <c r="Y55">
        <v>8.3837499999999991</v>
      </c>
      <c r="Z55">
        <f t="shared" si="3"/>
        <v>-57.746837999999997</v>
      </c>
      <c r="AA55">
        <f t="shared" si="4"/>
        <v>-58.579746</v>
      </c>
      <c r="AB55">
        <f t="shared" si="5"/>
        <v>-58.548470000000002</v>
      </c>
      <c r="AD55">
        <v>8.3837499999999991</v>
      </c>
      <c r="AE55">
        <v>-58.783783</v>
      </c>
      <c r="AF55">
        <v>-57.566563000000002</v>
      </c>
      <c r="AG55">
        <v>-58.559894999999997</v>
      </c>
    </row>
    <row r="56" spans="1:33" x14ac:dyDescent="0.25">
      <c r="A56">
        <v>8.5512250000000005</v>
      </c>
      <c r="B56">
        <v>-12.910316</v>
      </c>
      <c r="C56">
        <v>-12.878223999999999</v>
      </c>
      <c r="D56">
        <v>-12.873767000000001</v>
      </c>
      <c r="F56">
        <v>8.5512250000000005</v>
      </c>
      <c r="G56">
        <f t="shared" si="0"/>
        <v>-57.36928666666666</v>
      </c>
      <c r="H56">
        <f t="shared" si="1"/>
        <v>-57.974647666666669</v>
      </c>
      <c r="I56">
        <f t="shared" si="2"/>
        <v>-58.251801999999998</v>
      </c>
      <c r="K56">
        <v>8.5512250000000005</v>
      </c>
      <c r="L56">
        <v>-3.5294227999999999</v>
      </c>
      <c r="M56">
        <v>-3.5315086999999998</v>
      </c>
      <c r="N56">
        <v>-3.5444167000000002</v>
      </c>
      <c r="Y56">
        <v>8.5512250000000005</v>
      </c>
      <c r="Z56">
        <f t="shared" si="3"/>
        <v>-57.180511000000003</v>
      </c>
      <c r="AA56">
        <f t="shared" si="4"/>
        <v>-57.566563000000002</v>
      </c>
      <c r="AB56">
        <f t="shared" si="5"/>
        <v>-58.559894999999997</v>
      </c>
      <c r="AD56">
        <v>8.5512250000000005</v>
      </c>
      <c r="AE56">
        <v>-56.940520999999997</v>
      </c>
      <c r="AF56">
        <v>-58.579746</v>
      </c>
      <c r="AG56">
        <v>-57.647041000000002</v>
      </c>
    </row>
    <row r="57" spans="1:33" x14ac:dyDescent="0.25">
      <c r="A57">
        <v>8.7187000000000001</v>
      </c>
      <c r="B57">
        <v>-13.171633</v>
      </c>
      <c r="C57">
        <v>-13.141330999999999</v>
      </c>
      <c r="D57">
        <v>-13.142678</v>
      </c>
      <c r="F57">
        <v>8.7187000000000001</v>
      </c>
      <c r="G57">
        <f t="shared" si="0"/>
        <v>-57.180511000000003</v>
      </c>
      <c r="H57">
        <f t="shared" si="1"/>
        <v>-57.707277000000005</v>
      </c>
      <c r="I57">
        <f t="shared" si="2"/>
        <v>-57.885919000000001</v>
      </c>
      <c r="K57">
        <v>8.7187000000000001</v>
      </c>
      <c r="L57">
        <v>-3.6423287000000002</v>
      </c>
      <c r="M57">
        <v>-3.6442815999999998</v>
      </c>
      <c r="N57">
        <v>-3.6556753999999998</v>
      </c>
      <c r="Y57">
        <v>8.7187000000000001</v>
      </c>
      <c r="Z57">
        <f t="shared" si="3"/>
        <v>-57.180511000000003</v>
      </c>
      <c r="AA57">
        <f t="shared" si="4"/>
        <v>-57.777633999999999</v>
      </c>
      <c r="AB57">
        <f t="shared" si="5"/>
        <v>-57.647041000000002</v>
      </c>
      <c r="AD57">
        <v>8.7187000000000001</v>
      </c>
      <c r="AE57">
        <v>-57.180511000000003</v>
      </c>
      <c r="AF57">
        <v>-56.595013000000002</v>
      </c>
      <c r="AG57">
        <v>-59.592906999999997</v>
      </c>
    </row>
    <row r="58" spans="1:33" x14ac:dyDescent="0.25">
      <c r="A58">
        <v>8.8861749999999997</v>
      </c>
      <c r="B58">
        <v>-13.203315999999999</v>
      </c>
      <c r="C58">
        <v>-13.156610000000001</v>
      </c>
      <c r="D58">
        <v>-13.162559999999999</v>
      </c>
      <c r="F58">
        <v>8.8861749999999997</v>
      </c>
      <c r="G58">
        <f t="shared" si="0"/>
        <v>-57.346300333333339</v>
      </c>
      <c r="H58">
        <f t="shared" si="1"/>
        <v>-57.815874999999998</v>
      </c>
      <c r="I58">
        <f t="shared" si="2"/>
        <v>-57.458085333333337</v>
      </c>
      <c r="K58">
        <v>8.8861749999999997</v>
      </c>
      <c r="L58">
        <v>-3.7747690999999999</v>
      </c>
      <c r="M58">
        <v>-3.7769387000000001</v>
      </c>
      <c r="N58">
        <v>-3.7888937</v>
      </c>
      <c r="Y58">
        <v>8.8861749999999997</v>
      </c>
      <c r="Z58">
        <f t="shared" si="3"/>
        <v>-57.180511000000003</v>
      </c>
      <c r="AA58">
        <f t="shared" si="4"/>
        <v>-57.777633999999999</v>
      </c>
      <c r="AB58">
        <f t="shared" si="5"/>
        <v>-57.450820999999998</v>
      </c>
      <c r="AD58">
        <v>8.8861749999999997</v>
      </c>
      <c r="AE58">
        <v>-57.677878999999997</v>
      </c>
      <c r="AF58">
        <v>-57.777633999999999</v>
      </c>
      <c r="AG58">
        <v>-57.276394000000003</v>
      </c>
    </row>
    <row r="59" spans="1:33" x14ac:dyDescent="0.25">
      <c r="A59">
        <v>9.0536499999999993</v>
      </c>
      <c r="B59">
        <v>-13.016057999999999</v>
      </c>
      <c r="C59">
        <v>-12.963765</v>
      </c>
      <c r="D59">
        <v>-12.973867</v>
      </c>
      <c r="F59">
        <v>9.0536499999999993</v>
      </c>
      <c r="G59">
        <f t="shared" si="0"/>
        <v>-57.711213000000008</v>
      </c>
      <c r="H59">
        <f t="shared" si="1"/>
        <v>-57.854115999999998</v>
      </c>
      <c r="I59">
        <f t="shared" si="2"/>
        <v>-57.392678666666662</v>
      </c>
      <c r="K59">
        <v>9.0536499999999993</v>
      </c>
      <c r="L59">
        <v>-3.8781015999999999</v>
      </c>
      <c r="M59">
        <v>-3.8817313000000002</v>
      </c>
      <c r="N59">
        <v>-3.8937637999999999</v>
      </c>
      <c r="Y59">
        <v>9.0536499999999993</v>
      </c>
      <c r="Z59">
        <f t="shared" si="3"/>
        <v>-57.677878999999997</v>
      </c>
      <c r="AA59">
        <f t="shared" si="4"/>
        <v>-57.892356999999997</v>
      </c>
      <c r="AB59">
        <f t="shared" si="5"/>
        <v>-57.276394000000003</v>
      </c>
      <c r="AD59">
        <v>9.0536499999999993</v>
      </c>
      <c r="AE59">
        <v>-56.985996</v>
      </c>
      <c r="AF59">
        <v>-58.259681999999998</v>
      </c>
      <c r="AG59">
        <v>-57.450820999999998</v>
      </c>
    </row>
    <row r="60" spans="1:33" x14ac:dyDescent="0.25">
      <c r="A60">
        <v>9.2211250000000007</v>
      </c>
      <c r="B60">
        <v>-12.654449</v>
      </c>
      <c r="C60">
        <v>-12.605377000000001</v>
      </c>
      <c r="D60">
        <v>-12.615131999999999</v>
      </c>
      <c r="F60">
        <v>9.2211250000000007</v>
      </c>
      <c r="G60">
        <f t="shared" si="0"/>
        <v>-58.188013333333323</v>
      </c>
      <c r="H60">
        <f t="shared" si="1"/>
        <v>-57.892356999999997</v>
      </c>
      <c r="I60">
        <f t="shared" si="2"/>
        <v>-57.400807666666672</v>
      </c>
      <c r="K60">
        <v>9.2211250000000007</v>
      </c>
      <c r="L60">
        <v>-3.9853272</v>
      </c>
      <c r="M60">
        <v>-3.9912405</v>
      </c>
      <c r="N60">
        <v>-4.0025291000000003</v>
      </c>
      <c r="Y60">
        <v>9.2211250000000007</v>
      </c>
      <c r="Z60">
        <f t="shared" si="3"/>
        <v>-58.275249000000002</v>
      </c>
      <c r="AA60">
        <f t="shared" si="4"/>
        <v>-57.892356999999997</v>
      </c>
      <c r="AB60">
        <f t="shared" si="5"/>
        <v>-57.450820999999998</v>
      </c>
      <c r="AD60">
        <v>9.2211250000000007</v>
      </c>
      <c r="AE60">
        <v>-58.610911999999999</v>
      </c>
      <c r="AF60">
        <v>-57.892356999999997</v>
      </c>
      <c r="AG60">
        <v>-56.860813</v>
      </c>
    </row>
    <row r="61" spans="1:33" x14ac:dyDescent="0.25">
      <c r="A61">
        <v>9.3886000000000003</v>
      </c>
      <c r="B61">
        <v>-12.15915</v>
      </c>
      <c r="C61">
        <v>-12.114523999999999</v>
      </c>
      <c r="D61">
        <v>-12.129111</v>
      </c>
      <c r="F61">
        <v>9.3886000000000003</v>
      </c>
      <c r="G61">
        <f t="shared" si="0"/>
        <v>-58.387136666666663</v>
      </c>
      <c r="H61">
        <f t="shared" si="1"/>
        <v>-57.906312333333325</v>
      </c>
      <c r="I61">
        <f t="shared" si="2"/>
        <v>-57.764888666666671</v>
      </c>
      <c r="K61">
        <v>9.3886000000000003</v>
      </c>
      <c r="L61">
        <v>-4.0635633000000002</v>
      </c>
      <c r="M61">
        <v>-4.0694537000000004</v>
      </c>
      <c r="N61">
        <v>-4.0836233999999996</v>
      </c>
      <c r="Y61">
        <v>9.3886000000000003</v>
      </c>
      <c r="Z61">
        <f t="shared" si="3"/>
        <v>-58.610911999999999</v>
      </c>
      <c r="AA61">
        <f t="shared" si="4"/>
        <v>-57.892356999999997</v>
      </c>
      <c r="AB61">
        <f t="shared" si="5"/>
        <v>-57.475208000000002</v>
      </c>
      <c r="AD61">
        <v>9.3886000000000003</v>
      </c>
      <c r="AE61">
        <v>-58.275249000000002</v>
      </c>
      <c r="AF61">
        <v>-57.217728000000001</v>
      </c>
      <c r="AG61">
        <v>-58.370891999999998</v>
      </c>
    </row>
    <row r="62" spans="1:33" x14ac:dyDescent="0.25">
      <c r="A62">
        <v>9.5560749999999999</v>
      </c>
      <c r="B62">
        <v>-11.677237</v>
      </c>
      <c r="C62">
        <v>-11.639721</v>
      </c>
      <c r="D62">
        <v>-11.653231</v>
      </c>
      <c r="F62">
        <v>9.5560749999999999</v>
      </c>
      <c r="G62">
        <f t="shared" si="0"/>
        <v>-58.144284333333331</v>
      </c>
      <c r="H62">
        <f t="shared" si="1"/>
        <v>-57.920267666666668</v>
      </c>
      <c r="I62">
        <f t="shared" si="2"/>
        <v>-58.070827333333334</v>
      </c>
      <c r="K62">
        <v>9.5560749999999999</v>
      </c>
      <c r="L62">
        <v>-4.1090907999999997</v>
      </c>
      <c r="M62">
        <v>-4.1185451000000004</v>
      </c>
      <c r="N62">
        <v>-4.1311717000000003</v>
      </c>
      <c r="Y62">
        <v>9.5560749999999999</v>
      </c>
      <c r="Z62">
        <f t="shared" si="3"/>
        <v>-58.275249000000002</v>
      </c>
      <c r="AA62">
        <f t="shared" si="4"/>
        <v>-57.934223000000003</v>
      </c>
      <c r="AB62">
        <f t="shared" si="5"/>
        <v>-58.368637</v>
      </c>
      <c r="AD62">
        <v>9.5560749999999999</v>
      </c>
      <c r="AE62">
        <v>-58.625748000000002</v>
      </c>
      <c r="AF62">
        <v>-57.934223000000003</v>
      </c>
      <c r="AG62">
        <v>-57.475208000000002</v>
      </c>
    </row>
    <row r="63" spans="1:33" x14ac:dyDescent="0.25">
      <c r="A63">
        <v>9.7235499999999995</v>
      </c>
      <c r="B63">
        <v>-11.279166</v>
      </c>
      <c r="C63">
        <v>-11.235073</v>
      </c>
      <c r="D63">
        <v>-11.249117</v>
      </c>
      <c r="F63">
        <v>9.7235499999999995</v>
      </c>
      <c r="G63">
        <f t="shared" si="0"/>
        <v>-57.789544333333339</v>
      </c>
      <c r="H63">
        <f t="shared" si="1"/>
        <v>-57.930290000000007</v>
      </c>
      <c r="I63">
        <f t="shared" si="2"/>
        <v>-58.701542999999994</v>
      </c>
      <c r="K63">
        <v>9.7235499999999995</v>
      </c>
      <c r="L63">
        <v>-4.1505413000000004</v>
      </c>
      <c r="M63">
        <v>-4.1556711000000002</v>
      </c>
      <c r="N63">
        <v>-4.1706867000000001</v>
      </c>
      <c r="Y63">
        <v>9.7235499999999995</v>
      </c>
      <c r="Z63">
        <f t="shared" si="3"/>
        <v>-57.546692</v>
      </c>
      <c r="AA63">
        <f t="shared" si="4"/>
        <v>-57.934223000000003</v>
      </c>
      <c r="AB63">
        <f t="shared" si="5"/>
        <v>-58.368637</v>
      </c>
      <c r="AD63">
        <v>9.7235499999999995</v>
      </c>
      <c r="AE63">
        <v>-57.109482</v>
      </c>
      <c r="AF63">
        <v>-58.214526999999997</v>
      </c>
      <c r="AG63">
        <v>-58.368637</v>
      </c>
    </row>
    <row r="64" spans="1:33" x14ac:dyDescent="0.25">
      <c r="A64">
        <v>9.8910250000000008</v>
      </c>
      <c r="B64">
        <v>-10.879830999999999</v>
      </c>
      <c r="C64">
        <v>-10.845561</v>
      </c>
      <c r="D64">
        <v>-10.855343</v>
      </c>
      <c r="F64">
        <v>9.8910250000000008</v>
      </c>
      <c r="G64">
        <f t="shared" si="0"/>
        <v>-57.614888666666673</v>
      </c>
      <c r="H64">
        <f t="shared" si="1"/>
        <v>-57.815806000000002</v>
      </c>
      <c r="I64">
        <f t="shared" si="2"/>
        <v>-59.034449000000002</v>
      </c>
      <c r="K64">
        <v>9.8910250000000008</v>
      </c>
      <c r="L64">
        <v>-4.2032680999999998</v>
      </c>
      <c r="M64">
        <v>-4.2113813999999996</v>
      </c>
      <c r="N64">
        <v>-4.2252945999999998</v>
      </c>
      <c r="Y64">
        <v>9.8910250000000008</v>
      </c>
      <c r="Z64">
        <f t="shared" si="3"/>
        <v>-57.546692</v>
      </c>
      <c r="AA64">
        <f t="shared" si="4"/>
        <v>-57.922423999999999</v>
      </c>
      <c r="AB64">
        <f t="shared" si="5"/>
        <v>-59.367355000000003</v>
      </c>
      <c r="AD64">
        <v>9.8910250000000008</v>
      </c>
      <c r="AE64">
        <v>-57.546692</v>
      </c>
      <c r="AF64">
        <v>-57.590770999999997</v>
      </c>
      <c r="AG64">
        <v>-59.404854</v>
      </c>
    </row>
    <row r="65" spans="1:33" x14ac:dyDescent="0.25">
      <c r="A65">
        <v>10.0585</v>
      </c>
      <c r="B65">
        <v>-10.638113000000001</v>
      </c>
      <c r="C65">
        <v>-10.597842</v>
      </c>
      <c r="D65">
        <v>-10.616897</v>
      </c>
      <c r="F65">
        <v>10.0585</v>
      </c>
      <c r="G65">
        <f t="shared" si="0"/>
        <v>-57.794166666666662</v>
      </c>
      <c r="H65">
        <f t="shared" si="1"/>
        <v>-57.811872999999999</v>
      </c>
      <c r="I65">
        <f t="shared" si="2"/>
        <v>-59.016606333333335</v>
      </c>
      <c r="K65">
        <v>10.0585</v>
      </c>
      <c r="L65">
        <v>-4.2277870000000002</v>
      </c>
      <c r="M65">
        <v>-4.2307443999999998</v>
      </c>
      <c r="N65">
        <v>-4.2477144999999998</v>
      </c>
      <c r="Y65">
        <v>10.0585</v>
      </c>
      <c r="Z65">
        <f t="shared" si="3"/>
        <v>-57.751282000000003</v>
      </c>
      <c r="AA65">
        <f t="shared" si="4"/>
        <v>-57.590770999999997</v>
      </c>
      <c r="AB65">
        <f t="shared" si="5"/>
        <v>-59.367355000000003</v>
      </c>
      <c r="AD65">
        <v>10.0585</v>
      </c>
      <c r="AE65">
        <v>-57.751282000000003</v>
      </c>
      <c r="AF65">
        <v>-57.922423999999999</v>
      </c>
      <c r="AG65">
        <v>-59.367355000000003</v>
      </c>
    </row>
    <row r="66" spans="1:33" x14ac:dyDescent="0.25">
      <c r="A66">
        <v>10.225975</v>
      </c>
      <c r="B66">
        <v>-10.485984</v>
      </c>
      <c r="C66">
        <v>-10.448207</v>
      </c>
      <c r="D66">
        <v>-10.465942</v>
      </c>
      <c r="F66">
        <v>10.225975</v>
      </c>
      <c r="G66">
        <f t="shared" si="0"/>
        <v>-57.979913000000003</v>
      </c>
      <c r="H66">
        <f t="shared" si="1"/>
        <v>-57.513592999999993</v>
      </c>
      <c r="I66">
        <f t="shared" si="2"/>
        <v>-58.496431666666673</v>
      </c>
      <c r="K66">
        <v>10.225975</v>
      </c>
      <c r="L66">
        <v>-4.2595944000000001</v>
      </c>
      <c r="M66">
        <v>-4.2641410999999998</v>
      </c>
      <c r="N66">
        <v>-4.2805719</v>
      </c>
      <c r="Y66">
        <v>10.225975</v>
      </c>
      <c r="Z66">
        <f t="shared" si="3"/>
        <v>-58.084525999999997</v>
      </c>
      <c r="AA66">
        <f t="shared" si="4"/>
        <v>-57.922423999999999</v>
      </c>
      <c r="AB66">
        <f t="shared" si="5"/>
        <v>-58.315109</v>
      </c>
      <c r="AD66">
        <v>10.225975</v>
      </c>
      <c r="AE66">
        <v>-58.084525999999997</v>
      </c>
      <c r="AF66">
        <v>-56.910549000000003</v>
      </c>
      <c r="AG66">
        <v>-57.456088999999999</v>
      </c>
    </row>
    <row r="67" spans="1:33" x14ac:dyDescent="0.25">
      <c r="A67">
        <v>10.39345</v>
      </c>
      <c r="B67">
        <v>-10.444523999999999</v>
      </c>
      <c r="C67">
        <v>-10.415903</v>
      </c>
      <c r="D67">
        <v>-10.431704</v>
      </c>
      <c r="F67">
        <v>10.39345</v>
      </c>
      <c r="G67">
        <f t="shared" si="0"/>
        <v>-58.097462666666672</v>
      </c>
      <c r="H67">
        <f t="shared" si="1"/>
        <v>-57.941173333333332</v>
      </c>
      <c r="I67">
        <f t="shared" si="2"/>
        <v>-58.145682999999998</v>
      </c>
      <c r="K67">
        <v>10.39345</v>
      </c>
      <c r="L67">
        <v>-4.3195524000000001</v>
      </c>
      <c r="M67">
        <v>-4.3221622000000002</v>
      </c>
      <c r="N67">
        <v>-4.3434657999999997</v>
      </c>
      <c r="Y67">
        <v>10.39345</v>
      </c>
      <c r="Z67">
        <f t="shared" si="3"/>
        <v>-58.103931000000003</v>
      </c>
      <c r="AA67">
        <f t="shared" si="4"/>
        <v>-57.027583999999997</v>
      </c>
      <c r="AB67">
        <f t="shared" si="5"/>
        <v>-57.806831000000003</v>
      </c>
      <c r="AD67">
        <v>10.39345</v>
      </c>
      <c r="AE67">
        <v>-58.109614999999998</v>
      </c>
      <c r="AF67">
        <v>-59.718429999999998</v>
      </c>
      <c r="AG67">
        <v>-58.315109</v>
      </c>
    </row>
    <row r="68" spans="1:33" x14ac:dyDescent="0.25">
      <c r="A68">
        <v>10.560924999999999</v>
      </c>
      <c r="B68">
        <v>-10.517770000000001</v>
      </c>
      <c r="C68">
        <v>-10.492235000000001</v>
      </c>
      <c r="D68">
        <v>-10.501616</v>
      </c>
      <c r="F68">
        <v>10.560924999999999</v>
      </c>
      <c r="G68">
        <f t="shared" si="0"/>
        <v>-57.977683666666671</v>
      </c>
      <c r="H68">
        <f t="shared" si="1"/>
        <v>-58.200978333333332</v>
      </c>
      <c r="I68">
        <f t="shared" si="2"/>
        <v>-57.976256999999997</v>
      </c>
      <c r="K68">
        <v>10.560924999999999</v>
      </c>
      <c r="L68">
        <v>-4.4078660000000003</v>
      </c>
      <c r="M68">
        <v>-4.4189143</v>
      </c>
      <c r="N68">
        <v>-4.4363150999999998</v>
      </c>
      <c r="Y68">
        <v>10.560924999999999</v>
      </c>
      <c r="Z68">
        <f t="shared" si="3"/>
        <v>-58.103931000000003</v>
      </c>
      <c r="AA68">
        <f t="shared" si="4"/>
        <v>-58.873511999999998</v>
      </c>
      <c r="AB68">
        <f t="shared" si="5"/>
        <v>-58.315109</v>
      </c>
      <c r="AD68">
        <v>10.560924999999999</v>
      </c>
      <c r="AE68">
        <v>-58.103931000000003</v>
      </c>
      <c r="AF68">
        <v>-57.027583999999997</v>
      </c>
      <c r="AG68">
        <v>-57.806831000000003</v>
      </c>
    </row>
    <row r="69" spans="1:33" x14ac:dyDescent="0.25">
      <c r="A69">
        <v>10.728400000000001</v>
      </c>
      <c r="B69">
        <v>-10.726773</v>
      </c>
      <c r="C69">
        <v>-10.704514</v>
      </c>
      <c r="D69">
        <v>-10.714717</v>
      </c>
      <c r="F69">
        <v>10.728400000000001</v>
      </c>
      <c r="G69">
        <f t="shared" si="0"/>
        <v>-57.851436333333332</v>
      </c>
      <c r="H69">
        <f t="shared" si="1"/>
        <v>-58.75906333333333</v>
      </c>
      <c r="I69">
        <f t="shared" si="2"/>
        <v>-58.145949999999999</v>
      </c>
      <c r="K69">
        <v>10.728400000000001</v>
      </c>
      <c r="L69">
        <v>-4.5489782999999999</v>
      </c>
      <c r="M69">
        <v>-4.5521687999999996</v>
      </c>
      <c r="N69">
        <v>-4.5711488999999998</v>
      </c>
      <c r="Y69">
        <v>10.728400000000001</v>
      </c>
      <c r="Z69">
        <f t="shared" si="3"/>
        <v>-57.725189</v>
      </c>
      <c r="AA69">
        <f t="shared" si="4"/>
        <v>-58.701839</v>
      </c>
      <c r="AB69">
        <f t="shared" si="5"/>
        <v>-57.806831000000003</v>
      </c>
      <c r="AD69">
        <v>10.728400000000001</v>
      </c>
      <c r="AE69">
        <v>-57.725189</v>
      </c>
      <c r="AF69">
        <v>-58.873511999999998</v>
      </c>
      <c r="AG69">
        <v>-59.598731999999998</v>
      </c>
    </row>
    <row r="70" spans="1:33" x14ac:dyDescent="0.25">
      <c r="A70">
        <v>10.895875</v>
      </c>
      <c r="B70">
        <v>-11.026386</v>
      </c>
      <c r="C70">
        <v>-11.006154</v>
      </c>
      <c r="D70">
        <v>-11.014866</v>
      </c>
      <c r="F70">
        <v>10.895875</v>
      </c>
      <c r="G70">
        <f t="shared" si="0"/>
        <v>-57.806121666666662</v>
      </c>
      <c r="H70">
        <f t="shared" si="1"/>
        <v>-58.593641666666663</v>
      </c>
      <c r="I70">
        <f t="shared" si="2"/>
        <v>-57.908767333333337</v>
      </c>
      <c r="K70">
        <v>10.895875</v>
      </c>
      <c r="L70">
        <v>-4.7218951999999996</v>
      </c>
      <c r="M70">
        <v>-4.7314587000000001</v>
      </c>
      <c r="N70">
        <v>-4.7520800000000003</v>
      </c>
      <c r="Y70">
        <v>10.895875</v>
      </c>
      <c r="Z70">
        <f t="shared" si="3"/>
        <v>-57.725189</v>
      </c>
      <c r="AA70">
        <f t="shared" si="4"/>
        <v>-58.701839</v>
      </c>
      <c r="AB70">
        <f t="shared" si="5"/>
        <v>-58.315910000000002</v>
      </c>
      <c r="AD70">
        <v>10.895875</v>
      </c>
      <c r="AE70">
        <v>-57.444274999999998</v>
      </c>
      <c r="AF70">
        <v>-58.701839</v>
      </c>
      <c r="AG70">
        <v>-57.603560999999999</v>
      </c>
    </row>
    <row r="71" spans="1:33" x14ac:dyDescent="0.25">
      <c r="A71">
        <v>11.06335</v>
      </c>
      <c r="B71">
        <v>-11.426610999999999</v>
      </c>
      <c r="C71">
        <v>-11.408571</v>
      </c>
      <c r="D71">
        <v>-11.420422</v>
      </c>
      <c r="F71">
        <v>11.06335</v>
      </c>
      <c r="G71">
        <f t="shared" ref="G71:G134" si="6">AVERAGE(Z70:Z72)</f>
        <v>-57.917147333333332</v>
      </c>
      <c r="H71">
        <f t="shared" ref="H71:H134" si="7">AVERAGE(AA70:AA72)</f>
        <v>-58.261123666666663</v>
      </c>
      <c r="I71">
        <f t="shared" ref="I71:I134" si="8">AVERAGE(AB70:AB72)</f>
        <v>-57.861497000000007</v>
      </c>
      <c r="K71">
        <v>11.06335</v>
      </c>
      <c r="L71">
        <v>-4.9276999999999997</v>
      </c>
      <c r="M71">
        <v>-4.9348516</v>
      </c>
      <c r="N71">
        <v>-4.9602728000000003</v>
      </c>
      <c r="Y71">
        <v>11.06335</v>
      </c>
      <c r="Z71">
        <f t="shared" ref="Z71:Z134" si="9">MEDIAN(AE70:AE72)</f>
        <v>-57.967987000000001</v>
      </c>
      <c r="AA71">
        <f t="shared" ref="AA71:AA134" si="10">MEDIAN(AF70:AF72)</f>
        <v>-58.377246999999997</v>
      </c>
      <c r="AB71">
        <f t="shared" ref="AB71:AB134" si="11">MEDIAN(AG70:AG72)</f>
        <v>-57.603560999999999</v>
      </c>
      <c r="AD71">
        <v>11.06335</v>
      </c>
      <c r="AE71">
        <v>-57.967987000000001</v>
      </c>
      <c r="AF71">
        <v>-57.704284999999999</v>
      </c>
      <c r="AG71">
        <v>-58.315910000000002</v>
      </c>
    </row>
    <row r="72" spans="1:33" x14ac:dyDescent="0.25">
      <c r="A72">
        <v>11.230824999999999</v>
      </c>
      <c r="B72">
        <v>-11.930607</v>
      </c>
      <c r="C72">
        <v>-11.909431</v>
      </c>
      <c r="D72">
        <v>-11.928946</v>
      </c>
      <c r="F72">
        <v>11.230824999999999</v>
      </c>
      <c r="G72">
        <f t="shared" si="6"/>
        <v>-58.028173000000002</v>
      </c>
      <c r="H72">
        <f t="shared" si="7"/>
        <v>-58.152926333333333</v>
      </c>
      <c r="I72">
        <f t="shared" si="8"/>
        <v>-57.644533666666668</v>
      </c>
      <c r="K72">
        <v>11.230824999999999</v>
      </c>
      <c r="L72">
        <v>-5.1819157999999996</v>
      </c>
      <c r="M72">
        <v>-5.1902280000000003</v>
      </c>
      <c r="N72">
        <v>-5.2182655000000002</v>
      </c>
      <c r="Y72">
        <v>11.230824999999999</v>
      </c>
      <c r="Z72">
        <f t="shared" si="9"/>
        <v>-58.058266000000003</v>
      </c>
      <c r="AA72">
        <f t="shared" si="10"/>
        <v>-57.704284999999999</v>
      </c>
      <c r="AB72">
        <f t="shared" si="11"/>
        <v>-57.665019999999998</v>
      </c>
      <c r="AD72">
        <v>11.230824999999999</v>
      </c>
      <c r="AE72">
        <v>-58.058266000000003</v>
      </c>
      <c r="AF72">
        <v>-58.377246999999997</v>
      </c>
      <c r="AG72">
        <v>-57.165916000000003</v>
      </c>
    </row>
    <row r="73" spans="1:33" x14ac:dyDescent="0.25">
      <c r="A73">
        <v>11.398300000000001</v>
      </c>
      <c r="B73">
        <v>-12.49241</v>
      </c>
      <c r="C73">
        <v>-12.474871</v>
      </c>
      <c r="D73">
        <v>-12.499269</v>
      </c>
      <c r="F73">
        <v>11.398300000000001</v>
      </c>
      <c r="G73">
        <f t="shared" si="6"/>
        <v>-57.977679000000002</v>
      </c>
      <c r="H73">
        <f t="shared" si="7"/>
        <v>-58.187564999999999</v>
      </c>
      <c r="I73">
        <f t="shared" si="8"/>
        <v>-57.665019999999998</v>
      </c>
      <c r="K73">
        <v>11.398300000000001</v>
      </c>
      <c r="L73">
        <v>-5.4716930000000001</v>
      </c>
      <c r="M73">
        <v>-5.4824295000000003</v>
      </c>
      <c r="N73">
        <v>-5.5169926</v>
      </c>
      <c r="Y73">
        <v>11.398300000000001</v>
      </c>
      <c r="Z73">
        <f t="shared" si="9"/>
        <v>-58.058266000000003</v>
      </c>
      <c r="AA73">
        <f t="shared" si="10"/>
        <v>-58.377246999999997</v>
      </c>
      <c r="AB73">
        <f t="shared" si="11"/>
        <v>-57.665019999999998</v>
      </c>
      <c r="AD73">
        <v>11.398300000000001</v>
      </c>
      <c r="AE73">
        <v>-59.215637000000001</v>
      </c>
      <c r="AF73">
        <v>-57.027965999999999</v>
      </c>
      <c r="AG73">
        <v>-57.665019999999998</v>
      </c>
    </row>
    <row r="74" spans="1:33" x14ac:dyDescent="0.25">
      <c r="A74">
        <v>11.565775</v>
      </c>
      <c r="B74">
        <v>-13.072495999999999</v>
      </c>
      <c r="C74">
        <v>-13.049284</v>
      </c>
      <c r="D74">
        <v>-13.082573999999999</v>
      </c>
      <c r="F74">
        <v>11.565775</v>
      </c>
      <c r="G74">
        <f t="shared" si="6"/>
        <v>-57.897092000000008</v>
      </c>
      <c r="H74">
        <f t="shared" si="7"/>
        <v>-58.446524333333336</v>
      </c>
      <c r="I74">
        <f t="shared" si="8"/>
        <v>-58.047198000000002</v>
      </c>
      <c r="K74">
        <v>11.565775</v>
      </c>
      <c r="L74">
        <v>-5.8177905000000001</v>
      </c>
      <c r="M74">
        <v>-5.8285704000000003</v>
      </c>
      <c r="N74">
        <v>-5.8627814999999996</v>
      </c>
      <c r="Y74">
        <v>11.565775</v>
      </c>
      <c r="Z74">
        <f t="shared" si="9"/>
        <v>-57.816504999999999</v>
      </c>
      <c r="AA74">
        <f t="shared" si="10"/>
        <v>-58.481163000000002</v>
      </c>
      <c r="AB74">
        <f t="shared" si="11"/>
        <v>-57.665019999999998</v>
      </c>
      <c r="AD74">
        <v>11.565775</v>
      </c>
      <c r="AE74">
        <v>-57.057639999999999</v>
      </c>
      <c r="AF74">
        <v>-58.481163000000002</v>
      </c>
      <c r="AG74">
        <v>-58.911476</v>
      </c>
    </row>
    <row r="75" spans="1:33" x14ac:dyDescent="0.25">
      <c r="A75">
        <v>11.73325</v>
      </c>
      <c r="B75">
        <v>-13.585856</v>
      </c>
      <c r="C75">
        <v>-13.573607000000001</v>
      </c>
      <c r="D75">
        <v>-13.601943</v>
      </c>
      <c r="F75">
        <v>11.73325</v>
      </c>
      <c r="G75">
        <f t="shared" si="6"/>
        <v>-57.816504999999999</v>
      </c>
      <c r="H75">
        <f t="shared" si="7"/>
        <v>-58.406433</v>
      </c>
      <c r="I75">
        <f t="shared" si="8"/>
        <v>-58.226298000000007</v>
      </c>
      <c r="K75">
        <v>11.73325</v>
      </c>
      <c r="L75">
        <v>-6.1928530000000004</v>
      </c>
      <c r="M75">
        <v>-6.2095646999999996</v>
      </c>
      <c r="N75">
        <v>-6.2463569999999997</v>
      </c>
      <c r="Y75">
        <v>11.73325</v>
      </c>
      <c r="Z75">
        <f t="shared" si="9"/>
        <v>-57.816504999999999</v>
      </c>
      <c r="AA75">
        <f t="shared" si="10"/>
        <v>-58.481163000000002</v>
      </c>
      <c r="AB75">
        <f t="shared" si="11"/>
        <v>-58.811554000000001</v>
      </c>
      <c r="AD75">
        <v>11.73325</v>
      </c>
      <c r="AE75">
        <v>-57.816504999999999</v>
      </c>
      <c r="AF75">
        <v>-58.553288000000002</v>
      </c>
      <c r="AG75">
        <v>-57.461463999999999</v>
      </c>
    </row>
    <row r="76" spans="1:33" x14ac:dyDescent="0.25">
      <c r="A76">
        <v>11.900725</v>
      </c>
      <c r="B76">
        <v>-14.068136000000001</v>
      </c>
      <c r="C76">
        <v>-14.049056</v>
      </c>
      <c r="D76">
        <v>-14.085580999999999</v>
      </c>
      <c r="F76">
        <v>11.900725</v>
      </c>
      <c r="G76">
        <f t="shared" si="6"/>
        <v>-57.72207233333333</v>
      </c>
      <c r="H76">
        <f t="shared" si="7"/>
        <v>-58.264508333333332</v>
      </c>
      <c r="I76">
        <f t="shared" si="8"/>
        <v>-58.405397999999998</v>
      </c>
      <c r="K76">
        <v>11.900725</v>
      </c>
      <c r="L76">
        <v>-6.6044115999999997</v>
      </c>
      <c r="M76">
        <v>-6.6193413999999997</v>
      </c>
      <c r="N76">
        <v>-6.6667813999999996</v>
      </c>
      <c r="Y76">
        <v>11.900725</v>
      </c>
      <c r="Z76">
        <f t="shared" si="9"/>
        <v>-57.816504999999999</v>
      </c>
      <c r="AA76">
        <f t="shared" si="10"/>
        <v>-58.256973000000002</v>
      </c>
      <c r="AB76">
        <f t="shared" si="11"/>
        <v>-58.20232</v>
      </c>
      <c r="AD76">
        <v>11.900725</v>
      </c>
      <c r="AE76">
        <v>-58.232635000000002</v>
      </c>
      <c r="AF76">
        <v>-58.256973000000002</v>
      </c>
      <c r="AG76">
        <v>-58.811554000000001</v>
      </c>
    </row>
    <row r="77" spans="1:33" x14ac:dyDescent="0.25">
      <c r="A77">
        <v>12.068199999999999</v>
      </c>
      <c r="B77">
        <v>-14.410023000000001</v>
      </c>
      <c r="C77">
        <v>-14.402533999999999</v>
      </c>
      <c r="D77">
        <v>-14.4397</v>
      </c>
      <c r="F77">
        <v>12.068199999999999</v>
      </c>
      <c r="G77">
        <f t="shared" si="6"/>
        <v>-57.62763966666666</v>
      </c>
      <c r="H77">
        <f t="shared" si="7"/>
        <v>-58.122583666666664</v>
      </c>
      <c r="I77">
        <f t="shared" si="8"/>
        <v>-58.045163333333335</v>
      </c>
      <c r="K77">
        <v>12.068199999999999</v>
      </c>
      <c r="L77">
        <v>-7.0317787999999997</v>
      </c>
      <c r="M77">
        <v>-7.0515904000000003</v>
      </c>
      <c r="N77">
        <v>-7.1033391999999997</v>
      </c>
      <c r="Y77">
        <v>12.068199999999999</v>
      </c>
      <c r="Z77">
        <f t="shared" si="9"/>
        <v>-57.533206999999997</v>
      </c>
      <c r="AA77">
        <f t="shared" si="10"/>
        <v>-58.055388999999998</v>
      </c>
      <c r="AB77">
        <f t="shared" si="11"/>
        <v>-58.20232</v>
      </c>
      <c r="AD77">
        <v>12.068199999999999</v>
      </c>
      <c r="AE77">
        <v>-57.533206999999997</v>
      </c>
      <c r="AF77">
        <v>-58.055388999999998</v>
      </c>
      <c r="AG77">
        <v>-58.20232</v>
      </c>
    </row>
    <row r="78" spans="1:33" x14ac:dyDescent="0.25">
      <c r="A78">
        <v>12.235675000000001</v>
      </c>
      <c r="B78">
        <v>-14.633953999999999</v>
      </c>
      <c r="C78">
        <v>-14.623796</v>
      </c>
      <c r="D78">
        <v>-14.667078</v>
      </c>
      <c r="F78">
        <v>12.235675000000001</v>
      </c>
      <c r="G78">
        <f t="shared" si="6"/>
        <v>-57.569128666666664</v>
      </c>
      <c r="H78">
        <f t="shared" si="7"/>
        <v>-58.045386999999998</v>
      </c>
      <c r="I78">
        <f t="shared" si="8"/>
        <v>-57.888006666666662</v>
      </c>
      <c r="K78">
        <v>12.235675000000001</v>
      </c>
      <c r="L78">
        <v>-7.4643363999999996</v>
      </c>
      <c r="M78">
        <v>-7.4852027999999997</v>
      </c>
      <c r="N78">
        <v>-7.5457543999999999</v>
      </c>
      <c r="Y78">
        <v>12.235675000000001</v>
      </c>
      <c r="Z78">
        <f t="shared" si="9"/>
        <v>-57.533206999999997</v>
      </c>
      <c r="AA78">
        <f t="shared" si="10"/>
        <v>-58.055388999999998</v>
      </c>
      <c r="AB78">
        <f t="shared" si="11"/>
        <v>-57.730849999999997</v>
      </c>
      <c r="AD78">
        <v>12.235675000000001</v>
      </c>
      <c r="AE78">
        <v>-57.347178999999997</v>
      </c>
      <c r="AF78">
        <v>-57.702877000000001</v>
      </c>
      <c r="AG78">
        <v>-57.541491999999998</v>
      </c>
    </row>
    <row r="79" spans="1:33" x14ac:dyDescent="0.25">
      <c r="A79">
        <v>12.40315</v>
      </c>
      <c r="B79">
        <v>-14.7872</v>
      </c>
      <c r="C79">
        <v>-14.770113</v>
      </c>
      <c r="D79">
        <v>-14.813504</v>
      </c>
      <c r="F79">
        <v>12.40315</v>
      </c>
      <c r="G79">
        <f t="shared" si="6"/>
        <v>-57.605050333333331</v>
      </c>
      <c r="H79">
        <f t="shared" si="7"/>
        <v>-58.035384999999998</v>
      </c>
      <c r="I79">
        <f t="shared" si="8"/>
        <v>-57.769371999999997</v>
      </c>
      <c r="K79">
        <v>12.40315</v>
      </c>
      <c r="L79">
        <v>-7.8797158999999999</v>
      </c>
      <c r="M79">
        <v>-7.9033179000000002</v>
      </c>
      <c r="N79">
        <v>-7.9683871000000002</v>
      </c>
      <c r="Y79">
        <v>12.40315</v>
      </c>
      <c r="Z79">
        <f t="shared" si="9"/>
        <v>-57.640971999999998</v>
      </c>
      <c r="AA79">
        <f t="shared" si="10"/>
        <v>-58.025382999999998</v>
      </c>
      <c r="AB79">
        <f t="shared" si="11"/>
        <v>-57.730849999999997</v>
      </c>
      <c r="AD79">
        <v>12.40315</v>
      </c>
      <c r="AE79">
        <v>-57.640971999999998</v>
      </c>
      <c r="AF79">
        <v>-58.095103999999999</v>
      </c>
      <c r="AG79">
        <v>-57.730849999999997</v>
      </c>
    </row>
    <row r="80" spans="1:33" x14ac:dyDescent="0.25">
      <c r="A80">
        <v>12.570625</v>
      </c>
      <c r="B80">
        <v>-14.871786999999999</v>
      </c>
      <c r="C80">
        <v>-14.859067</v>
      </c>
      <c r="D80">
        <v>-14.903357</v>
      </c>
      <c r="F80">
        <v>12.570625</v>
      </c>
      <c r="G80">
        <f t="shared" si="6"/>
        <v>-57.511204999999997</v>
      </c>
      <c r="H80">
        <f t="shared" si="7"/>
        <v>-58.017641666666663</v>
      </c>
      <c r="I80">
        <f t="shared" si="8"/>
        <v>-57.807893999999997</v>
      </c>
      <c r="K80">
        <v>12.570625</v>
      </c>
      <c r="L80">
        <v>-8.2734289000000008</v>
      </c>
      <c r="M80">
        <v>-8.2948122000000009</v>
      </c>
      <c r="N80">
        <v>-8.3717117000000005</v>
      </c>
      <c r="Y80">
        <v>12.570625</v>
      </c>
      <c r="Z80">
        <f t="shared" si="9"/>
        <v>-57.640971999999998</v>
      </c>
      <c r="AA80">
        <f t="shared" si="10"/>
        <v>-58.025382999999998</v>
      </c>
      <c r="AB80">
        <f t="shared" si="11"/>
        <v>-57.846415999999998</v>
      </c>
      <c r="AD80">
        <v>12.570625</v>
      </c>
      <c r="AE80">
        <v>-57.963256999999999</v>
      </c>
      <c r="AF80">
        <v>-58.025382999999998</v>
      </c>
      <c r="AG80">
        <v>-57.930294000000004</v>
      </c>
    </row>
    <row r="81" spans="1:33" x14ac:dyDescent="0.25">
      <c r="A81">
        <v>12.738099999999999</v>
      </c>
      <c r="B81">
        <v>-14.952913000000001</v>
      </c>
      <c r="C81">
        <v>-14.951677</v>
      </c>
      <c r="D81">
        <v>-14.990914999999999</v>
      </c>
      <c r="F81">
        <v>12.738099999999999</v>
      </c>
      <c r="G81">
        <f t="shared" si="6"/>
        <v>-57.345945999999998</v>
      </c>
      <c r="H81">
        <f t="shared" si="7"/>
        <v>-58.009900333333327</v>
      </c>
      <c r="I81">
        <f t="shared" si="8"/>
        <v>-57.846415999999998</v>
      </c>
      <c r="K81">
        <v>12.738099999999999</v>
      </c>
      <c r="L81">
        <v>-8.6398630000000001</v>
      </c>
      <c r="M81">
        <v>-8.6622027999999993</v>
      </c>
      <c r="N81">
        <v>-8.7404899999999994</v>
      </c>
      <c r="Y81">
        <v>12.738099999999999</v>
      </c>
      <c r="Z81">
        <f t="shared" si="9"/>
        <v>-57.251671000000002</v>
      </c>
      <c r="AA81">
        <f t="shared" si="10"/>
        <v>-58.002158999999999</v>
      </c>
      <c r="AB81">
        <f t="shared" si="11"/>
        <v>-57.846415999999998</v>
      </c>
      <c r="AD81">
        <v>12.738099999999999</v>
      </c>
      <c r="AE81">
        <v>-57.251671000000002</v>
      </c>
      <c r="AF81">
        <v>-56.450985000000003</v>
      </c>
      <c r="AG81">
        <v>-57.846415999999998</v>
      </c>
    </row>
    <row r="82" spans="1:33" x14ac:dyDescent="0.25">
      <c r="A82">
        <v>12.905575000000001</v>
      </c>
      <c r="B82">
        <v>-15.136202000000001</v>
      </c>
      <c r="C82">
        <v>-15.139602</v>
      </c>
      <c r="D82">
        <v>-15.19122</v>
      </c>
      <c r="F82">
        <v>12.905575000000001</v>
      </c>
      <c r="G82">
        <f t="shared" si="6"/>
        <v>-57.179208333333328</v>
      </c>
      <c r="H82">
        <f t="shared" si="7"/>
        <v>-58.002158999999999</v>
      </c>
      <c r="I82">
        <f t="shared" si="8"/>
        <v>-57.653047999999991</v>
      </c>
      <c r="K82">
        <v>12.905575000000001</v>
      </c>
      <c r="L82">
        <v>-8.9754018999999996</v>
      </c>
      <c r="M82">
        <v>-9.0021944000000005</v>
      </c>
      <c r="N82">
        <v>-9.0894317999999998</v>
      </c>
      <c r="Y82">
        <v>12.905575000000001</v>
      </c>
      <c r="Z82">
        <f t="shared" si="9"/>
        <v>-57.145195000000001</v>
      </c>
      <c r="AA82">
        <f t="shared" si="10"/>
        <v>-58.002158999999999</v>
      </c>
      <c r="AB82">
        <f t="shared" si="11"/>
        <v>-57.846415999999998</v>
      </c>
      <c r="AD82">
        <v>12.905575000000001</v>
      </c>
      <c r="AE82">
        <v>-56.850833999999999</v>
      </c>
      <c r="AF82">
        <v>-58.002158999999999</v>
      </c>
      <c r="AG82">
        <v>-57.161549000000001</v>
      </c>
    </row>
    <row r="83" spans="1:33" x14ac:dyDescent="0.25">
      <c r="A83">
        <v>13.07305</v>
      </c>
      <c r="B83">
        <v>-15.410447</v>
      </c>
      <c r="C83">
        <v>-15.416461</v>
      </c>
      <c r="D83">
        <v>-15.484717</v>
      </c>
      <c r="F83">
        <v>13.07305</v>
      </c>
      <c r="G83">
        <f t="shared" si="6"/>
        <v>-57.142237666666666</v>
      </c>
      <c r="H83">
        <f t="shared" si="7"/>
        <v>-57.976880333333327</v>
      </c>
      <c r="I83">
        <f t="shared" si="8"/>
        <v>-57.459679999999999</v>
      </c>
      <c r="K83">
        <v>13.07305</v>
      </c>
      <c r="L83">
        <v>-9.2983799000000005</v>
      </c>
      <c r="M83">
        <v>-9.3331298999999994</v>
      </c>
      <c r="N83">
        <v>-9.4213284999999996</v>
      </c>
      <c r="Y83">
        <v>13.07305</v>
      </c>
      <c r="Z83">
        <f t="shared" si="9"/>
        <v>-57.140759000000003</v>
      </c>
      <c r="AA83">
        <f t="shared" si="10"/>
        <v>-58.002158999999999</v>
      </c>
      <c r="AB83">
        <f t="shared" si="11"/>
        <v>-57.266311999999999</v>
      </c>
      <c r="AD83">
        <v>13.07305</v>
      </c>
      <c r="AE83">
        <v>-57.145195000000001</v>
      </c>
      <c r="AF83">
        <v>-58.347282</v>
      </c>
      <c r="AG83">
        <v>-58.743251999999998</v>
      </c>
    </row>
    <row r="84" spans="1:33" x14ac:dyDescent="0.25">
      <c r="A84">
        <v>13.240525</v>
      </c>
      <c r="B84">
        <v>-15.897933</v>
      </c>
      <c r="C84">
        <v>-15.901833999999999</v>
      </c>
      <c r="D84">
        <v>-15.974076</v>
      </c>
      <c r="F84">
        <v>13.240525</v>
      </c>
      <c r="G84">
        <f t="shared" si="6"/>
        <v>-57.140759000000003</v>
      </c>
      <c r="H84">
        <f t="shared" si="7"/>
        <v>-57.835914666666667</v>
      </c>
      <c r="I84">
        <f t="shared" si="8"/>
        <v>-57.191057999999998</v>
      </c>
      <c r="K84">
        <v>13.240525</v>
      </c>
      <c r="L84">
        <v>-9.6003016999999993</v>
      </c>
      <c r="M84">
        <v>-9.6357202999999991</v>
      </c>
      <c r="N84">
        <v>-9.7298708000000005</v>
      </c>
      <c r="Y84">
        <v>13.240525</v>
      </c>
      <c r="Z84">
        <f t="shared" si="9"/>
        <v>-57.140759000000003</v>
      </c>
      <c r="AA84">
        <f t="shared" si="10"/>
        <v>-57.926322999999996</v>
      </c>
      <c r="AB84">
        <f t="shared" si="11"/>
        <v>-57.266311999999999</v>
      </c>
      <c r="AD84">
        <v>13.240525</v>
      </c>
      <c r="AE84">
        <v>-57.140759000000003</v>
      </c>
      <c r="AF84">
        <v>-57.926322999999996</v>
      </c>
      <c r="AG84">
        <v>-57.266311999999999</v>
      </c>
    </row>
    <row r="85" spans="1:33" x14ac:dyDescent="0.25">
      <c r="A85">
        <v>13.407999999999999</v>
      </c>
      <c r="B85">
        <v>-16.516407000000001</v>
      </c>
      <c r="C85">
        <v>-16.540409</v>
      </c>
      <c r="D85">
        <v>-16.627296000000001</v>
      </c>
      <c r="F85">
        <v>13.407999999999999</v>
      </c>
      <c r="G85">
        <f t="shared" si="6"/>
        <v>-57.091388999999999</v>
      </c>
      <c r="H85">
        <f t="shared" si="7"/>
        <v>-57.542105333333332</v>
      </c>
      <c r="I85">
        <f t="shared" si="8"/>
        <v>-57.115803999999997</v>
      </c>
      <c r="K85">
        <v>13.407999999999999</v>
      </c>
      <c r="L85">
        <v>-9.9132175</v>
      </c>
      <c r="M85">
        <v>-9.9456263000000007</v>
      </c>
      <c r="N85">
        <v>-10.048679</v>
      </c>
      <c r="Y85">
        <v>13.407999999999999</v>
      </c>
      <c r="Z85">
        <f t="shared" si="9"/>
        <v>-57.140759000000003</v>
      </c>
      <c r="AA85">
        <f t="shared" si="10"/>
        <v>-57.579262</v>
      </c>
      <c r="AB85">
        <f t="shared" si="11"/>
        <v>-57.040550000000003</v>
      </c>
      <c r="AD85">
        <v>13.407999999999999</v>
      </c>
      <c r="AE85">
        <v>-56.918129</v>
      </c>
      <c r="AF85">
        <v>-57.579262</v>
      </c>
      <c r="AG85">
        <v>-56.869678</v>
      </c>
    </row>
    <row r="86" spans="1:33" x14ac:dyDescent="0.25">
      <c r="A86">
        <v>13.575475000000001</v>
      </c>
      <c r="B86">
        <v>-17.365106999999998</v>
      </c>
      <c r="C86">
        <v>-17.391940999999999</v>
      </c>
      <c r="D86">
        <v>-17.495577000000001</v>
      </c>
      <c r="F86">
        <v>13.575475000000001</v>
      </c>
      <c r="G86">
        <f t="shared" si="6"/>
        <v>-57.093298666666669</v>
      </c>
      <c r="H86">
        <f t="shared" si="7"/>
        <v>-57.273574666666669</v>
      </c>
      <c r="I86">
        <f t="shared" si="8"/>
        <v>-57.040550000000003</v>
      </c>
      <c r="K86">
        <v>13.575475000000001</v>
      </c>
      <c r="L86">
        <v>-10.226626</v>
      </c>
      <c r="M86">
        <v>-10.261123</v>
      </c>
      <c r="N86">
        <v>-10.367587</v>
      </c>
      <c r="Y86">
        <v>13.575475000000001</v>
      </c>
      <c r="Z86">
        <f t="shared" si="9"/>
        <v>-56.992649</v>
      </c>
      <c r="AA86">
        <f t="shared" si="10"/>
        <v>-57.120730999999999</v>
      </c>
      <c r="AB86">
        <f t="shared" si="11"/>
        <v>-57.040550000000003</v>
      </c>
      <c r="AD86">
        <v>13.575475000000001</v>
      </c>
      <c r="AE86">
        <v>-57.164059000000002</v>
      </c>
      <c r="AF86">
        <v>-57.120730999999999</v>
      </c>
      <c r="AG86">
        <v>-57.040550000000003</v>
      </c>
    </row>
    <row r="87" spans="1:33" x14ac:dyDescent="0.25">
      <c r="A87">
        <v>13.74295</v>
      </c>
      <c r="B87">
        <v>-18.549855999999998</v>
      </c>
      <c r="C87">
        <v>-18.596578999999998</v>
      </c>
      <c r="D87">
        <v>-18.718692999999998</v>
      </c>
      <c r="F87">
        <v>13.74295</v>
      </c>
      <c r="G87">
        <f t="shared" si="6"/>
        <v>-57.043928666666666</v>
      </c>
      <c r="H87">
        <f t="shared" si="7"/>
        <v>-57.047725333333325</v>
      </c>
      <c r="I87">
        <f t="shared" si="8"/>
        <v>-57.022047666666673</v>
      </c>
      <c r="K87">
        <v>13.74295</v>
      </c>
      <c r="L87">
        <v>-10.551277000000001</v>
      </c>
      <c r="M87">
        <v>-10.590729</v>
      </c>
      <c r="N87">
        <v>-10.698656</v>
      </c>
      <c r="Y87">
        <v>13.74295</v>
      </c>
      <c r="Z87">
        <f t="shared" si="9"/>
        <v>-57.146487999999998</v>
      </c>
      <c r="AA87">
        <f t="shared" si="10"/>
        <v>-57.120730999999999</v>
      </c>
      <c r="AB87">
        <f t="shared" si="11"/>
        <v>-57.040550000000003</v>
      </c>
      <c r="AD87">
        <v>13.74295</v>
      </c>
      <c r="AE87">
        <v>-56.992649</v>
      </c>
      <c r="AF87">
        <v>-56.901713999999998</v>
      </c>
      <c r="AG87">
        <v>-57.206637999999998</v>
      </c>
    </row>
    <row r="88" spans="1:33" x14ac:dyDescent="0.25">
      <c r="A88">
        <v>13.910425</v>
      </c>
      <c r="B88">
        <v>-20.087467</v>
      </c>
      <c r="C88">
        <v>-20.138611000000001</v>
      </c>
      <c r="D88">
        <v>-20.288589000000002</v>
      </c>
      <c r="F88">
        <v>13.910425</v>
      </c>
      <c r="G88">
        <f t="shared" si="6"/>
        <v>-57.049434666666663</v>
      </c>
      <c r="H88">
        <f t="shared" si="7"/>
        <v>-56.958564666666668</v>
      </c>
      <c r="I88">
        <f t="shared" si="8"/>
        <v>-56.882753999999998</v>
      </c>
      <c r="K88">
        <v>13.910425</v>
      </c>
      <c r="L88">
        <v>-10.872349</v>
      </c>
      <c r="M88">
        <v>-10.916698</v>
      </c>
      <c r="N88">
        <v>-11.033811</v>
      </c>
      <c r="Y88">
        <v>13.910425</v>
      </c>
      <c r="Z88">
        <f t="shared" si="9"/>
        <v>-56.992649</v>
      </c>
      <c r="AA88">
        <f t="shared" si="10"/>
        <v>-56.901713999999998</v>
      </c>
      <c r="AB88">
        <f t="shared" si="11"/>
        <v>-56.985042999999997</v>
      </c>
      <c r="AD88">
        <v>13.910425</v>
      </c>
      <c r="AE88">
        <v>-57.146487999999998</v>
      </c>
      <c r="AF88">
        <v>-57.242244999999997</v>
      </c>
      <c r="AG88">
        <v>-56.985042999999997</v>
      </c>
    </row>
    <row r="89" spans="1:33" x14ac:dyDescent="0.25">
      <c r="A89">
        <v>14.0779</v>
      </c>
      <c r="B89">
        <v>-22.036988999999998</v>
      </c>
      <c r="C89">
        <v>-22.096474000000001</v>
      </c>
      <c r="D89">
        <v>-22.307763999999999</v>
      </c>
      <c r="F89">
        <v>14.0779</v>
      </c>
      <c r="G89">
        <f t="shared" si="6"/>
        <v>-56.944509000000004</v>
      </c>
      <c r="H89">
        <f t="shared" si="7"/>
        <v>-56.860267666666665</v>
      </c>
      <c r="I89">
        <f t="shared" si="8"/>
        <v>-56.709922999999996</v>
      </c>
      <c r="K89">
        <v>14.0779</v>
      </c>
      <c r="L89">
        <v>-11.160349999999999</v>
      </c>
      <c r="M89">
        <v>-11.202029</v>
      </c>
      <c r="N89">
        <v>-11.331427</v>
      </c>
      <c r="Y89">
        <v>14.0779</v>
      </c>
      <c r="Z89">
        <f t="shared" si="9"/>
        <v>-57.009166999999998</v>
      </c>
      <c r="AA89">
        <f t="shared" si="10"/>
        <v>-56.853248999999998</v>
      </c>
      <c r="AB89">
        <f t="shared" si="11"/>
        <v>-56.622669000000002</v>
      </c>
      <c r="AD89">
        <v>14.0779</v>
      </c>
      <c r="AE89">
        <v>-56.831710999999999</v>
      </c>
      <c r="AF89">
        <v>-56.502257999999998</v>
      </c>
      <c r="AG89">
        <v>-56.522056999999997</v>
      </c>
    </row>
    <row r="90" spans="1:33" x14ac:dyDescent="0.25">
      <c r="A90">
        <v>14.245374999999999</v>
      </c>
      <c r="B90">
        <v>-24.302191000000001</v>
      </c>
      <c r="C90">
        <v>-24.394870999999998</v>
      </c>
      <c r="D90">
        <v>-24.640322000000001</v>
      </c>
      <c r="F90">
        <v>14.245374999999999</v>
      </c>
      <c r="G90">
        <f t="shared" si="6"/>
        <v>-56.816079666666667</v>
      </c>
      <c r="H90">
        <f t="shared" si="7"/>
        <v>-56.834976333333337</v>
      </c>
      <c r="I90">
        <f t="shared" si="8"/>
        <v>-56.435740333333335</v>
      </c>
      <c r="K90">
        <v>14.245374999999999</v>
      </c>
      <c r="L90">
        <v>-11.413722999999999</v>
      </c>
      <c r="M90">
        <v>-11.461266999999999</v>
      </c>
      <c r="N90">
        <v>-11.587935999999999</v>
      </c>
      <c r="Y90">
        <v>14.245374999999999</v>
      </c>
      <c r="Z90">
        <f t="shared" si="9"/>
        <v>-56.831710999999999</v>
      </c>
      <c r="AA90">
        <f t="shared" si="10"/>
        <v>-56.825839999999999</v>
      </c>
      <c r="AB90">
        <f t="shared" si="11"/>
        <v>-56.522056999999997</v>
      </c>
      <c r="AD90">
        <v>14.245374999999999</v>
      </c>
      <c r="AE90">
        <v>-57.009166999999998</v>
      </c>
      <c r="AF90">
        <v>-56.853248999999998</v>
      </c>
      <c r="AG90">
        <v>-56.622669000000002</v>
      </c>
    </row>
    <row r="91" spans="1:33" x14ac:dyDescent="0.25">
      <c r="A91">
        <v>14.412850000000001</v>
      </c>
      <c r="B91">
        <v>-26.659389000000001</v>
      </c>
      <c r="C91">
        <v>-26.707550000000001</v>
      </c>
      <c r="D91">
        <v>-27.056401999999999</v>
      </c>
      <c r="F91">
        <v>14.412850000000001</v>
      </c>
      <c r="G91">
        <f t="shared" si="6"/>
        <v>-56.651051999999993</v>
      </c>
      <c r="H91">
        <f t="shared" si="7"/>
        <v>-56.663064333333331</v>
      </c>
      <c r="I91">
        <f t="shared" si="8"/>
        <v>-56.25307733333333</v>
      </c>
      <c r="K91">
        <v>14.412850000000001</v>
      </c>
      <c r="L91">
        <v>-11.569718</v>
      </c>
      <c r="M91">
        <v>-11.606616000000001</v>
      </c>
      <c r="N91">
        <v>-11.747792</v>
      </c>
      <c r="Y91">
        <v>14.412850000000001</v>
      </c>
      <c r="Z91">
        <f t="shared" si="9"/>
        <v>-56.607360999999997</v>
      </c>
      <c r="AA91">
        <f t="shared" si="10"/>
        <v>-56.825839999999999</v>
      </c>
      <c r="AB91">
        <f t="shared" si="11"/>
        <v>-56.162495</v>
      </c>
      <c r="AD91">
        <v>14.412850000000001</v>
      </c>
      <c r="AE91">
        <v>-56.514083999999997</v>
      </c>
      <c r="AF91">
        <v>-56.825839999999999</v>
      </c>
      <c r="AG91">
        <v>-55.882935000000003</v>
      </c>
    </row>
    <row r="92" spans="1:33" x14ac:dyDescent="0.25">
      <c r="A92">
        <v>14.580325</v>
      </c>
      <c r="B92">
        <v>-27.131819</v>
      </c>
      <c r="C92">
        <v>-27.057366999999999</v>
      </c>
      <c r="D92">
        <v>-27.353387999999999</v>
      </c>
      <c r="F92">
        <v>14.580325</v>
      </c>
      <c r="G92">
        <f t="shared" si="6"/>
        <v>-56.430512999999998</v>
      </c>
      <c r="H92">
        <f t="shared" si="7"/>
        <v>-56.368113333333334</v>
      </c>
      <c r="I92">
        <f t="shared" si="8"/>
        <v>-56.103951666666667</v>
      </c>
      <c r="K92">
        <v>14.580325</v>
      </c>
      <c r="L92">
        <v>-11.678318000000001</v>
      </c>
      <c r="M92">
        <v>-11.723475000000001</v>
      </c>
      <c r="N92">
        <v>-11.852824</v>
      </c>
      <c r="Y92">
        <v>14.580325</v>
      </c>
      <c r="Z92">
        <f t="shared" si="9"/>
        <v>-56.514083999999997</v>
      </c>
      <c r="AA92">
        <f t="shared" si="10"/>
        <v>-56.337513000000001</v>
      </c>
      <c r="AB92">
        <f t="shared" si="11"/>
        <v>-56.074680000000001</v>
      </c>
      <c r="AD92">
        <v>14.580325</v>
      </c>
      <c r="AE92">
        <v>-56.607360999999997</v>
      </c>
      <c r="AF92">
        <v>-55.706733999999997</v>
      </c>
      <c r="AG92">
        <v>-56.162495</v>
      </c>
    </row>
    <row r="93" spans="1:33" x14ac:dyDescent="0.25">
      <c r="A93">
        <v>14.7478</v>
      </c>
      <c r="B93">
        <v>-25.169727000000002</v>
      </c>
      <c r="C93">
        <v>-25.0732</v>
      </c>
      <c r="D93">
        <v>-25.265577</v>
      </c>
      <c r="F93">
        <v>14.7478</v>
      </c>
      <c r="G93">
        <f t="shared" si="6"/>
        <v>-56.203464666666662</v>
      </c>
      <c r="H93">
        <f t="shared" si="7"/>
        <v>-56.109715999999999</v>
      </c>
      <c r="I93">
        <f t="shared" si="8"/>
        <v>-55.974283666666672</v>
      </c>
      <c r="K93">
        <v>14.7478</v>
      </c>
      <c r="L93">
        <v>-11.661261</v>
      </c>
      <c r="M93">
        <v>-11.713873</v>
      </c>
      <c r="N93">
        <v>-11.841932</v>
      </c>
      <c r="Y93">
        <v>14.7478</v>
      </c>
      <c r="Z93">
        <f t="shared" si="9"/>
        <v>-56.170093999999999</v>
      </c>
      <c r="AA93">
        <f t="shared" si="10"/>
        <v>-55.940987</v>
      </c>
      <c r="AB93">
        <f t="shared" si="11"/>
        <v>-56.074680000000001</v>
      </c>
      <c r="AD93">
        <v>14.7478</v>
      </c>
      <c r="AE93">
        <v>-56.170093999999999</v>
      </c>
      <c r="AF93">
        <v>-56.337513000000001</v>
      </c>
      <c r="AG93">
        <v>-56.074680000000001</v>
      </c>
    </row>
    <row r="94" spans="1:33" x14ac:dyDescent="0.25">
      <c r="A94">
        <v>14.915274999999999</v>
      </c>
      <c r="B94">
        <v>-23.032467</v>
      </c>
      <c r="C94">
        <v>-22.949919000000001</v>
      </c>
      <c r="D94">
        <v>-23.070574000000001</v>
      </c>
      <c r="F94">
        <v>14.915274999999999</v>
      </c>
      <c r="G94">
        <f t="shared" si="6"/>
        <v>-55.992567666666666</v>
      </c>
      <c r="H94">
        <f t="shared" si="7"/>
        <v>-55.97754066666667</v>
      </c>
      <c r="I94">
        <f t="shared" si="8"/>
        <v>-55.863592666666669</v>
      </c>
      <c r="K94">
        <v>14.915274999999999</v>
      </c>
      <c r="L94">
        <v>-11.551302</v>
      </c>
      <c r="M94">
        <v>-11.593847</v>
      </c>
      <c r="N94">
        <v>-11.715087</v>
      </c>
      <c r="Y94">
        <v>14.915274999999999</v>
      </c>
      <c r="Z94">
        <f t="shared" si="9"/>
        <v>-55.926215999999997</v>
      </c>
      <c r="AA94">
        <f t="shared" si="10"/>
        <v>-56.050648000000002</v>
      </c>
      <c r="AB94">
        <f t="shared" si="11"/>
        <v>-55.773491</v>
      </c>
      <c r="AD94">
        <v>14.915274999999999</v>
      </c>
      <c r="AE94">
        <v>-55.432727999999997</v>
      </c>
      <c r="AF94">
        <v>-55.940987</v>
      </c>
      <c r="AG94">
        <v>-55.773491</v>
      </c>
    </row>
    <row r="95" spans="1:33" x14ac:dyDescent="0.25">
      <c r="A95">
        <v>15.082750000000001</v>
      </c>
      <c r="B95">
        <v>-21.04607</v>
      </c>
      <c r="C95">
        <v>-20.969152000000001</v>
      </c>
      <c r="D95">
        <v>-21.091749</v>
      </c>
      <c r="F95">
        <v>15.082750000000001</v>
      </c>
      <c r="G95">
        <f t="shared" si="6"/>
        <v>-55.896334000000003</v>
      </c>
      <c r="H95">
        <f t="shared" si="7"/>
        <v>-56.014094333333333</v>
      </c>
      <c r="I95">
        <f t="shared" si="8"/>
        <v>-55.746777999999999</v>
      </c>
      <c r="K95">
        <v>15.082750000000001</v>
      </c>
      <c r="L95">
        <v>-11.361094</v>
      </c>
      <c r="M95">
        <v>-11.410994000000001</v>
      </c>
      <c r="N95">
        <v>-11.534935000000001</v>
      </c>
      <c r="Y95">
        <v>15.082750000000001</v>
      </c>
      <c r="Z95">
        <f t="shared" si="9"/>
        <v>-55.881393000000003</v>
      </c>
      <c r="AA95">
        <f t="shared" si="10"/>
        <v>-55.940987</v>
      </c>
      <c r="AB95">
        <f t="shared" si="11"/>
        <v>-55.742607</v>
      </c>
      <c r="AD95">
        <v>15.082750000000001</v>
      </c>
      <c r="AE95">
        <v>-55.926215999999997</v>
      </c>
      <c r="AF95">
        <v>-56.050648000000002</v>
      </c>
      <c r="AG95">
        <v>-55.671173000000003</v>
      </c>
    </row>
    <row r="96" spans="1:33" x14ac:dyDescent="0.25">
      <c r="A96">
        <v>15.250225</v>
      </c>
      <c r="B96">
        <v>-19.539280000000002</v>
      </c>
      <c r="C96">
        <v>-19.492985000000001</v>
      </c>
      <c r="D96">
        <v>-19.599181999999999</v>
      </c>
      <c r="F96">
        <v>15.250225</v>
      </c>
      <c r="G96">
        <f t="shared" si="6"/>
        <v>-55.827852666666672</v>
      </c>
      <c r="H96">
        <f t="shared" si="7"/>
        <v>-56.036397666666666</v>
      </c>
      <c r="I96">
        <f t="shared" si="8"/>
        <v>-55.736483333333332</v>
      </c>
      <c r="K96">
        <v>15.250225</v>
      </c>
      <c r="L96">
        <v>-11.151443</v>
      </c>
      <c r="M96">
        <v>-11.19908</v>
      </c>
      <c r="N96">
        <v>-11.326783000000001</v>
      </c>
      <c r="Y96">
        <v>15.250225</v>
      </c>
      <c r="Z96">
        <f t="shared" si="9"/>
        <v>-55.881393000000003</v>
      </c>
      <c r="AA96">
        <f t="shared" si="10"/>
        <v>-56.050648000000002</v>
      </c>
      <c r="AB96">
        <f t="shared" si="11"/>
        <v>-55.724235999999998</v>
      </c>
      <c r="AD96">
        <v>15.250225</v>
      </c>
      <c r="AE96">
        <v>-55.881393000000003</v>
      </c>
      <c r="AF96">
        <v>-55.405453000000001</v>
      </c>
      <c r="AG96">
        <v>-55.742607</v>
      </c>
    </row>
    <row r="97" spans="1:33" x14ac:dyDescent="0.25">
      <c r="A97">
        <v>15.4177</v>
      </c>
      <c r="B97">
        <v>-18.459641000000001</v>
      </c>
      <c r="C97">
        <v>-18.426413</v>
      </c>
      <c r="D97">
        <v>-18.523990999999999</v>
      </c>
      <c r="F97">
        <v>15.4177</v>
      </c>
      <c r="G97">
        <f t="shared" si="6"/>
        <v>-55.774312333333334</v>
      </c>
      <c r="H97">
        <f t="shared" si="7"/>
        <v>-56.095254666666669</v>
      </c>
      <c r="I97">
        <f t="shared" si="8"/>
        <v>-55.730359666666665</v>
      </c>
      <c r="K97">
        <v>15.4177</v>
      </c>
      <c r="L97">
        <v>-10.90568</v>
      </c>
      <c r="M97">
        <v>-10.960203</v>
      </c>
      <c r="N97">
        <v>-11.091732</v>
      </c>
      <c r="Y97">
        <v>15.4177</v>
      </c>
      <c r="Z97">
        <f t="shared" si="9"/>
        <v>-55.720771999999997</v>
      </c>
      <c r="AA97">
        <f t="shared" si="10"/>
        <v>-56.117558000000002</v>
      </c>
      <c r="AB97">
        <f t="shared" si="11"/>
        <v>-55.742607</v>
      </c>
      <c r="AD97">
        <v>15.4177</v>
      </c>
      <c r="AE97">
        <v>-55.649410000000003</v>
      </c>
      <c r="AF97">
        <v>-56.467106000000001</v>
      </c>
      <c r="AG97">
        <v>-55.724235999999998</v>
      </c>
    </row>
    <row r="98" spans="1:33" x14ac:dyDescent="0.25">
      <c r="A98">
        <v>15.585175</v>
      </c>
      <c r="B98">
        <v>-17.58287</v>
      </c>
      <c r="C98">
        <v>-17.563005</v>
      </c>
      <c r="D98">
        <v>-17.657032000000001</v>
      </c>
      <c r="F98">
        <v>15.585175</v>
      </c>
      <c r="G98">
        <f t="shared" si="6"/>
        <v>-55.72077199999999</v>
      </c>
      <c r="H98">
        <f t="shared" si="7"/>
        <v>-55.919055000000007</v>
      </c>
      <c r="I98">
        <f t="shared" si="8"/>
        <v>-55.585073000000001</v>
      </c>
      <c r="K98">
        <v>15.585175</v>
      </c>
      <c r="L98">
        <v>-10.665787999999999</v>
      </c>
      <c r="M98">
        <v>-10.713466</v>
      </c>
      <c r="N98">
        <v>-10.857998</v>
      </c>
      <c r="Y98">
        <v>15.585175</v>
      </c>
      <c r="Z98">
        <f t="shared" si="9"/>
        <v>-55.720771999999997</v>
      </c>
      <c r="AA98">
        <f t="shared" si="10"/>
        <v>-56.117558000000002</v>
      </c>
      <c r="AB98">
        <f t="shared" si="11"/>
        <v>-55.724235999999998</v>
      </c>
      <c r="AD98">
        <v>15.585175</v>
      </c>
      <c r="AE98">
        <v>-55.720771999999997</v>
      </c>
      <c r="AF98">
        <v>-56.117558000000002</v>
      </c>
      <c r="AG98">
        <v>-56.529815999999997</v>
      </c>
    </row>
    <row r="99" spans="1:33" x14ac:dyDescent="0.25">
      <c r="A99">
        <v>15.752649999999999</v>
      </c>
      <c r="B99">
        <v>-16.916381999999999</v>
      </c>
      <c r="C99">
        <v>-16.898375000000001</v>
      </c>
      <c r="D99">
        <v>-16.993901999999999</v>
      </c>
      <c r="F99">
        <v>15.752649999999999</v>
      </c>
      <c r="G99">
        <f t="shared" si="6"/>
        <v>-55.679588333333328</v>
      </c>
      <c r="H99">
        <f t="shared" si="7"/>
        <v>-55.712093666666668</v>
      </c>
      <c r="I99">
        <f t="shared" si="8"/>
        <v>-55.395079333333335</v>
      </c>
      <c r="K99">
        <v>15.752649999999999</v>
      </c>
      <c r="L99">
        <v>-10.496041</v>
      </c>
      <c r="M99">
        <v>-10.544198</v>
      </c>
      <c r="N99">
        <v>-10.690756</v>
      </c>
      <c r="Y99">
        <v>15.752649999999999</v>
      </c>
      <c r="Z99">
        <f t="shared" si="9"/>
        <v>-55.720771999999997</v>
      </c>
      <c r="AA99">
        <f t="shared" si="10"/>
        <v>-55.522049000000003</v>
      </c>
      <c r="AB99">
        <f t="shared" si="11"/>
        <v>-55.288376</v>
      </c>
      <c r="AD99">
        <v>15.752649999999999</v>
      </c>
      <c r="AE99">
        <v>-55.865935999999998</v>
      </c>
      <c r="AF99">
        <v>-55.243073000000003</v>
      </c>
      <c r="AG99">
        <v>-55.288376</v>
      </c>
    </row>
    <row r="100" spans="1:33" x14ac:dyDescent="0.25">
      <c r="A100">
        <v>15.920125000000001</v>
      </c>
      <c r="B100">
        <v>-16.570705</v>
      </c>
      <c r="C100">
        <v>-16.560986</v>
      </c>
      <c r="D100">
        <v>-16.651375000000002</v>
      </c>
      <c r="F100">
        <v>15.920125000000001</v>
      </c>
      <c r="G100">
        <f t="shared" si="6"/>
        <v>-55.553967666666665</v>
      </c>
      <c r="H100">
        <f t="shared" si="7"/>
        <v>-55.513590666666666</v>
      </c>
      <c r="I100">
        <f t="shared" si="8"/>
        <v>-55.211209333333336</v>
      </c>
      <c r="K100">
        <v>15.920125000000001</v>
      </c>
      <c r="L100">
        <v>-10.364006</v>
      </c>
      <c r="M100">
        <v>-10.401693</v>
      </c>
      <c r="N100">
        <v>-10.561961999999999</v>
      </c>
      <c r="Y100">
        <v>15.920125000000001</v>
      </c>
      <c r="Z100">
        <f t="shared" si="9"/>
        <v>-55.597220999999998</v>
      </c>
      <c r="AA100">
        <f t="shared" si="10"/>
        <v>-55.496673999999999</v>
      </c>
      <c r="AB100">
        <f t="shared" si="11"/>
        <v>-55.172626000000001</v>
      </c>
      <c r="AD100">
        <v>15.920125000000001</v>
      </c>
      <c r="AE100">
        <v>-55.343910000000001</v>
      </c>
      <c r="AF100">
        <v>-55.522049000000003</v>
      </c>
      <c r="AG100">
        <v>-54.988608999999997</v>
      </c>
    </row>
    <row r="101" spans="1:33" x14ac:dyDescent="0.25">
      <c r="A101">
        <v>16.087599999999998</v>
      </c>
      <c r="B101">
        <v>-16.359477999999999</v>
      </c>
      <c r="C101">
        <v>-16.352651999999999</v>
      </c>
      <c r="D101">
        <v>-16.443117000000001</v>
      </c>
      <c r="F101">
        <v>16.087599999999998</v>
      </c>
      <c r="G101">
        <f t="shared" si="6"/>
        <v>-55.385438000000001</v>
      </c>
      <c r="H101">
        <f t="shared" si="7"/>
        <v>-55.505132333333336</v>
      </c>
      <c r="I101">
        <f t="shared" si="8"/>
        <v>-55.172626000000001</v>
      </c>
      <c r="K101">
        <v>16.087599999999998</v>
      </c>
      <c r="L101">
        <v>-10.256375999999999</v>
      </c>
      <c r="M101">
        <v>-10.298921</v>
      </c>
      <c r="N101">
        <v>-10.459562999999999</v>
      </c>
      <c r="Y101">
        <v>16.087599999999998</v>
      </c>
      <c r="Z101">
        <f t="shared" si="9"/>
        <v>-55.343910000000001</v>
      </c>
      <c r="AA101">
        <f t="shared" si="10"/>
        <v>-55.522049000000003</v>
      </c>
      <c r="AB101">
        <f t="shared" si="11"/>
        <v>-55.172626000000001</v>
      </c>
      <c r="AD101">
        <v>16.087599999999998</v>
      </c>
      <c r="AE101">
        <v>-55.597220999999998</v>
      </c>
      <c r="AF101">
        <v>-55.496673999999999</v>
      </c>
      <c r="AG101">
        <v>-55.172626000000001</v>
      </c>
    </row>
    <row r="102" spans="1:33" x14ac:dyDescent="0.25">
      <c r="A102">
        <v>16.255075000000001</v>
      </c>
      <c r="B102">
        <v>-16.296500999999999</v>
      </c>
      <c r="C102">
        <v>-16.28351</v>
      </c>
      <c r="D102">
        <v>-16.385335999999999</v>
      </c>
      <c r="F102">
        <v>16.255075000000001</v>
      </c>
      <c r="G102">
        <f t="shared" si="6"/>
        <v>-55.218731999999996</v>
      </c>
      <c r="H102">
        <f t="shared" si="7"/>
        <v>-55.248468000000003</v>
      </c>
      <c r="I102">
        <f t="shared" si="8"/>
        <v>-55.166909333333336</v>
      </c>
      <c r="K102">
        <v>16.255075000000001</v>
      </c>
      <c r="L102">
        <v>-10.214612000000001</v>
      </c>
      <c r="M102">
        <v>-10.25752</v>
      </c>
      <c r="N102">
        <v>-10.423568</v>
      </c>
      <c r="Y102">
        <v>16.255075000000001</v>
      </c>
      <c r="Z102">
        <f t="shared" si="9"/>
        <v>-55.215183000000003</v>
      </c>
      <c r="AA102">
        <f t="shared" si="10"/>
        <v>-55.496673999999999</v>
      </c>
      <c r="AB102">
        <f t="shared" si="11"/>
        <v>-55.172626000000001</v>
      </c>
      <c r="AD102">
        <v>16.255075000000001</v>
      </c>
      <c r="AE102">
        <v>-55.215183000000003</v>
      </c>
      <c r="AF102">
        <v>-55.912211999999997</v>
      </c>
      <c r="AG102">
        <v>-55.857742000000002</v>
      </c>
    </row>
    <row r="103" spans="1:33" x14ac:dyDescent="0.25">
      <c r="A103">
        <v>16.422550000000001</v>
      </c>
      <c r="B103">
        <v>-16.385117999999999</v>
      </c>
      <c r="C103">
        <v>-16.377659000000001</v>
      </c>
      <c r="D103">
        <v>-16.456658999999998</v>
      </c>
      <c r="F103">
        <v>16.422550000000001</v>
      </c>
      <c r="G103">
        <f t="shared" si="6"/>
        <v>-55.072910333333333</v>
      </c>
      <c r="H103">
        <f t="shared" si="7"/>
        <v>-54.98334533333334</v>
      </c>
      <c r="I103">
        <f t="shared" si="8"/>
        <v>-55.161192666666665</v>
      </c>
      <c r="K103">
        <v>16.422550000000001</v>
      </c>
      <c r="L103">
        <v>-10.27277</v>
      </c>
      <c r="M103">
        <v>-10.304007</v>
      </c>
      <c r="N103">
        <v>-10.489132</v>
      </c>
      <c r="Y103">
        <v>16.422550000000001</v>
      </c>
      <c r="Z103">
        <f t="shared" si="9"/>
        <v>-55.097102999999997</v>
      </c>
      <c r="AA103">
        <f t="shared" si="10"/>
        <v>-54.726680999999999</v>
      </c>
      <c r="AB103">
        <f t="shared" si="11"/>
        <v>-55.155476</v>
      </c>
      <c r="AD103">
        <v>16.422550000000001</v>
      </c>
      <c r="AE103">
        <v>-54.829192999999997</v>
      </c>
      <c r="AF103">
        <v>-54.726680999999999</v>
      </c>
      <c r="AG103">
        <v>-55.155476</v>
      </c>
    </row>
    <row r="104" spans="1:33" x14ac:dyDescent="0.25">
      <c r="A104">
        <v>16.590025000000001</v>
      </c>
      <c r="B104">
        <v>-16.480104000000001</v>
      </c>
      <c r="C104">
        <v>-16.462001999999998</v>
      </c>
      <c r="D104">
        <v>-16.566593000000001</v>
      </c>
      <c r="F104">
        <v>16.590025000000001</v>
      </c>
      <c r="G104">
        <f t="shared" si="6"/>
        <v>-54.969997666666664</v>
      </c>
      <c r="H104">
        <f t="shared" si="7"/>
        <v>-54.767174000000004</v>
      </c>
      <c r="I104">
        <f t="shared" si="8"/>
        <v>-55.093322999999998</v>
      </c>
      <c r="K104">
        <v>16.590025000000001</v>
      </c>
      <c r="L104">
        <v>-10.356047999999999</v>
      </c>
      <c r="M104">
        <v>-10.392485000000001</v>
      </c>
      <c r="N104">
        <v>-10.583565</v>
      </c>
      <c r="Y104">
        <v>16.590025000000001</v>
      </c>
      <c r="Z104">
        <f t="shared" si="9"/>
        <v>-54.906444999999998</v>
      </c>
      <c r="AA104">
        <f t="shared" si="10"/>
        <v>-54.726680999999999</v>
      </c>
      <c r="AB104">
        <f t="shared" si="11"/>
        <v>-55.155476</v>
      </c>
      <c r="AD104">
        <v>16.590025000000001</v>
      </c>
      <c r="AE104">
        <v>-55.097102999999997</v>
      </c>
      <c r="AF104">
        <v>-54.369816</v>
      </c>
      <c r="AG104">
        <v>-54.969017000000001</v>
      </c>
    </row>
    <row r="105" spans="1:33" x14ac:dyDescent="0.25">
      <c r="A105">
        <v>16.7575</v>
      </c>
      <c r="B105">
        <v>-16.668807999999999</v>
      </c>
      <c r="C105">
        <v>-16.651287</v>
      </c>
      <c r="D105">
        <v>-16.754588999999999</v>
      </c>
      <c r="F105">
        <v>16.7575</v>
      </c>
      <c r="G105">
        <f t="shared" si="6"/>
        <v>-54.738336333333336</v>
      </c>
      <c r="H105">
        <f t="shared" si="7"/>
        <v>-54.807667000000002</v>
      </c>
      <c r="I105">
        <f t="shared" si="8"/>
        <v>-54.812826999999999</v>
      </c>
      <c r="K105">
        <v>16.7575</v>
      </c>
      <c r="L105">
        <v>-10.531573</v>
      </c>
      <c r="M105">
        <v>-10.562749999999999</v>
      </c>
      <c r="N105">
        <v>-10.763491</v>
      </c>
      <c r="Y105">
        <v>16.7575</v>
      </c>
      <c r="Z105">
        <f t="shared" si="9"/>
        <v>-54.906444999999998</v>
      </c>
      <c r="AA105">
        <f t="shared" si="10"/>
        <v>-54.84816</v>
      </c>
      <c r="AB105">
        <f t="shared" si="11"/>
        <v>-54.969017000000001</v>
      </c>
      <c r="AD105">
        <v>16.7575</v>
      </c>
      <c r="AE105">
        <v>-54.906444999999998</v>
      </c>
      <c r="AF105">
        <v>-54.879288000000003</v>
      </c>
      <c r="AG105">
        <v>-55.473906999999997</v>
      </c>
    </row>
    <row r="106" spans="1:33" x14ac:dyDescent="0.25">
      <c r="A106">
        <v>16.924975</v>
      </c>
      <c r="B106">
        <v>-16.806898</v>
      </c>
      <c r="C106">
        <v>-16.797909000000001</v>
      </c>
      <c r="D106">
        <v>-16.885788000000002</v>
      </c>
      <c r="F106">
        <v>16.924975</v>
      </c>
      <c r="G106">
        <f t="shared" si="6"/>
        <v>-54.481838333333336</v>
      </c>
      <c r="H106">
        <f t="shared" si="7"/>
        <v>-54.590096999999993</v>
      </c>
      <c r="I106">
        <f t="shared" si="8"/>
        <v>-54.532330999999999</v>
      </c>
      <c r="K106">
        <v>16.924975</v>
      </c>
      <c r="L106">
        <v>-10.778999000000001</v>
      </c>
      <c r="M106">
        <v>-10.811661000000001</v>
      </c>
      <c r="N106">
        <v>-11.022579</v>
      </c>
      <c r="Y106">
        <v>16.924975</v>
      </c>
      <c r="Z106">
        <f t="shared" si="9"/>
        <v>-54.402118999999999</v>
      </c>
      <c r="AA106">
        <f t="shared" si="10"/>
        <v>-54.84816</v>
      </c>
      <c r="AB106">
        <f t="shared" si="11"/>
        <v>-54.313988000000002</v>
      </c>
      <c r="AD106">
        <v>16.924975</v>
      </c>
      <c r="AE106">
        <v>-54.136951000000003</v>
      </c>
      <c r="AF106">
        <v>-54.84816</v>
      </c>
      <c r="AG106">
        <v>-53.396397</v>
      </c>
    </row>
    <row r="107" spans="1:33" x14ac:dyDescent="0.25">
      <c r="A107">
        <v>17.092449999999999</v>
      </c>
      <c r="B107">
        <v>-16.990179000000001</v>
      </c>
      <c r="C107">
        <v>-16.969185</v>
      </c>
      <c r="D107">
        <v>-17.063434999999998</v>
      </c>
      <c r="F107">
        <v>17.092449999999999</v>
      </c>
      <c r="G107">
        <f t="shared" si="6"/>
        <v>-54.18994</v>
      </c>
      <c r="H107">
        <f t="shared" si="7"/>
        <v>-54.305488666666669</v>
      </c>
      <c r="I107">
        <f t="shared" si="8"/>
        <v>-54.313988000000002</v>
      </c>
      <c r="K107">
        <v>17.092449999999999</v>
      </c>
      <c r="L107">
        <v>-11.072475000000001</v>
      </c>
      <c r="M107">
        <v>-11.109317000000001</v>
      </c>
      <c r="N107">
        <v>-11.336505000000001</v>
      </c>
      <c r="Y107">
        <v>17.092449999999999</v>
      </c>
      <c r="Z107">
        <f t="shared" si="9"/>
        <v>-54.136951000000003</v>
      </c>
      <c r="AA107">
        <f t="shared" si="10"/>
        <v>-54.073971</v>
      </c>
      <c r="AB107">
        <f t="shared" si="11"/>
        <v>-54.313988000000002</v>
      </c>
      <c r="AD107">
        <v>17.092449999999999</v>
      </c>
      <c r="AE107">
        <v>-54.402118999999999</v>
      </c>
      <c r="AF107">
        <v>-54.073971</v>
      </c>
      <c r="AG107">
        <v>-54.313988000000002</v>
      </c>
    </row>
    <row r="108" spans="1:33" x14ac:dyDescent="0.25">
      <c r="A108">
        <v>17.259924999999999</v>
      </c>
      <c r="B108">
        <v>-17.115963000000001</v>
      </c>
      <c r="C108">
        <v>-17.092922000000002</v>
      </c>
      <c r="D108">
        <v>-17.181622999999998</v>
      </c>
      <c r="F108">
        <v>17.259924999999999</v>
      </c>
      <c r="G108">
        <f t="shared" si="6"/>
        <v>-54.066150333333326</v>
      </c>
      <c r="H108">
        <f t="shared" si="7"/>
        <v>-53.960329666666667</v>
      </c>
      <c r="I108">
        <f t="shared" si="8"/>
        <v>-54.057996333333335</v>
      </c>
      <c r="K108">
        <v>17.259924999999999</v>
      </c>
      <c r="L108">
        <v>-11.445207999999999</v>
      </c>
      <c r="M108">
        <v>-11.47748</v>
      </c>
      <c r="N108">
        <v>-11.706071</v>
      </c>
      <c r="Y108">
        <v>17.259924999999999</v>
      </c>
      <c r="Z108">
        <f t="shared" si="9"/>
        <v>-54.030749999999998</v>
      </c>
      <c r="AA108">
        <f t="shared" si="10"/>
        <v>-53.994335</v>
      </c>
      <c r="AB108">
        <f t="shared" si="11"/>
        <v>-54.313988000000002</v>
      </c>
      <c r="AD108">
        <v>17.259924999999999</v>
      </c>
      <c r="AE108">
        <v>-53.423789999999997</v>
      </c>
      <c r="AF108">
        <v>-53.994335</v>
      </c>
      <c r="AG108">
        <v>-54.688206000000001</v>
      </c>
    </row>
    <row r="109" spans="1:33" x14ac:dyDescent="0.25">
      <c r="A109">
        <v>17.427399999999999</v>
      </c>
      <c r="B109">
        <v>-17.102388000000001</v>
      </c>
      <c r="C109">
        <v>-17.075275000000001</v>
      </c>
      <c r="D109">
        <v>-17.179933999999999</v>
      </c>
      <c r="F109">
        <v>17.427399999999999</v>
      </c>
      <c r="G109">
        <f t="shared" si="6"/>
        <v>-54.030749999999991</v>
      </c>
      <c r="H109">
        <f t="shared" si="7"/>
        <v>-53.638388333333332</v>
      </c>
      <c r="I109">
        <f t="shared" si="8"/>
        <v>-53.802004666666676</v>
      </c>
      <c r="K109">
        <v>17.427399999999999</v>
      </c>
      <c r="L109">
        <v>-11.918241999999999</v>
      </c>
      <c r="M109">
        <v>-11.949669999999999</v>
      </c>
      <c r="N109">
        <v>-12.189413</v>
      </c>
      <c r="Y109">
        <v>17.427399999999999</v>
      </c>
      <c r="Z109">
        <f t="shared" si="9"/>
        <v>-54.030749999999998</v>
      </c>
      <c r="AA109">
        <f t="shared" si="10"/>
        <v>-53.812683</v>
      </c>
      <c r="AB109">
        <f t="shared" si="11"/>
        <v>-53.546013000000002</v>
      </c>
      <c r="AD109">
        <v>17.427399999999999</v>
      </c>
      <c r="AE109">
        <v>-54.030749999999998</v>
      </c>
      <c r="AF109">
        <v>-53.812683</v>
      </c>
      <c r="AG109">
        <v>-53.184379999999997</v>
      </c>
    </row>
    <row r="110" spans="1:33" x14ac:dyDescent="0.25">
      <c r="A110">
        <v>17.594874999999998</v>
      </c>
      <c r="B110">
        <v>-16.970188</v>
      </c>
      <c r="C110">
        <v>-16.947599</v>
      </c>
      <c r="D110">
        <v>-17.048576000000001</v>
      </c>
      <c r="F110">
        <v>17.594874999999998</v>
      </c>
      <c r="G110">
        <f t="shared" si="6"/>
        <v>-53.971847333333329</v>
      </c>
      <c r="H110">
        <f t="shared" si="7"/>
        <v>-53.342992333333335</v>
      </c>
      <c r="I110">
        <f t="shared" si="8"/>
        <v>-53.546012999999995</v>
      </c>
      <c r="K110">
        <v>17.594874999999998</v>
      </c>
      <c r="L110">
        <v>-12.403193</v>
      </c>
      <c r="M110">
        <v>-12.439235999999999</v>
      </c>
      <c r="N110">
        <v>-12.688207999999999</v>
      </c>
      <c r="Y110">
        <v>17.594874999999998</v>
      </c>
      <c r="Z110">
        <f t="shared" si="9"/>
        <v>-54.030749999999998</v>
      </c>
      <c r="AA110">
        <f t="shared" si="10"/>
        <v>-53.108147000000002</v>
      </c>
      <c r="AB110">
        <f t="shared" si="11"/>
        <v>-53.546013000000002</v>
      </c>
      <c r="AD110">
        <v>17.594874999999998</v>
      </c>
      <c r="AE110">
        <v>-54.262321</v>
      </c>
      <c r="AF110">
        <v>-53.108147000000002</v>
      </c>
      <c r="AG110">
        <v>-53.546013000000002</v>
      </c>
    </row>
    <row r="111" spans="1:33" x14ac:dyDescent="0.25">
      <c r="A111">
        <v>17.762350000000001</v>
      </c>
      <c r="B111">
        <v>-16.744095000000002</v>
      </c>
      <c r="C111">
        <v>-16.734268</v>
      </c>
      <c r="D111">
        <v>-16.806049000000002</v>
      </c>
      <c r="F111">
        <v>17.762350000000001</v>
      </c>
      <c r="G111">
        <f t="shared" si="6"/>
        <v>-53.801038000000005</v>
      </c>
      <c r="H111">
        <f t="shared" si="7"/>
        <v>-53.118929666666666</v>
      </c>
      <c r="I111">
        <f t="shared" si="8"/>
        <v>-53.465932333333335</v>
      </c>
      <c r="K111">
        <v>17.762350000000001</v>
      </c>
      <c r="L111">
        <v>-12.961819999999999</v>
      </c>
      <c r="M111">
        <v>-12.986646</v>
      </c>
      <c r="N111">
        <v>-13.224474000000001</v>
      </c>
      <c r="Y111">
        <v>17.762350000000001</v>
      </c>
      <c r="Z111">
        <f t="shared" si="9"/>
        <v>-53.854042</v>
      </c>
      <c r="AA111">
        <f t="shared" si="10"/>
        <v>-53.108147000000002</v>
      </c>
      <c r="AB111">
        <f t="shared" si="11"/>
        <v>-53.546013000000002</v>
      </c>
      <c r="AD111">
        <v>17.762350000000001</v>
      </c>
      <c r="AE111">
        <v>-53.078978999999997</v>
      </c>
      <c r="AF111">
        <v>-52.814414999999997</v>
      </c>
      <c r="AG111">
        <v>-53.930549999999997</v>
      </c>
    </row>
    <row r="112" spans="1:33" x14ac:dyDescent="0.25">
      <c r="A112">
        <v>17.929825000000001</v>
      </c>
      <c r="B112">
        <v>-16.555392999999999</v>
      </c>
      <c r="C112">
        <v>-16.543960999999999</v>
      </c>
      <c r="D112">
        <v>-16.627209000000001</v>
      </c>
      <c r="F112">
        <v>17.929825000000001</v>
      </c>
      <c r="G112">
        <f t="shared" si="6"/>
        <v>-53.630228666666675</v>
      </c>
      <c r="H112">
        <f t="shared" si="7"/>
        <v>-53.129712333333337</v>
      </c>
      <c r="I112">
        <f t="shared" si="8"/>
        <v>-53.36184433333333</v>
      </c>
      <c r="K112">
        <v>17.929825000000001</v>
      </c>
      <c r="L112">
        <v>-13.621978</v>
      </c>
      <c r="M112">
        <v>-13.636558000000001</v>
      </c>
      <c r="N112">
        <v>-13.895636</v>
      </c>
      <c r="Y112">
        <v>17.929825000000001</v>
      </c>
      <c r="Z112">
        <f t="shared" si="9"/>
        <v>-53.518321999999998</v>
      </c>
      <c r="AA112">
        <f t="shared" si="10"/>
        <v>-53.140495000000001</v>
      </c>
      <c r="AB112">
        <f t="shared" si="11"/>
        <v>-53.305771</v>
      </c>
      <c r="AD112">
        <v>17.929825000000001</v>
      </c>
      <c r="AE112">
        <v>-53.854042</v>
      </c>
      <c r="AF112">
        <v>-53.140495000000001</v>
      </c>
      <c r="AG112">
        <v>-53.305771</v>
      </c>
    </row>
    <row r="113" spans="1:33" x14ac:dyDescent="0.25">
      <c r="A113">
        <v>18.097300000000001</v>
      </c>
      <c r="B113">
        <v>-16.292887</v>
      </c>
      <c r="C113">
        <v>-16.277305999999999</v>
      </c>
      <c r="D113">
        <v>-16.352888</v>
      </c>
      <c r="F113">
        <v>18.097300000000001</v>
      </c>
      <c r="G113">
        <f t="shared" si="6"/>
        <v>-53.452121666666663</v>
      </c>
      <c r="H113">
        <f t="shared" si="7"/>
        <v>-53.154181000000001</v>
      </c>
      <c r="I113">
        <f t="shared" si="8"/>
        <v>-53.25775633333334</v>
      </c>
      <c r="K113">
        <v>18.097300000000001</v>
      </c>
      <c r="L113">
        <v>-14.299968</v>
      </c>
      <c r="M113">
        <v>-14.320083</v>
      </c>
      <c r="N113">
        <v>-14.583364</v>
      </c>
      <c r="Y113">
        <v>18.097300000000001</v>
      </c>
      <c r="Z113">
        <f t="shared" si="9"/>
        <v>-53.518321999999998</v>
      </c>
      <c r="AA113">
        <f t="shared" si="10"/>
        <v>-53.140495000000001</v>
      </c>
      <c r="AB113">
        <f t="shared" si="11"/>
        <v>-53.233749000000003</v>
      </c>
      <c r="AD113">
        <v>18.097300000000001</v>
      </c>
      <c r="AE113">
        <v>-53.518321999999998</v>
      </c>
      <c r="AF113">
        <v>-53.181553000000001</v>
      </c>
      <c r="AG113">
        <v>-53.050044999999997</v>
      </c>
    </row>
    <row r="114" spans="1:33" x14ac:dyDescent="0.25">
      <c r="A114">
        <v>18.264775</v>
      </c>
      <c r="B114">
        <v>-16.193100000000001</v>
      </c>
      <c r="C114">
        <v>-16.208822000000001</v>
      </c>
      <c r="D114">
        <v>-16.284438999999999</v>
      </c>
      <c r="F114">
        <v>18.264775</v>
      </c>
      <c r="G114">
        <f t="shared" si="6"/>
        <v>-53.171270999999997</v>
      </c>
      <c r="H114">
        <f t="shared" si="7"/>
        <v>-53.044808666666661</v>
      </c>
      <c r="I114">
        <f t="shared" si="8"/>
        <v>-53.23374900000001</v>
      </c>
      <c r="K114">
        <v>18.264775</v>
      </c>
      <c r="L114">
        <v>-15.050423</v>
      </c>
      <c r="M114">
        <v>-15.055078</v>
      </c>
      <c r="N114">
        <v>-15.330704000000001</v>
      </c>
      <c r="Y114">
        <v>18.264775</v>
      </c>
      <c r="Z114">
        <f t="shared" si="9"/>
        <v>-53.319721000000001</v>
      </c>
      <c r="AA114">
        <f t="shared" si="10"/>
        <v>-53.181553000000001</v>
      </c>
      <c r="AB114">
        <f t="shared" si="11"/>
        <v>-53.233749000000003</v>
      </c>
      <c r="AD114">
        <v>18.264775</v>
      </c>
      <c r="AE114">
        <v>-53.319721000000001</v>
      </c>
      <c r="AF114">
        <v>-52.142780000000002</v>
      </c>
      <c r="AG114">
        <v>-53.233749000000003</v>
      </c>
    </row>
    <row r="115" spans="1:33" x14ac:dyDescent="0.25">
      <c r="A115">
        <v>18.43225</v>
      </c>
      <c r="B115">
        <v>-16.083787999999998</v>
      </c>
      <c r="C115">
        <v>-16.107645000000002</v>
      </c>
      <c r="D115">
        <v>-16.183212000000001</v>
      </c>
      <c r="F115">
        <v>18.43225</v>
      </c>
      <c r="G115">
        <f t="shared" si="6"/>
        <v>-52.881807999999999</v>
      </c>
      <c r="H115">
        <f t="shared" si="7"/>
        <v>-52.935436333333335</v>
      </c>
      <c r="I115">
        <f t="shared" si="8"/>
        <v>-52.992584000000001</v>
      </c>
      <c r="K115">
        <v>18.43225</v>
      </c>
      <c r="L115">
        <v>-15.833000999999999</v>
      </c>
      <c r="M115">
        <v>-15.869731</v>
      </c>
      <c r="N115">
        <v>-16.143733999999998</v>
      </c>
      <c r="Y115">
        <v>18.43225</v>
      </c>
      <c r="Z115">
        <f t="shared" si="9"/>
        <v>-52.67577</v>
      </c>
      <c r="AA115">
        <f t="shared" si="10"/>
        <v>-52.812378000000002</v>
      </c>
      <c r="AB115">
        <f t="shared" si="11"/>
        <v>-53.233749000000003</v>
      </c>
      <c r="AD115">
        <v>18.43225</v>
      </c>
      <c r="AE115">
        <v>-52.67577</v>
      </c>
      <c r="AF115">
        <v>-53.310650000000003</v>
      </c>
      <c r="AG115">
        <v>-53.508842000000001</v>
      </c>
    </row>
    <row r="116" spans="1:33" x14ac:dyDescent="0.25">
      <c r="A116">
        <v>18.599724999999999</v>
      </c>
      <c r="B116">
        <v>-16.196442000000001</v>
      </c>
      <c r="C116">
        <v>-16.206999</v>
      </c>
      <c r="D116">
        <v>-16.280552</v>
      </c>
      <c r="F116">
        <v>18.599724999999999</v>
      </c>
      <c r="G116">
        <f t="shared" si="6"/>
        <v>-52.556229999999999</v>
      </c>
      <c r="H116">
        <f t="shared" si="7"/>
        <v>-52.59843433333333</v>
      </c>
      <c r="I116">
        <f t="shared" si="8"/>
        <v>-52.728605666666674</v>
      </c>
      <c r="K116">
        <v>18.599724999999999</v>
      </c>
      <c r="L116">
        <v>-16.680342</v>
      </c>
      <c r="M116">
        <v>-16.687823999999999</v>
      </c>
      <c r="N116">
        <v>-16.943262000000001</v>
      </c>
      <c r="Y116">
        <v>18.599724999999999</v>
      </c>
      <c r="Z116">
        <f t="shared" si="9"/>
        <v>-52.649932999999997</v>
      </c>
      <c r="AA116">
        <f t="shared" si="10"/>
        <v>-52.812378000000002</v>
      </c>
      <c r="AB116">
        <f t="shared" si="11"/>
        <v>-52.510254000000003</v>
      </c>
      <c r="AD116">
        <v>18.599724999999999</v>
      </c>
      <c r="AE116">
        <v>-52.342987000000001</v>
      </c>
      <c r="AF116">
        <v>-52.812378000000002</v>
      </c>
      <c r="AG116">
        <v>-52.510254000000003</v>
      </c>
    </row>
    <row r="117" spans="1:33" x14ac:dyDescent="0.25">
      <c r="A117">
        <v>18.767199999999999</v>
      </c>
      <c r="B117">
        <v>-16.349195000000002</v>
      </c>
      <c r="C117">
        <v>-16.365825999999998</v>
      </c>
      <c r="D117">
        <v>-16.439775000000001</v>
      </c>
      <c r="F117">
        <v>18.767199999999999</v>
      </c>
      <c r="G117">
        <f t="shared" si="6"/>
        <v>-52.488787333333335</v>
      </c>
      <c r="H117">
        <f t="shared" si="7"/>
        <v>-52.380682333333333</v>
      </c>
      <c r="I117">
        <f t="shared" si="8"/>
        <v>-52.464627333333333</v>
      </c>
      <c r="K117">
        <v>18.767199999999999</v>
      </c>
      <c r="L117">
        <v>-17.525327999999998</v>
      </c>
      <c r="M117">
        <v>-17.523302000000001</v>
      </c>
      <c r="N117">
        <v>-17.821915000000001</v>
      </c>
      <c r="Y117">
        <v>18.767199999999999</v>
      </c>
      <c r="Z117">
        <f t="shared" si="9"/>
        <v>-52.342987000000001</v>
      </c>
      <c r="AA117">
        <f t="shared" si="10"/>
        <v>-52.170546999999999</v>
      </c>
      <c r="AB117">
        <f t="shared" si="11"/>
        <v>-52.441814000000001</v>
      </c>
      <c r="AD117">
        <v>18.767199999999999</v>
      </c>
      <c r="AE117">
        <v>-52.649932999999997</v>
      </c>
      <c r="AF117">
        <v>-52.159122000000004</v>
      </c>
      <c r="AG117">
        <v>-52.441814000000001</v>
      </c>
    </row>
    <row r="118" spans="1:33" x14ac:dyDescent="0.25">
      <c r="A118">
        <v>18.934674999999999</v>
      </c>
      <c r="B118">
        <v>-16.702529999999999</v>
      </c>
      <c r="C118">
        <v>-16.719778000000002</v>
      </c>
      <c r="D118">
        <v>-16.785345</v>
      </c>
      <c r="F118">
        <v>18.934674999999999</v>
      </c>
      <c r="G118">
        <f t="shared" si="6"/>
        <v>-52.364552666666668</v>
      </c>
      <c r="H118">
        <f t="shared" si="7"/>
        <v>-52.140511666666669</v>
      </c>
      <c r="I118">
        <f t="shared" si="8"/>
        <v>-52.471195000000002</v>
      </c>
      <c r="K118">
        <v>18.934674999999999</v>
      </c>
      <c r="L118">
        <v>-18.305004</v>
      </c>
      <c r="M118">
        <v>-18.315837999999999</v>
      </c>
      <c r="N118">
        <v>-18.588436000000002</v>
      </c>
      <c r="Y118">
        <v>18.934674999999999</v>
      </c>
      <c r="Z118">
        <f t="shared" si="9"/>
        <v>-52.473441999999999</v>
      </c>
      <c r="AA118">
        <f t="shared" si="10"/>
        <v>-52.159122000000004</v>
      </c>
      <c r="AB118">
        <f t="shared" si="11"/>
        <v>-52.441814000000001</v>
      </c>
      <c r="AD118">
        <v>18.934674999999999</v>
      </c>
      <c r="AE118">
        <v>-52.277228999999998</v>
      </c>
      <c r="AF118">
        <v>-52.170546999999999</v>
      </c>
      <c r="AG118">
        <v>-51.859959000000003</v>
      </c>
    </row>
    <row r="119" spans="1:33" x14ac:dyDescent="0.25">
      <c r="A119">
        <v>19.102150000000002</v>
      </c>
      <c r="B119">
        <v>-17.245882000000002</v>
      </c>
      <c r="C119">
        <v>-17.297837999999999</v>
      </c>
      <c r="D119">
        <v>-17.347891000000001</v>
      </c>
      <c r="F119">
        <v>19.102150000000002</v>
      </c>
      <c r="G119">
        <f t="shared" si="6"/>
        <v>-52.266052000000002</v>
      </c>
      <c r="H119">
        <f t="shared" si="7"/>
        <v>-52.11428466666667</v>
      </c>
      <c r="I119">
        <f t="shared" si="8"/>
        <v>-52.500576000000002</v>
      </c>
      <c r="K119">
        <v>19.102150000000002</v>
      </c>
      <c r="L119">
        <v>-19.075851</v>
      </c>
      <c r="M119">
        <v>-19.114397</v>
      </c>
      <c r="N119">
        <v>-19.390298999999999</v>
      </c>
      <c r="Y119">
        <v>19.102150000000002</v>
      </c>
      <c r="Z119">
        <f t="shared" si="9"/>
        <v>-52.277228999999998</v>
      </c>
      <c r="AA119">
        <f t="shared" si="10"/>
        <v>-52.091866000000003</v>
      </c>
      <c r="AB119">
        <f t="shared" si="11"/>
        <v>-52.529957000000003</v>
      </c>
      <c r="AD119">
        <v>19.102150000000002</v>
      </c>
      <c r="AE119">
        <v>-52.473441999999999</v>
      </c>
      <c r="AF119">
        <v>-51.751002999999997</v>
      </c>
      <c r="AG119">
        <v>-52.529957000000003</v>
      </c>
    </row>
    <row r="120" spans="1:33" x14ac:dyDescent="0.25">
      <c r="A120">
        <v>19.269625000000001</v>
      </c>
      <c r="B120">
        <v>-17.977646</v>
      </c>
      <c r="C120">
        <v>-18.031815000000002</v>
      </c>
      <c r="D120">
        <v>-18.088671000000001</v>
      </c>
      <c r="F120">
        <v>19.269625000000001</v>
      </c>
      <c r="G120">
        <f t="shared" si="6"/>
        <v>-52.063452333333338</v>
      </c>
      <c r="H120">
        <f t="shared" si="7"/>
        <v>-52.091866000000003</v>
      </c>
      <c r="I120">
        <f t="shared" si="8"/>
        <v>-52.450358333333334</v>
      </c>
      <c r="K120">
        <v>19.269625000000001</v>
      </c>
      <c r="L120">
        <v>-19.814568000000001</v>
      </c>
      <c r="M120">
        <v>-19.808789999999998</v>
      </c>
      <c r="N120">
        <v>-20.135169999999999</v>
      </c>
      <c r="Y120">
        <v>19.269625000000001</v>
      </c>
      <c r="Z120">
        <f t="shared" si="9"/>
        <v>-52.047485000000002</v>
      </c>
      <c r="AA120">
        <f t="shared" si="10"/>
        <v>-52.091866000000003</v>
      </c>
      <c r="AB120">
        <f t="shared" si="11"/>
        <v>-52.529957000000003</v>
      </c>
      <c r="AD120">
        <v>19.269625000000001</v>
      </c>
      <c r="AE120">
        <v>-52.047485000000002</v>
      </c>
      <c r="AF120">
        <v>-52.091866000000003</v>
      </c>
      <c r="AG120">
        <v>-52.577133000000003</v>
      </c>
    </row>
    <row r="121" spans="1:33" x14ac:dyDescent="0.25">
      <c r="A121">
        <v>19.437100000000001</v>
      </c>
      <c r="B121">
        <v>-18.932302</v>
      </c>
      <c r="C121">
        <v>-18.971285000000002</v>
      </c>
      <c r="D121">
        <v>-19.052578</v>
      </c>
      <c r="F121">
        <v>19.437100000000001</v>
      </c>
      <c r="G121">
        <f t="shared" si="6"/>
        <v>-51.926257</v>
      </c>
      <c r="H121">
        <f t="shared" si="7"/>
        <v>-52.014453000000003</v>
      </c>
      <c r="I121">
        <f t="shared" si="8"/>
        <v>-52.302976333333334</v>
      </c>
      <c r="K121">
        <v>19.437100000000001</v>
      </c>
      <c r="L121">
        <v>-20.444016000000001</v>
      </c>
      <c r="M121">
        <v>-20.448502000000001</v>
      </c>
      <c r="N121">
        <v>-20.79842</v>
      </c>
      <c r="Y121">
        <v>19.437100000000001</v>
      </c>
      <c r="Z121">
        <f t="shared" si="9"/>
        <v>-51.865642999999999</v>
      </c>
      <c r="AA121">
        <f t="shared" si="10"/>
        <v>-52.091866000000003</v>
      </c>
      <c r="AB121">
        <f t="shared" si="11"/>
        <v>-52.291161000000002</v>
      </c>
      <c r="AD121">
        <v>19.437100000000001</v>
      </c>
      <c r="AE121">
        <v>-51.865642999999999</v>
      </c>
      <c r="AF121">
        <v>-52.323208000000001</v>
      </c>
      <c r="AG121">
        <v>-52.291161000000002</v>
      </c>
    </row>
    <row r="122" spans="1:33" x14ac:dyDescent="0.25">
      <c r="A122">
        <v>19.604575000000001</v>
      </c>
      <c r="B122">
        <v>-20.259219999999999</v>
      </c>
      <c r="C122">
        <v>-20.280331</v>
      </c>
      <c r="D122">
        <v>-20.380980000000001</v>
      </c>
      <c r="F122">
        <v>19.604575000000001</v>
      </c>
      <c r="G122">
        <f t="shared" si="6"/>
        <v>-51.805821999999999</v>
      </c>
      <c r="H122">
        <f t="shared" si="7"/>
        <v>-51.894888666666667</v>
      </c>
      <c r="I122">
        <f t="shared" si="8"/>
        <v>-52.064224666666668</v>
      </c>
      <c r="K122">
        <v>19.604575000000001</v>
      </c>
      <c r="L122">
        <v>-20.862112</v>
      </c>
      <c r="M122">
        <v>-20.877680000000002</v>
      </c>
      <c r="N122">
        <v>-21.227304</v>
      </c>
      <c r="Y122">
        <v>19.604575000000001</v>
      </c>
      <c r="Z122">
        <f t="shared" si="9"/>
        <v>-51.865642999999999</v>
      </c>
      <c r="AA122">
        <f t="shared" si="10"/>
        <v>-51.859627000000003</v>
      </c>
      <c r="AB122">
        <f t="shared" si="11"/>
        <v>-52.087811000000002</v>
      </c>
      <c r="AD122">
        <v>19.604575000000001</v>
      </c>
      <c r="AE122">
        <v>-51.68618</v>
      </c>
      <c r="AF122">
        <v>-51.733173000000001</v>
      </c>
      <c r="AG122">
        <v>-51.813701999999999</v>
      </c>
    </row>
    <row r="123" spans="1:33" x14ac:dyDescent="0.25">
      <c r="A123">
        <v>19.77205</v>
      </c>
      <c r="B123">
        <v>-21.877441000000001</v>
      </c>
      <c r="C123">
        <v>-21.948971</v>
      </c>
      <c r="D123">
        <v>-22.015833000000001</v>
      </c>
      <c r="F123">
        <v>19.77205</v>
      </c>
      <c r="G123">
        <f t="shared" si="6"/>
        <v>-51.807829666666663</v>
      </c>
      <c r="H123">
        <f t="shared" si="7"/>
        <v>-51.765689666666674</v>
      </c>
      <c r="I123">
        <f t="shared" si="8"/>
        <v>-51.804009999999998</v>
      </c>
      <c r="K123">
        <v>19.77205</v>
      </c>
      <c r="L123">
        <v>-21.264195999999998</v>
      </c>
      <c r="M123">
        <v>-21.304646999999999</v>
      </c>
      <c r="N123">
        <v>-21.623104000000001</v>
      </c>
      <c r="Y123">
        <v>19.77205</v>
      </c>
      <c r="Z123">
        <f t="shared" si="9"/>
        <v>-51.68618</v>
      </c>
      <c r="AA123">
        <f t="shared" si="10"/>
        <v>-51.733173000000001</v>
      </c>
      <c r="AB123">
        <f t="shared" si="11"/>
        <v>-51.813701999999999</v>
      </c>
      <c r="AD123">
        <v>19.77205</v>
      </c>
      <c r="AE123">
        <v>-51.871665999999998</v>
      </c>
      <c r="AF123">
        <v>-51.859627000000003</v>
      </c>
      <c r="AG123">
        <v>-52.087811000000002</v>
      </c>
    </row>
    <row r="124" spans="1:33" x14ac:dyDescent="0.25">
      <c r="A124">
        <v>19.939525</v>
      </c>
      <c r="B124">
        <v>-24.167422999999999</v>
      </c>
      <c r="C124">
        <v>-24.274538</v>
      </c>
      <c r="D124">
        <v>-24.287697000000001</v>
      </c>
      <c r="F124">
        <v>19.939525</v>
      </c>
      <c r="G124">
        <f t="shared" si="6"/>
        <v>-51.657645000000002</v>
      </c>
      <c r="H124">
        <f t="shared" si="7"/>
        <v>-51.682200999999999</v>
      </c>
      <c r="I124">
        <f t="shared" si="8"/>
        <v>-51.611578666666666</v>
      </c>
      <c r="K124">
        <v>19.939525</v>
      </c>
      <c r="L124">
        <v>-21.544449</v>
      </c>
      <c r="M124">
        <v>-21.535599000000001</v>
      </c>
      <c r="N124">
        <v>-21.879556999999998</v>
      </c>
      <c r="Y124">
        <v>19.939525</v>
      </c>
      <c r="Z124">
        <f t="shared" si="9"/>
        <v>-51.871665999999998</v>
      </c>
      <c r="AA124">
        <f t="shared" si="10"/>
        <v>-51.704268999999996</v>
      </c>
      <c r="AB124">
        <f t="shared" si="11"/>
        <v>-51.510517</v>
      </c>
      <c r="AD124">
        <v>19.939525</v>
      </c>
      <c r="AE124">
        <v>-51.226078000000001</v>
      </c>
      <c r="AF124">
        <v>-51.151206999999999</v>
      </c>
      <c r="AG124">
        <v>-51.003723000000001</v>
      </c>
    </row>
    <row r="125" spans="1:33" x14ac:dyDescent="0.25">
      <c r="A125">
        <v>20.106999999999999</v>
      </c>
      <c r="B125">
        <v>-27.081731999999999</v>
      </c>
      <c r="C125">
        <v>-27.182945</v>
      </c>
      <c r="D125">
        <v>-27.161787</v>
      </c>
      <c r="F125">
        <v>20.106999999999999</v>
      </c>
      <c r="G125">
        <f t="shared" si="6"/>
        <v>-51.567281333333334</v>
      </c>
      <c r="H125">
        <f t="shared" si="7"/>
        <v>-51.672566333333329</v>
      </c>
      <c r="I125">
        <f t="shared" si="8"/>
        <v>-51.578410999999996</v>
      </c>
      <c r="K125">
        <v>20.106999999999999</v>
      </c>
      <c r="L125">
        <v>-21.621105</v>
      </c>
      <c r="M125">
        <v>-21.618697999999998</v>
      </c>
      <c r="N125">
        <v>-21.969707</v>
      </c>
      <c r="Y125">
        <v>20.106999999999999</v>
      </c>
      <c r="Z125">
        <f t="shared" si="9"/>
        <v>-51.415089000000002</v>
      </c>
      <c r="AA125">
        <f t="shared" si="10"/>
        <v>-51.609161</v>
      </c>
      <c r="AB125">
        <f t="shared" si="11"/>
        <v>-51.510517</v>
      </c>
      <c r="AD125">
        <v>20.106999999999999</v>
      </c>
      <c r="AE125">
        <v>-51.949165000000001</v>
      </c>
      <c r="AF125">
        <v>-51.704268999999996</v>
      </c>
      <c r="AG125">
        <v>-51.510517</v>
      </c>
    </row>
    <row r="126" spans="1:33" x14ac:dyDescent="0.25">
      <c r="A126">
        <v>20.274474999999999</v>
      </c>
      <c r="B126">
        <v>-31.326971</v>
      </c>
      <c r="C126">
        <v>-31.478653000000001</v>
      </c>
      <c r="D126">
        <v>-31.052403999999999</v>
      </c>
      <c r="F126">
        <v>20.274474999999999</v>
      </c>
      <c r="G126">
        <f t="shared" si="6"/>
        <v>-51.390036333333335</v>
      </c>
      <c r="H126">
        <f t="shared" si="7"/>
        <v>-51.640863666666668</v>
      </c>
      <c r="I126">
        <f t="shared" si="8"/>
        <v>-51.646305000000005</v>
      </c>
      <c r="K126">
        <v>20.274474999999999</v>
      </c>
      <c r="L126">
        <v>-21.774032999999999</v>
      </c>
      <c r="M126">
        <v>-21.798504000000001</v>
      </c>
      <c r="N126">
        <v>-22.099667</v>
      </c>
      <c r="Y126">
        <v>20.274474999999999</v>
      </c>
      <c r="Z126">
        <f t="shared" si="9"/>
        <v>-51.415089000000002</v>
      </c>
      <c r="AA126">
        <f t="shared" si="10"/>
        <v>-51.704268999999996</v>
      </c>
      <c r="AB126">
        <f t="shared" si="11"/>
        <v>-51.714199000000001</v>
      </c>
      <c r="AD126">
        <v>20.274474999999999</v>
      </c>
      <c r="AE126">
        <v>-51.415089000000002</v>
      </c>
      <c r="AF126">
        <v>-51.609161</v>
      </c>
      <c r="AG126">
        <v>-51.714199000000001</v>
      </c>
    </row>
    <row r="127" spans="1:33" x14ac:dyDescent="0.25">
      <c r="A127">
        <v>20.441949999999999</v>
      </c>
      <c r="B127">
        <v>-35.611286</v>
      </c>
      <c r="C127">
        <v>-35.414271999999997</v>
      </c>
      <c r="D127">
        <v>-34.392654</v>
      </c>
      <c r="F127">
        <v>20.441949999999999</v>
      </c>
      <c r="G127">
        <f t="shared" si="6"/>
        <v>-51.364983666666667</v>
      </c>
      <c r="H127">
        <f t="shared" si="7"/>
        <v>-51.564025666666659</v>
      </c>
      <c r="I127">
        <f t="shared" si="8"/>
        <v>-51.638825666666662</v>
      </c>
      <c r="K127">
        <v>20.441949999999999</v>
      </c>
      <c r="L127">
        <v>-21.833549000000001</v>
      </c>
      <c r="M127">
        <v>-21.809179</v>
      </c>
      <c r="N127">
        <v>-22.109627</v>
      </c>
      <c r="Y127">
        <v>20.441949999999999</v>
      </c>
      <c r="Z127">
        <f t="shared" si="9"/>
        <v>-51.339931</v>
      </c>
      <c r="AA127">
        <f t="shared" si="10"/>
        <v>-51.609161</v>
      </c>
      <c r="AB127">
        <f t="shared" si="11"/>
        <v>-51.714199000000001</v>
      </c>
      <c r="AD127">
        <v>20.441949999999999</v>
      </c>
      <c r="AE127">
        <v>-51.339931</v>
      </c>
      <c r="AF127">
        <v>-52.158897000000003</v>
      </c>
      <c r="AG127">
        <v>-52.052269000000003</v>
      </c>
    </row>
    <row r="128" spans="1:33" x14ac:dyDescent="0.25">
      <c r="A128">
        <v>20.609425000000002</v>
      </c>
      <c r="B128">
        <v>-33.428660999999998</v>
      </c>
      <c r="C128">
        <v>-33.165657000000003</v>
      </c>
      <c r="D128">
        <v>-32.661427000000003</v>
      </c>
      <c r="F128">
        <v>20.609425000000002</v>
      </c>
      <c r="G128">
        <f t="shared" si="6"/>
        <v>-51.286757999999999</v>
      </c>
      <c r="H128">
        <f t="shared" si="7"/>
        <v>-51.455485000000003</v>
      </c>
      <c r="I128">
        <f t="shared" si="8"/>
        <v>-51.563452333333338</v>
      </c>
      <c r="K128">
        <v>20.609425000000002</v>
      </c>
      <c r="L128">
        <v>-21.776667</v>
      </c>
      <c r="M128">
        <v>-21.770828000000002</v>
      </c>
      <c r="N128">
        <v>-22.060082999999999</v>
      </c>
      <c r="Y128">
        <v>20.609425000000002</v>
      </c>
      <c r="Z128">
        <f t="shared" si="9"/>
        <v>-51.339931</v>
      </c>
      <c r="AA128">
        <f t="shared" si="10"/>
        <v>-51.378647000000001</v>
      </c>
      <c r="AB128">
        <f t="shared" si="11"/>
        <v>-51.488078999999999</v>
      </c>
      <c r="AD128">
        <v>20.609425000000002</v>
      </c>
      <c r="AE128">
        <v>-51.180411999999997</v>
      </c>
      <c r="AF128">
        <v>-51.378647000000001</v>
      </c>
      <c r="AG128">
        <v>-51.488078999999999</v>
      </c>
    </row>
    <row r="129" spans="1:33" x14ac:dyDescent="0.25">
      <c r="A129">
        <v>20.776900000000001</v>
      </c>
      <c r="B129">
        <v>-29.480830999999998</v>
      </c>
      <c r="C129">
        <v>-29.330732000000001</v>
      </c>
      <c r="D129">
        <v>-29.316787999999999</v>
      </c>
      <c r="F129">
        <v>20.776900000000001</v>
      </c>
      <c r="G129">
        <f t="shared" si="6"/>
        <v>-51.195735666666671</v>
      </c>
      <c r="H129">
        <f t="shared" si="7"/>
        <v>-51.489140999999996</v>
      </c>
      <c r="I129">
        <f t="shared" si="8"/>
        <v>-51.536984666666662</v>
      </c>
      <c r="K129">
        <v>20.776900000000001</v>
      </c>
      <c r="L129">
        <v>-21.753084000000001</v>
      </c>
      <c r="M129">
        <v>-21.695768000000001</v>
      </c>
      <c r="N129">
        <v>-21.941120000000002</v>
      </c>
      <c r="Y129">
        <v>20.776900000000001</v>
      </c>
      <c r="Z129">
        <f t="shared" si="9"/>
        <v>-51.180411999999997</v>
      </c>
      <c r="AA129">
        <f t="shared" si="10"/>
        <v>-51.378647000000001</v>
      </c>
      <c r="AB129">
        <f t="shared" si="11"/>
        <v>-51.488078999999999</v>
      </c>
      <c r="AD129">
        <v>20.776900000000001</v>
      </c>
      <c r="AE129">
        <v>-51.504604</v>
      </c>
      <c r="AF129">
        <v>-51.374198999999997</v>
      </c>
      <c r="AG129">
        <v>-50.827438000000001</v>
      </c>
    </row>
    <row r="130" spans="1:33" x14ac:dyDescent="0.25">
      <c r="A130">
        <v>20.944375000000001</v>
      </c>
      <c r="B130">
        <v>-26.557849999999998</v>
      </c>
      <c r="C130">
        <v>-26.562372</v>
      </c>
      <c r="D130">
        <v>-26.615701999999999</v>
      </c>
      <c r="F130">
        <v>20.944375000000001</v>
      </c>
      <c r="G130">
        <f t="shared" si="6"/>
        <v>-51.104713333333336</v>
      </c>
      <c r="H130">
        <f t="shared" si="7"/>
        <v>-51.599634999999999</v>
      </c>
      <c r="I130">
        <f t="shared" si="8"/>
        <v>-51.585890333333332</v>
      </c>
      <c r="K130">
        <v>20.944375000000001</v>
      </c>
      <c r="L130">
        <v>-21.591443999999999</v>
      </c>
      <c r="M130">
        <v>-21.550512000000001</v>
      </c>
      <c r="N130">
        <v>-21.801123</v>
      </c>
      <c r="Y130">
        <v>20.944375000000001</v>
      </c>
      <c r="Z130">
        <f t="shared" si="9"/>
        <v>-51.066864000000002</v>
      </c>
      <c r="AA130">
        <f t="shared" si="10"/>
        <v>-51.710129000000002</v>
      </c>
      <c r="AB130">
        <f t="shared" si="11"/>
        <v>-51.634796000000001</v>
      </c>
      <c r="AD130">
        <v>20.944375000000001</v>
      </c>
      <c r="AE130">
        <v>-51.066535999999999</v>
      </c>
      <c r="AF130">
        <v>-51.835594</v>
      </c>
      <c r="AG130">
        <v>-51.661715999999998</v>
      </c>
    </row>
    <row r="131" spans="1:33" x14ac:dyDescent="0.25">
      <c r="A131">
        <v>21.11185</v>
      </c>
      <c r="B131">
        <v>-24.574677000000001</v>
      </c>
      <c r="C131">
        <v>-24.587292000000001</v>
      </c>
      <c r="D131">
        <v>-24.72794</v>
      </c>
      <c r="F131">
        <v>21.11185</v>
      </c>
      <c r="G131">
        <f t="shared" si="6"/>
        <v>-51.219564999999996</v>
      </c>
      <c r="H131">
        <f t="shared" si="7"/>
        <v>-51.710129000000002</v>
      </c>
      <c r="I131">
        <f t="shared" si="8"/>
        <v>-51.524433000000009</v>
      </c>
      <c r="K131">
        <v>21.11185</v>
      </c>
      <c r="L131">
        <v>-21.424904000000002</v>
      </c>
      <c r="M131">
        <v>-21.385121999999999</v>
      </c>
      <c r="N131">
        <v>-21.597742</v>
      </c>
      <c r="Y131">
        <v>21.11185</v>
      </c>
      <c r="Z131">
        <f t="shared" si="9"/>
        <v>-51.066864000000002</v>
      </c>
      <c r="AA131">
        <f t="shared" si="10"/>
        <v>-51.710129000000002</v>
      </c>
      <c r="AB131">
        <f t="shared" si="11"/>
        <v>-51.634796000000001</v>
      </c>
      <c r="AD131">
        <v>21.11185</v>
      </c>
      <c r="AE131">
        <v>-51.066864000000002</v>
      </c>
      <c r="AF131">
        <v>-51.710129000000002</v>
      </c>
      <c r="AG131">
        <v>-51.634796000000001</v>
      </c>
    </row>
    <row r="132" spans="1:33" x14ac:dyDescent="0.25">
      <c r="A132">
        <v>21.279325</v>
      </c>
      <c r="B132">
        <v>-23.046095000000001</v>
      </c>
      <c r="C132">
        <v>-23.101144999999999</v>
      </c>
      <c r="D132">
        <v>-23.30987</v>
      </c>
      <c r="F132">
        <v>21.279325</v>
      </c>
      <c r="G132">
        <f t="shared" si="6"/>
        <v>-51.394210666666673</v>
      </c>
      <c r="H132">
        <f t="shared" si="7"/>
        <v>-51.722118666666667</v>
      </c>
      <c r="I132">
        <f t="shared" si="8"/>
        <v>-51.414070000000002</v>
      </c>
      <c r="K132">
        <v>21.279325</v>
      </c>
      <c r="L132">
        <v>-21.263058000000001</v>
      </c>
      <c r="M132">
        <v>-21.189323000000002</v>
      </c>
      <c r="N132">
        <v>-21.412403000000001</v>
      </c>
      <c r="Y132">
        <v>21.279325</v>
      </c>
      <c r="Z132">
        <f t="shared" si="9"/>
        <v>-51.524966999999997</v>
      </c>
      <c r="AA132">
        <f t="shared" si="10"/>
        <v>-51.710129000000002</v>
      </c>
      <c r="AB132">
        <f t="shared" si="11"/>
        <v>-51.303707000000003</v>
      </c>
      <c r="AD132">
        <v>21.279325</v>
      </c>
      <c r="AE132">
        <v>-51.590800999999999</v>
      </c>
      <c r="AF132">
        <v>-51.366450999999998</v>
      </c>
      <c r="AG132">
        <v>-51.172919999999998</v>
      </c>
    </row>
    <row r="133" spans="1:33" x14ac:dyDescent="0.25">
      <c r="A133">
        <v>21.4468</v>
      </c>
      <c r="B133">
        <v>-22.211334000000001</v>
      </c>
      <c r="C133">
        <v>-22.266618999999999</v>
      </c>
      <c r="D133">
        <v>-22.464259999999999</v>
      </c>
      <c r="F133">
        <v>21.4468</v>
      </c>
      <c r="G133">
        <f t="shared" si="6"/>
        <v>-51.575239666666668</v>
      </c>
      <c r="H133">
        <f t="shared" si="7"/>
        <v>-51.798227000000004</v>
      </c>
      <c r="I133">
        <f t="shared" si="8"/>
        <v>-51.56895433333333</v>
      </c>
      <c r="K133">
        <v>21.4468</v>
      </c>
      <c r="L133">
        <v>-20.859348000000001</v>
      </c>
      <c r="M133">
        <v>-20.842753999999999</v>
      </c>
      <c r="N133">
        <v>-21.001421000000001</v>
      </c>
      <c r="Y133">
        <v>21.4468</v>
      </c>
      <c r="Z133">
        <f t="shared" si="9"/>
        <v>-51.590800999999999</v>
      </c>
      <c r="AA133">
        <f t="shared" si="10"/>
        <v>-51.746098000000003</v>
      </c>
      <c r="AB133">
        <f t="shared" si="11"/>
        <v>-51.303707000000003</v>
      </c>
      <c r="AD133">
        <v>21.4468</v>
      </c>
      <c r="AE133">
        <v>-51.524966999999997</v>
      </c>
      <c r="AF133">
        <v>-51.746098000000003</v>
      </c>
      <c r="AG133">
        <v>-51.303707000000003</v>
      </c>
    </row>
    <row r="134" spans="1:33" x14ac:dyDescent="0.25">
      <c r="A134">
        <v>21.614274999999999</v>
      </c>
      <c r="B134">
        <v>-21.429167</v>
      </c>
      <c r="C134">
        <v>-21.477620999999999</v>
      </c>
      <c r="D134">
        <v>-21.653378</v>
      </c>
      <c r="F134">
        <v>21.614274999999999</v>
      </c>
      <c r="G134">
        <f t="shared" si="6"/>
        <v>-51.698262333333332</v>
      </c>
      <c r="H134">
        <f t="shared" si="7"/>
        <v>-51.949198666666668</v>
      </c>
      <c r="I134">
        <f t="shared" si="8"/>
        <v>-51.851247000000001</v>
      </c>
      <c r="K134">
        <v>21.614274999999999</v>
      </c>
      <c r="L134">
        <v>-20.589067</v>
      </c>
      <c r="M134">
        <v>-20.560714999999998</v>
      </c>
      <c r="N134">
        <v>-20.716345</v>
      </c>
      <c r="Y134">
        <v>21.614274999999999</v>
      </c>
      <c r="Z134">
        <f t="shared" si="9"/>
        <v>-51.609951000000002</v>
      </c>
      <c r="AA134">
        <f t="shared" si="10"/>
        <v>-51.938454</v>
      </c>
      <c r="AB134">
        <f t="shared" si="11"/>
        <v>-52.099449</v>
      </c>
      <c r="AD134">
        <v>21.614274999999999</v>
      </c>
      <c r="AE134">
        <v>-51.609951000000002</v>
      </c>
      <c r="AF134">
        <v>-52.163043999999999</v>
      </c>
      <c r="AG134">
        <v>-52.099449</v>
      </c>
    </row>
    <row r="135" spans="1:33" x14ac:dyDescent="0.25">
      <c r="A135">
        <v>21.781749999999999</v>
      </c>
      <c r="B135">
        <v>-21.033407</v>
      </c>
      <c r="C135">
        <v>-21.065799999999999</v>
      </c>
      <c r="D135">
        <v>-21.247208000000001</v>
      </c>
      <c r="F135">
        <v>21.781749999999999</v>
      </c>
      <c r="G135">
        <f t="shared" ref="G135:G198" si="12">AVERAGE(Z134:Z136)</f>
        <v>-51.874098333333336</v>
      </c>
      <c r="H135">
        <f t="shared" ref="H135:H198" si="13">AVERAGE(AA134:AA136)</f>
        <v>-52.013317333333333</v>
      </c>
      <c r="I135">
        <f t="shared" ref="I135:I198" si="14">AVERAGE(AB134:AB136)</f>
        <v>-52.158143333333328</v>
      </c>
      <c r="K135">
        <v>21.781749999999999</v>
      </c>
      <c r="L135">
        <v>-20.148807999999999</v>
      </c>
      <c r="M135">
        <v>-20.097946</v>
      </c>
      <c r="N135">
        <v>-20.213540999999999</v>
      </c>
      <c r="Y135">
        <v>21.781749999999999</v>
      </c>
      <c r="Z135">
        <f t="shared" ref="Z135:Z198" si="15">MEDIAN(AE134:AE136)</f>
        <v>-51.894035000000002</v>
      </c>
      <c r="AA135">
        <f t="shared" ref="AA135:AA198" si="16">MEDIAN(AF134:AF136)</f>
        <v>-52.163043999999999</v>
      </c>
      <c r="AB135">
        <f t="shared" ref="AB135:AB198" si="17">MEDIAN(AG134:AG136)</f>
        <v>-52.150585</v>
      </c>
      <c r="AD135">
        <v>21.781749999999999</v>
      </c>
      <c r="AE135">
        <v>-52.118309000000004</v>
      </c>
      <c r="AF135">
        <v>-51.938454</v>
      </c>
      <c r="AG135">
        <v>-52.363563999999997</v>
      </c>
    </row>
    <row r="136" spans="1:33" x14ac:dyDescent="0.25">
      <c r="A136">
        <v>21.949224999999998</v>
      </c>
      <c r="B136">
        <v>-20.930313000000002</v>
      </c>
      <c r="C136">
        <v>-20.989768999999999</v>
      </c>
      <c r="D136">
        <v>-21.147213000000001</v>
      </c>
      <c r="F136">
        <v>21.949224999999998</v>
      </c>
      <c r="G136">
        <f t="shared" si="12"/>
        <v>-51.968793000000005</v>
      </c>
      <c r="H136">
        <f t="shared" si="13"/>
        <v>-52.202362333333326</v>
      </c>
      <c r="I136">
        <f t="shared" si="14"/>
        <v>-52.199792333333335</v>
      </c>
      <c r="K136">
        <v>21.949224999999998</v>
      </c>
      <c r="L136">
        <v>-19.715664</v>
      </c>
      <c r="M136">
        <v>-19.681768000000002</v>
      </c>
      <c r="N136">
        <v>-19.765419000000001</v>
      </c>
      <c r="Y136">
        <v>21.949224999999998</v>
      </c>
      <c r="Z136">
        <f t="shared" si="15"/>
        <v>-52.118309000000004</v>
      </c>
      <c r="AA136">
        <f t="shared" si="16"/>
        <v>-51.938454</v>
      </c>
      <c r="AB136">
        <f t="shared" si="17"/>
        <v>-52.224395999999999</v>
      </c>
      <c r="AD136">
        <v>21.949224999999998</v>
      </c>
      <c r="AE136">
        <v>-51.894035000000002</v>
      </c>
      <c r="AF136">
        <v>-52.505589000000001</v>
      </c>
      <c r="AG136">
        <v>-52.150585</v>
      </c>
    </row>
    <row r="137" spans="1:33" x14ac:dyDescent="0.25">
      <c r="A137">
        <v>22.116700000000002</v>
      </c>
      <c r="B137">
        <v>-20.979906</v>
      </c>
      <c r="C137">
        <v>-20.994177000000001</v>
      </c>
      <c r="D137">
        <v>-21.152882000000002</v>
      </c>
      <c r="F137">
        <v>22.116700000000002</v>
      </c>
      <c r="G137">
        <f t="shared" si="12"/>
        <v>-52.017405000000004</v>
      </c>
      <c r="H137">
        <f t="shared" si="13"/>
        <v>-52.176029333333332</v>
      </c>
      <c r="I137">
        <f t="shared" si="14"/>
        <v>-52.224395999999992</v>
      </c>
      <c r="K137">
        <v>22.116700000000002</v>
      </c>
      <c r="L137">
        <v>-19.268668999999999</v>
      </c>
      <c r="M137">
        <v>-19.232869999999998</v>
      </c>
      <c r="N137">
        <v>-19.282609999999998</v>
      </c>
      <c r="Y137">
        <v>22.116700000000002</v>
      </c>
      <c r="Z137">
        <f t="shared" si="15"/>
        <v>-51.894035000000002</v>
      </c>
      <c r="AA137">
        <f t="shared" si="16"/>
        <v>-52.505589000000001</v>
      </c>
      <c r="AB137">
        <f t="shared" si="17"/>
        <v>-52.224395999999999</v>
      </c>
      <c r="AD137">
        <v>22.116700000000002</v>
      </c>
      <c r="AE137">
        <v>-52.419871999999998</v>
      </c>
      <c r="AF137">
        <v>-51.803699000000002</v>
      </c>
      <c r="AG137">
        <v>-52.224395999999999</v>
      </c>
    </row>
    <row r="138" spans="1:33" x14ac:dyDescent="0.25">
      <c r="A138">
        <v>22.284175000000001</v>
      </c>
      <c r="B138">
        <v>-21.294146000000001</v>
      </c>
      <c r="C138">
        <v>-21.306145000000001</v>
      </c>
      <c r="D138">
        <v>-21.469138999999998</v>
      </c>
      <c r="F138">
        <v>22.284175000000001</v>
      </c>
      <c r="G138">
        <f t="shared" si="12"/>
        <v>-51.883346333333328</v>
      </c>
      <c r="H138">
        <f t="shared" si="13"/>
        <v>-52.320111666666662</v>
      </c>
      <c r="I138">
        <f t="shared" si="14"/>
        <v>-52.286064333333336</v>
      </c>
      <c r="K138">
        <v>22.284175000000001</v>
      </c>
      <c r="L138">
        <v>-18.897251000000001</v>
      </c>
      <c r="M138">
        <v>-18.819821999999998</v>
      </c>
      <c r="N138">
        <v>-18.829692999999999</v>
      </c>
      <c r="Y138">
        <v>22.284175000000001</v>
      </c>
      <c r="Z138">
        <f t="shared" si="15"/>
        <v>-52.039870999999998</v>
      </c>
      <c r="AA138">
        <f t="shared" si="16"/>
        <v>-52.084045000000003</v>
      </c>
      <c r="AB138">
        <f t="shared" si="17"/>
        <v>-52.224395999999999</v>
      </c>
      <c r="AD138">
        <v>22.284175000000001</v>
      </c>
      <c r="AE138">
        <v>-51.716132999999999</v>
      </c>
      <c r="AF138">
        <v>-52.574539000000001</v>
      </c>
      <c r="AG138">
        <v>-52.409401000000003</v>
      </c>
    </row>
    <row r="139" spans="1:33" x14ac:dyDescent="0.25">
      <c r="A139">
        <v>22.451650000000001</v>
      </c>
      <c r="B139">
        <v>-21.813572000000001</v>
      </c>
      <c r="C139">
        <v>-21.830325999999999</v>
      </c>
      <c r="D139">
        <v>-21.955088</v>
      </c>
      <c r="F139">
        <v>22.451650000000001</v>
      </c>
      <c r="G139">
        <f t="shared" si="12"/>
        <v>-51.931958333333334</v>
      </c>
      <c r="H139">
        <f t="shared" si="13"/>
        <v>-52.275148999999999</v>
      </c>
      <c r="I139">
        <f t="shared" si="14"/>
        <v>-52.188745000000004</v>
      </c>
      <c r="K139">
        <v>22.451650000000001</v>
      </c>
      <c r="L139">
        <v>-18.486308999999999</v>
      </c>
      <c r="M139">
        <v>-18.420216</v>
      </c>
      <c r="N139">
        <v>-18.40616</v>
      </c>
      <c r="Y139">
        <v>22.451650000000001</v>
      </c>
      <c r="Z139">
        <f t="shared" si="15"/>
        <v>-51.716132999999999</v>
      </c>
      <c r="AA139">
        <f t="shared" si="16"/>
        <v>-52.370700999999997</v>
      </c>
      <c r="AB139">
        <f t="shared" si="17"/>
        <v>-52.409401000000003</v>
      </c>
      <c r="AD139">
        <v>22.451650000000001</v>
      </c>
      <c r="AE139">
        <v>-52.039870999999998</v>
      </c>
      <c r="AF139">
        <v>-52.084045000000003</v>
      </c>
      <c r="AG139">
        <v>-51.932437999999998</v>
      </c>
    </row>
    <row r="140" spans="1:33" x14ac:dyDescent="0.25">
      <c r="A140">
        <v>22.619125</v>
      </c>
      <c r="B140">
        <v>-22.495643999999999</v>
      </c>
      <c r="C140">
        <v>-22.552439</v>
      </c>
      <c r="D140">
        <v>-22.710304000000001</v>
      </c>
      <c r="F140">
        <v>22.619125</v>
      </c>
      <c r="G140">
        <f t="shared" si="12"/>
        <v>-51.80402866666666</v>
      </c>
      <c r="H140">
        <f t="shared" si="13"/>
        <v>-52.370700999999997</v>
      </c>
      <c r="I140">
        <f t="shared" si="14"/>
        <v>-52.194056333333329</v>
      </c>
      <c r="K140">
        <v>22.619125</v>
      </c>
      <c r="L140">
        <v>-18.167414000000001</v>
      </c>
      <c r="M140">
        <v>-18.116772000000001</v>
      </c>
      <c r="N140">
        <v>-18.048029</v>
      </c>
      <c r="Y140">
        <v>22.619125</v>
      </c>
      <c r="Z140">
        <f t="shared" si="15"/>
        <v>-52.039870999999998</v>
      </c>
      <c r="AA140">
        <f t="shared" si="16"/>
        <v>-52.370700999999997</v>
      </c>
      <c r="AB140">
        <f t="shared" si="17"/>
        <v>-51.932437999999998</v>
      </c>
      <c r="AD140">
        <v>22.619125</v>
      </c>
      <c r="AE140">
        <v>-51.321697</v>
      </c>
      <c r="AF140">
        <v>-52.370700999999997</v>
      </c>
      <c r="AG140">
        <v>-52.626849999999997</v>
      </c>
    </row>
    <row r="141" spans="1:33" x14ac:dyDescent="0.25">
      <c r="A141">
        <v>22.7866</v>
      </c>
      <c r="B141">
        <v>-23.520588</v>
      </c>
      <c r="C141">
        <v>-23.556678999999999</v>
      </c>
      <c r="D141">
        <v>-23.755514000000002</v>
      </c>
      <c r="F141">
        <v>22.7866</v>
      </c>
      <c r="G141">
        <f t="shared" si="12"/>
        <v>-52.017164666666666</v>
      </c>
      <c r="H141">
        <f t="shared" si="13"/>
        <v>-52.442788666666665</v>
      </c>
      <c r="I141">
        <f t="shared" si="14"/>
        <v>-52.053965333333331</v>
      </c>
      <c r="K141">
        <v>22.7866</v>
      </c>
      <c r="L141">
        <v>-17.866087</v>
      </c>
      <c r="M141">
        <v>-17.790997000000001</v>
      </c>
      <c r="N141">
        <v>-17.71143</v>
      </c>
      <c r="Y141">
        <v>22.7866</v>
      </c>
      <c r="Z141">
        <f t="shared" si="15"/>
        <v>-51.656081999999998</v>
      </c>
      <c r="AA141">
        <f t="shared" si="16"/>
        <v>-52.370700999999997</v>
      </c>
      <c r="AB141">
        <f t="shared" si="17"/>
        <v>-52.24033</v>
      </c>
      <c r="AD141">
        <v>22.7866</v>
      </c>
      <c r="AE141">
        <v>-52.409709999999997</v>
      </c>
      <c r="AF141">
        <v>-52.795914000000003</v>
      </c>
      <c r="AG141">
        <v>-51.731318999999999</v>
      </c>
    </row>
    <row r="142" spans="1:33" x14ac:dyDescent="0.25">
      <c r="A142">
        <v>22.954075</v>
      </c>
      <c r="B142">
        <v>-24.494387</v>
      </c>
      <c r="C142">
        <v>-24.574043</v>
      </c>
      <c r="D142">
        <v>-24.738206999999999</v>
      </c>
      <c r="F142">
        <v>22.954075</v>
      </c>
      <c r="G142">
        <f t="shared" si="12"/>
        <v>-52.122388000000001</v>
      </c>
      <c r="H142">
        <f t="shared" si="13"/>
        <v>-52.357543</v>
      </c>
      <c r="I142">
        <f t="shared" si="14"/>
        <v>-52.072861999999994</v>
      </c>
      <c r="K142">
        <v>22.954075</v>
      </c>
      <c r="L142">
        <v>-17.631460000000001</v>
      </c>
      <c r="M142">
        <v>-17.535018999999998</v>
      </c>
      <c r="N142">
        <v>-17.426946999999998</v>
      </c>
      <c r="Y142">
        <v>22.954075</v>
      </c>
      <c r="Z142">
        <f t="shared" si="15"/>
        <v>-52.355541000000002</v>
      </c>
      <c r="AA142">
        <f t="shared" si="16"/>
        <v>-52.586964000000002</v>
      </c>
      <c r="AB142">
        <f t="shared" si="17"/>
        <v>-51.989128000000001</v>
      </c>
      <c r="AD142">
        <v>22.954075</v>
      </c>
      <c r="AE142">
        <v>-51.656081999999998</v>
      </c>
      <c r="AF142">
        <v>-52.104218000000003</v>
      </c>
      <c r="AG142">
        <v>-52.24033</v>
      </c>
    </row>
    <row r="143" spans="1:33" x14ac:dyDescent="0.25">
      <c r="A143">
        <v>23.121549999999999</v>
      </c>
      <c r="B143">
        <v>-25.795217999999998</v>
      </c>
      <c r="C143">
        <v>-25.857796</v>
      </c>
      <c r="D143">
        <v>-26.120705000000001</v>
      </c>
      <c r="F143">
        <v>23.121549999999999</v>
      </c>
      <c r="G143">
        <f t="shared" si="12"/>
        <v>-52.371401333333331</v>
      </c>
      <c r="H143">
        <f t="shared" si="13"/>
        <v>-52.395463666666672</v>
      </c>
      <c r="I143">
        <f t="shared" si="14"/>
        <v>-51.989128000000001</v>
      </c>
      <c r="K143">
        <v>23.121549999999999</v>
      </c>
      <c r="L143">
        <v>-17.453827</v>
      </c>
      <c r="M143">
        <v>-17.369513999999999</v>
      </c>
      <c r="N143">
        <v>-17.222854999999999</v>
      </c>
      <c r="Y143">
        <v>23.121549999999999</v>
      </c>
      <c r="Z143">
        <f t="shared" si="15"/>
        <v>-52.355541000000002</v>
      </c>
      <c r="AA143">
        <f t="shared" si="16"/>
        <v>-52.114964000000001</v>
      </c>
      <c r="AB143">
        <f t="shared" si="17"/>
        <v>-51.989128000000001</v>
      </c>
      <c r="AD143">
        <v>23.121549999999999</v>
      </c>
      <c r="AE143">
        <v>-52.355541000000002</v>
      </c>
      <c r="AF143">
        <v>-52.586964000000002</v>
      </c>
      <c r="AG143">
        <v>-51.989128000000001</v>
      </c>
    </row>
    <row r="144" spans="1:33" x14ac:dyDescent="0.25">
      <c r="A144">
        <v>23.289024999999999</v>
      </c>
      <c r="B144">
        <v>-27.095676000000001</v>
      </c>
      <c r="C144">
        <v>-27.037047999999999</v>
      </c>
      <c r="D144">
        <v>-27.398758000000001</v>
      </c>
      <c r="F144">
        <v>23.289024999999999</v>
      </c>
      <c r="G144">
        <f t="shared" si="12"/>
        <v>-52.387261666666667</v>
      </c>
      <c r="H144">
        <f t="shared" si="13"/>
        <v>-52.361296666666668</v>
      </c>
      <c r="I144">
        <f t="shared" si="14"/>
        <v>-52.121858000000003</v>
      </c>
      <c r="K144">
        <v>23.289024999999999</v>
      </c>
      <c r="L144">
        <v>-17.358771999999998</v>
      </c>
      <c r="M144">
        <v>-17.255438000000002</v>
      </c>
      <c r="N144">
        <v>-17.084629</v>
      </c>
      <c r="Y144">
        <v>23.289024999999999</v>
      </c>
      <c r="Z144">
        <f t="shared" si="15"/>
        <v>-52.403122000000003</v>
      </c>
      <c r="AA144">
        <f t="shared" si="16"/>
        <v>-52.484462999999998</v>
      </c>
      <c r="AB144">
        <f t="shared" si="17"/>
        <v>-51.989128000000001</v>
      </c>
      <c r="AD144">
        <v>23.289024999999999</v>
      </c>
      <c r="AE144">
        <v>-52.403122000000003</v>
      </c>
      <c r="AF144">
        <v>-52.114964000000001</v>
      </c>
      <c r="AG144">
        <v>-51.454715999999998</v>
      </c>
    </row>
    <row r="145" spans="1:33" x14ac:dyDescent="0.25">
      <c r="A145">
        <v>23.456499999999998</v>
      </c>
      <c r="B145">
        <v>-28.315363000000001</v>
      </c>
      <c r="C145">
        <v>-28.382406</v>
      </c>
      <c r="D145">
        <v>-28.615217000000001</v>
      </c>
      <c r="F145">
        <v>23.456499999999998</v>
      </c>
      <c r="G145">
        <f t="shared" si="12"/>
        <v>-52.499518000000002</v>
      </c>
      <c r="H145">
        <f t="shared" si="13"/>
        <v>-52.561958333333337</v>
      </c>
      <c r="I145">
        <f t="shared" si="14"/>
        <v>-52.263589333333336</v>
      </c>
      <c r="K145">
        <v>23.456499999999998</v>
      </c>
      <c r="L145">
        <v>-17.329042000000001</v>
      </c>
      <c r="M145">
        <v>-17.252559999999999</v>
      </c>
      <c r="N145">
        <v>-17.022217000000001</v>
      </c>
      <c r="Y145">
        <v>23.456499999999998</v>
      </c>
      <c r="Z145">
        <f t="shared" si="15"/>
        <v>-52.403122000000003</v>
      </c>
      <c r="AA145">
        <f t="shared" si="16"/>
        <v>-52.484462999999998</v>
      </c>
      <c r="AB145">
        <f t="shared" si="17"/>
        <v>-52.387318</v>
      </c>
      <c r="AD145">
        <v>23.456499999999998</v>
      </c>
      <c r="AE145">
        <v>-52.739006000000003</v>
      </c>
      <c r="AF145">
        <v>-52.484462999999998</v>
      </c>
      <c r="AG145">
        <v>-52.414321999999999</v>
      </c>
    </row>
    <row r="146" spans="1:33" x14ac:dyDescent="0.25">
      <c r="A146">
        <v>23.623975000000002</v>
      </c>
      <c r="B146">
        <v>-29.158314000000001</v>
      </c>
      <c r="C146">
        <v>-29.246586000000001</v>
      </c>
      <c r="D146">
        <v>-29.514503000000001</v>
      </c>
      <c r="F146">
        <v>23.623975000000002</v>
      </c>
      <c r="G146">
        <f t="shared" si="12"/>
        <v>-52.482435666666667</v>
      </c>
      <c r="H146">
        <f t="shared" si="13"/>
        <v>-52.639453666666668</v>
      </c>
      <c r="I146">
        <f t="shared" si="14"/>
        <v>-52.396319333333331</v>
      </c>
      <c r="K146">
        <v>23.623975000000002</v>
      </c>
      <c r="L146">
        <v>-17.372983999999999</v>
      </c>
      <c r="M146">
        <v>-17.276917000000001</v>
      </c>
      <c r="N146">
        <v>-17.051126</v>
      </c>
      <c r="Y146">
        <v>23.623975000000002</v>
      </c>
      <c r="Z146">
        <f t="shared" si="15"/>
        <v>-52.692309999999999</v>
      </c>
      <c r="AA146">
        <f t="shared" si="16"/>
        <v>-52.716949</v>
      </c>
      <c r="AB146">
        <f t="shared" si="17"/>
        <v>-52.414321999999999</v>
      </c>
      <c r="AD146">
        <v>23.623975000000002</v>
      </c>
      <c r="AE146">
        <v>-52.14949</v>
      </c>
      <c r="AF146">
        <v>-53.097633000000002</v>
      </c>
      <c r="AG146">
        <v>-52.387318</v>
      </c>
    </row>
    <row r="147" spans="1:33" x14ac:dyDescent="0.25">
      <c r="A147">
        <v>23.791450000000001</v>
      </c>
      <c r="B147">
        <v>-29.626201999999999</v>
      </c>
      <c r="C147">
        <v>-29.647777999999999</v>
      </c>
      <c r="D147">
        <v>-30.051995999999999</v>
      </c>
      <c r="F147">
        <v>23.791450000000001</v>
      </c>
      <c r="G147">
        <f t="shared" si="12"/>
        <v>-52.465353333333333</v>
      </c>
      <c r="H147">
        <f t="shared" si="13"/>
        <v>-52.591709999999999</v>
      </c>
      <c r="I147">
        <f t="shared" si="14"/>
        <v>-52.309501666666669</v>
      </c>
      <c r="K147">
        <v>23.791450000000001</v>
      </c>
      <c r="L147">
        <v>-17.550046999999999</v>
      </c>
      <c r="M147">
        <v>-17.447057999999998</v>
      </c>
      <c r="N147">
        <v>-17.184152999999998</v>
      </c>
      <c r="Y147">
        <v>23.791450000000001</v>
      </c>
      <c r="Z147">
        <f t="shared" si="15"/>
        <v>-52.351875</v>
      </c>
      <c r="AA147">
        <f t="shared" si="16"/>
        <v>-52.716949</v>
      </c>
      <c r="AB147">
        <f t="shared" si="17"/>
        <v>-52.387318</v>
      </c>
      <c r="AD147">
        <v>23.791450000000001</v>
      </c>
      <c r="AE147">
        <v>-52.692309999999999</v>
      </c>
      <c r="AF147">
        <v>-52.716949</v>
      </c>
      <c r="AG147">
        <v>-52.605880999999997</v>
      </c>
    </row>
    <row r="148" spans="1:33" x14ac:dyDescent="0.25">
      <c r="A148">
        <v>23.958925000000001</v>
      </c>
      <c r="B148">
        <v>-29.415586000000001</v>
      </c>
      <c r="C148">
        <v>-29.435172999999999</v>
      </c>
      <c r="D148">
        <v>-29.800128999999998</v>
      </c>
      <c r="F148">
        <v>23.958925000000001</v>
      </c>
      <c r="G148">
        <f t="shared" si="12"/>
        <v>-52.351875</v>
      </c>
      <c r="H148">
        <f t="shared" si="13"/>
        <v>-52.466470999999991</v>
      </c>
      <c r="I148">
        <f t="shared" si="14"/>
        <v>-52.213682666666671</v>
      </c>
      <c r="K148">
        <v>23.958925000000001</v>
      </c>
      <c r="L148">
        <v>-17.728043</v>
      </c>
      <c r="M148">
        <v>-17.638147</v>
      </c>
      <c r="N148">
        <v>-17.333718999999999</v>
      </c>
      <c r="Y148">
        <v>23.958925000000001</v>
      </c>
      <c r="Z148">
        <f t="shared" si="15"/>
        <v>-52.351875</v>
      </c>
      <c r="AA148">
        <f t="shared" si="16"/>
        <v>-52.341231999999998</v>
      </c>
      <c r="AB148">
        <f t="shared" si="17"/>
        <v>-52.126865000000002</v>
      </c>
      <c r="AD148">
        <v>23.958925000000001</v>
      </c>
      <c r="AE148">
        <v>-52.351875</v>
      </c>
      <c r="AF148">
        <v>-51.941792</v>
      </c>
      <c r="AG148">
        <v>-52.029860999999997</v>
      </c>
    </row>
    <row r="149" spans="1:33" x14ac:dyDescent="0.25">
      <c r="A149">
        <v>24.1264</v>
      </c>
      <c r="B149">
        <v>-28.928170999999999</v>
      </c>
      <c r="C149">
        <v>-29.009060000000002</v>
      </c>
      <c r="D149">
        <v>-29.378847</v>
      </c>
      <c r="F149">
        <v>24.1264</v>
      </c>
      <c r="G149">
        <f t="shared" si="12"/>
        <v>-52.519617666666669</v>
      </c>
      <c r="H149">
        <f t="shared" si="13"/>
        <v>-52.419878333333337</v>
      </c>
      <c r="I149">
        <f t="shared" si="14"/>
        <v>-52.249233000000004</v>
      </c>
      <c r="K149">
        <v>24.1264</v>
      </c>
      <c r="L149">
        <v>-17.980028000000001</v>
      </c>
      <c r="M149">
        <v>-17.884530999999999</v>
      </c>
      <c r="N149">
        <v>-17.551914</v>
      </c>
      <c r="Y149">
        <v>24.1264</v>
      </c>
      <c r="Z149">
        <f t="shared" si="15"/>
        <v>-52.351875</v>
      </c>
      <c r="AA149">
        <f t="shared" si="16"/>
        <v>-52.341231999999998</v>
      </c>
      <c r="AB149">
        <f t="shared" si="17"/>
        <v>-52.126865000000002</v>
      </c>
      <c r="AD149">
        <v>24.1264</v>
      </c>
      <c r="AE149">
        <v>-51.848446000000003</v>
      </c>
      <c r="AF149">
        <v>-52.341231999999998</v>
      </c>
      <c r="AG149">
        <v>-52.126865000000002</v>
      </c>
    </row>
    <row r="150" spans="1:33" x14ac:dyDescent="0.25">
      <c r="A150">
        <v>24.293875</v>
      </c>
      <c r="B150">
        <v>-27.897133</v>
      </c>
      <c r="C150">
        <v>-27.918419</v>
      </c>
      <c r="D150">
        <v>-28.248294999999999</v>
      </c>
      <c r="F150">
        <v>24.293875</v>
      </c>
      <c r="G150">
        <f t="shared" si="12"/>
        <v>-52.687360333333324</v>
      </c>
      <c r="H150">
        <f t="shared" si="13"/>
        <v>-52.572837666666665</v>
      </c>
      <c r="I150">
        <f t="shared" si="14"/>
        <v>-52.371600999999998</v>
      </c>
      <c r="K150">
        <v>24.293875</v>
      </c>
      <c r="L150">
        <v>-18.235520999999999</v>
      </c>
      <c r="M150">
        <v>-18.132809000000002</v>
      </c>
      <c r="N150">
        <v>-17.782166</v>
      </c>
      <c r="Y150">
        <v>24.293875</v>
      </c>
      <c r="Z150">
        <f t="shared" si="15"/>
        <v>-52.855103</v>
      </c>
      <c r="AA150">
        <f t="shared" si="16"/>
        <v>-52.577171</v>
      </c>
      <c r="AB150">
        <f t="shared" si="17"/>
        <v>-52.493969</v>
      </c>
      <c r="AD150">
        <v>24.293875</v>
      </c>
      <c r="AE150">
        <v>-52.876128999999999</v>
      </c>
      <c r="AF150">
        <v>-52.800109999999997</v>
      </c>
      <c r="AG150">
        <v>-52.493969</v>
      </c>
    </row>
    <row r="151" spans="1:33" x14ac:dyDescent="0.25">
      <c r="A151">
        <v>24.461349999999999</v>
      </c>
      <c r="B151">
        <v>-26.873927999999999</v>
      </c>
      <c r="C151">
        <v>-26.870857000000001</v>
      </c>
      <c r="D151">
        <v>-27.222211999999999</v>
      </c>
      <c r="F151">
        <v>24.461349999999999</v>
      </c>
      <c r="G151">
        <f t="shared" si="12"/>
        <v>-52.748123333333332</v>
      </c>
      <c r="H151">
        <f t="shared" si="13"/>
        <v>-52.651484000000004</v>
      </c>
      <c r="I151">
        <f t="shared" si="14"/>
        <v>-52.602760333333329</v>
      </c>
      <c r="K151">
        <v>24.461349999999999</v>
      </c>
      <c r="L151">
        <v>-18.579550000000001</v>
      </c>
      <c r="M151">
        <v>-18.478197000000002</v>
      </c>
      <c r="N151">
        <v>-18.113705</v>
      </c>
      <c r="Y151">
        <v>24.461349999999999</v>
      </c>
      <c r="Z151">
        <f t="shared" si="15"/>
        <v>-52.855103</v>
      </c>
      <c r="AA151">
        <f t="shared" si="16"/>
        <v>-52.800109999999997</v>
      </c>
      <c r="AB151">
        <f t="shared" si="17"/>
        <v>-52.493969</v>
      </c>
      <c r="AD151">
        <v>24.461349999999999</v>
      </c>
      <c r="AE151">
        <v>-52.855103</v>
      </c>
      <c r="AF151">
        <v>-52.577171</v>
      </c>
      <c r="AG151">
        <v>-52.820343000000001</v>
      </c>
    </row>
    <row r="152" spans="1:33" x14ac:dyDescent="0.25">
      <c r="A152">
        <v>24.628824999999999</v>
      </c>
      <c r="B152">
        <v>-25.942101999999998</v>
      </c>
      <c r="C152">
        <v>-25.992052000000001</v>
      </c>
      <c r="D152">
        <v>-26.244264999999999</v>
      </c>
      <c r="F152">
        <v>24.628824999999999</v>
      </c>
      <c r="G152">
        <f t="shared" si="12"/>
        <v>-52.641143666666665</v>
      </c>
      <c r="H152">
        <f t="shared" si="13"/>
        <v>-52.599074000000002</v>
      </c>
      <c r="I152">
        <f t="shared" si="14"/>
        <v>-52.661898333333333</v>
      </c>
      <c r="K152">
        <v>24.628824999999999</v>
      </c>
      <c r="L152">
        <v>-18.938974000000002</v>
      </c>
      <c r="M152">
        <v>-18.851963000000001</v>
      </c>
      <c r="N152">
        <v>-18.457567000000001</v>
      </c>
      <c r="Y152">
        <v>24.628824999999999</v>
      </c>
      <c r="Z152">
        <f t="shared" si="15"/>
        <v>-52.534163999999997</v>
      </c>
      <c r="AA152">
        <f t="shared" si="16"/>
        <v>-52.577171</v>
      </c>
      <c r="AB152">
        <f t="shared" si="17"/>
        <v>-52.820343000000001</v>
      </c>
      <c r="AD152">
        <v>24.628824999999999</v>
      </c>
      <c r="AE152">
        <v>-52.351505000000003</v>
      </c>
      <c r="AF152">
        <v>-53.153545000000001</v>
      </c>
      <c r="AG152">
        <v>-52.413612000000001</v>
      </c>
    </row>
    <row r="153" spans="1:33" x14ac:dyDescent="0.25">
      <c r="A153">
        <v>24.796299999999999</v>
      </c>
      <c r="B153">
        <v>-25.154807999999999</v>
      </c>
      <c r="C153">
        <v>-25.170020999999998</v>
      </c>
      <c r="D153">
        <v>-25.403725000000001</v>
      </c>
      <c r="F153">
        <v>24.796299999999999</v>
      </c>
      <c r="G153">
        <f t="shared" si="12"/>
        <v>-52.534163999999997</v>
      </c>
      <c r="H153">
        <f t="shared" si="13"/>
        <v>-52.472351000000003</v>
      </c>
      <c r="I153">
        <f t="shared" si="14"/>
        <v>-52.721036333333331</v>
      </c>
      <c r="K153">
        <v>24.796299999999999</v>
      </c>
      <c r="L153">
        <v>-19.293120999999999</v>
      </c>
      <c r="M153">
        <v>-19.197157000000001</v>
      </c>
      <c r="N153">
        <v>-18.772183999999999</v>
      </c>
      <c r="Y153">
        <v>24.796299999999999</v>
      </c>
      <c r="Z153">
        <f t="shared" si="15"/>
        <v>-52.534163999999997</v>
      </c>
      <c r="AA153">
        <f t="shared" si="16"/>
        <v>-52.419941000000001</v>
      </c>
      <c r="AB153">
        <f t="shared" si="17"/>
        <v>-52.671382999999999</v>
      </c>
      <c r="AD153">
        <v>24.796299999999999</v>
      </c>
      <c r="AE153">
        <v>-52.534163999999997</v>
      </c>
      <c r="AF153">
        <v>-52.367409000000002</v>
      </c>
      <c r="AG153">
        <v>-52.973098999999998</v>
      </c>
    </row>
    <row r="154" spans="1:33" x14ac:dyDescent="0.25">
      <c r="A154">
        <v>24.963774999999998</v>
      </c>
      <c r="B154">
        <v>-24.160709000000001</v>
      </c>
      <c r="C154">
        <v>-24.173254</v>
      </c>
      <c r="D154">
        <v>-24.377635999999999</v>
      </c>
      <c r="F154">
        <v>24.963774999999998</v>
      </c>
      <c r="G154">
        <f t="shared" si="12"/>
        <v>-52.571464333333331</v>
      </c>
      <c r="H154">
        <f t="shared" si="13"/>
        <v>-52.419941000000001</v>
      </c>
      <c r="I154">
        <f t="shared" si="14"/>
        <v>-52.549512333333332</v>
      </c>
      <c r="K154">
        <v>24.963774999999998</v>
      </c>
      <c r="L154">
        <v>-19.758389000000001</v>
      </c>
      <c r="M154">
        <v>-19.661860000000001</v>
      </c>
      <c r="N154">
        <v>-19.220409</v>
      </c>
      <c r="Y154">
        <v>24.963774999999998</v>
      </c>
      <c r="Z154">
        <f t="shared" si="15"/>
        <v>-52.534163999999997</v>
      </c>
      <c r="AA154">
        <f t="shared" si="16"/>
        <v>-52.419941000000001</v>
      </c>
      <c r="AB154">
        <f t="shared" si="17"/>
        <v>-52.671382999999999</v>
      </c>
      <c r="AD154">
        <v>24.963774999999998</v>
      </c>
      <c r="AE154">
        <v>-52.646065</v>
      </c>
      <c r="AF154">
        <v>-52.419941000000001</v>
      </c>
      <c r="AG154">
        <v>-52.671382999999999</v>
      </c>
    </row>
    <row r="155" spans="1:33" x14ac:dyDescent="0.25">
      <c r="A155">
        <v>25.131250000000001</v>
      </c>
      <c r="B155">
        <v>-23.501667000000001</v>
      </c>
      <c r="C155">
        <v>-23.502980999999998</v>
      </c>
      <c r="D155">
        <v>-23.642935000000001</v>
      </c>
      <c r="F155">
        <v>25.131250000000001</v>
      </c>
      <c r="G155">
        <f t="shared" si="12"/>
        <v>-52.661938999999997</v>
      </c>
      <c r="H155">
        <f t="shared" si="13"/>
        <v>-52.447902666666664</v>
      </c>
      <c r="I155">
        <f t="shared" si="14"/>
        <v>-52.427641666666666</v>
      </c>
      <c r="K155">
        <v>25.131250000000001</v>
      </c>
      <c r="L155">
        <v>-20.125945999999999</v>
      </c>
      <c r="M155">
        <v>-20.026679999999999</v>
      </c>
      <c r="N155">
        <v>-19.549869999999999</v>
      </c>
      <c r="Y155">
        <v>25.131250000000001</v>
      </c>
      <c r="Z155">
        <f t="shared" si="15"/>
        <v>-52.646065</v>
      </c>
      <c r="AA155">
        <f t="shared" si="16"/>
        <v>-52.419941000000001</v>
      </c>
      <c r="AB155">
        <f t="shared" si="17"/>
        <v>-52.305771</v>
      </c>
      <c r="AD155">
        <v>25.131250000000001</v>
      </c>
      <c r="AE155">
        <v>-52.444201999999997</v>
      </c>
      <c r="AF155">
        <v>-52.666747999999998</v>
      </c>
      <c r="AG155">
        <v>-52.135319000000003</v>
      </c>
    </row>
    <row r="156" spans="1:33" x14ac:dyDescent="0.25">
      <c r="A156">
        <v>25.298725000000001</v>
      </c>
      <c r="B156">
        <v>-22.954747999999999</v>
      </c>
      <c r="C156">
        <v>-22.931087000000002</v>
      </c>
      <c r="D156">
        <v>-23.085697</v>
      </c>
      <c r="F156">
        <v>25.298725000000001</v>
      </c>
      <c r="G156">
        <f t="shared" si="12"/>
        <v>-52.752413666666662</v>
      </c>
      <c r="H156">
        <f t="shared" si="13"/>
        <v>-52.193098666666664</v>
      </c>
      <c r="I156">
        <f t="shared" si="14"/>
        <v>-52.305771</v>
      </c>
      <c r="K156">
        <v>25.298725000000001</v>
      </c>
      <c r="L156">
        <v>-20.384338</v>
      </c>
      <c r="M156">
        <v>-20.268003</v>
      </c>
      <c r="N156">
        <v>-19.785620000000002</v>
      </c>
      <c r="Y156">
        <v>25.298725000000001</v>
      </c>
      <c r="Z156">
        <f t="shared" si="15"/>
        <v>-52.805588</v>
      </c>
      <c r="AA156">
        <f t="shared" si="16"/>
        <v>-52.503825999999997</v>
      </c>
      <c r="AB156">
        <f t="shared" si="17"/>
        <v>-52.305771</v>
      </c>
      <c r="AD156">
        <v>25.298725000000001</v>
      </c>
      <c r="AE156">
        <v>-52.805588</v>
      </c>
      <c r="AF156">
        <v>-51.655529000000001</v>
      </c>
      <c r="AG156">
        <v>-52.305771</v>
      </c>
    </row>
    <row r="157" spans="1:33" x14ac:dyDescent="0.25">
      <c r="A157">
        <v>25.466200000000001</v>
      </c>
      <c r="B157">
        <v>-22.313177</v>
      </c>
      <c r="C157">
        <v>-22.345307999999999</v>
      </c>
      <c r="D157">
        <v>-22.483833000000001</v>
      </c>
      <c r="F157">
        <v>25.466200000000001</v>
      </c>
      <c r="G157">
        <f t="shared" si="12"/>
        <v>-52.531891000000002</v>
      </c>
      <c r="H157">
        <f t="shared" si="13"/>
        <v>-52.14181</v>
      </c>
      <c r="I157">
        <f t="shared" si="14"/>
        <v>-52.296417333333331</v>
      </c>
      <c r="K157">
        <v>25.466200000000001</v>
      </c>
      <c r="L157">
        <v>-20.525258999999998</v>
      </c>
      <c r="M157">
        <v>-20.434978000000001</v>
      </c>
      <c r="N157">
        <v>-19.96011</v>
      </c>
      <c r="Y157">
        <v>25.466200000000001</v>
      </c>
      <c r="Z157">
        <f t="shared" si="15"/>
        <v>-52.805588</v>
      </c>
      <c r="AA157">
        <f t="shared" si="16"/>
        <v>-51.655529000000001</v>
      </c>
      <c r="AB157">
        <f t="shared" si="17"/>
        <v>-52.305771</v>
      </c>
      <c r="AD157">
        <v>25.466200000000001</v>
      </c>
      <c r="AE157">
        <v>-53.234341000000001</v>
      </c>
      <c r="AF157">
        <v>-52.503825999999997</v>
      </c>
      <c r="AG157">
        <v>-52.709235999999997</v>
      </c>
    </row>
    <row r="158" spans="1:33" x14ac:dyDescent="0.25">
      <c r="A158">
        <v>25.633675</v>
      </c>
      <c r="B158">
        <v>-22.233011000000001</v>
      </c>
      <c r="C158">
        <v>-22.239439000000001</v>
      </c>
      <c r="D158">
        <v>-22.416378000000002</v>
      </c>
      <c r="F158">
        <v>25.633675</v>
      </c>
      <c r="G158">
        <f t="shared" si="12"/>
        <v>-52.258194000000003</v>
      </c>
      <c r="H158">
        <f t="shared" si="13"/>
        <v>-52.054248666666666</v>
      </c>
      <c r="I158">
        <f t="shared" si="14"/>
        <v>-52.278643333333342</v>
      </c>
      <c r="K158">
        <v>25.633675</v>
      </c>
      <c r="L158">
        <v>-20.655725</v>
      </c>
      <c r="M158">
        <v>-20.567744999999999</v>
      </c>
      <c r="N158">
        <v>-20.094197999999999</v>
      </c>
      <c r="Y158">
        <v>25.633675</v>
      </c>
      <c r="Z158">
        <f t="shared" si="15"/>
        <v>-51.984496999999998</v>
      </c>
      <c r="AA158">
        <f t="shared" si="16"/>
        <v>-52.266075000000001</v>
      </c>
      <c r="AB158">
        <f t="shared" si="17"/>
        <v>-52.277709999999999</v>
      </c>
      <c r="AD158">
        <v>25.633675</v>
      </c>
      <c r="AE158">
        <v>-51.984496999999998</v>
      </c>
      <c r="AF158">
        <v>-51.460171000000003</v>
      </c>
      <c r="AG158">
        <v>-52.277709999999999</v>
      </c>
    </row>
    <row r="159" spans="1:33" x14ac:dyDescent="0.25">
      <c r="A159">
        <v>25.80115</v>
      </c>
      <c r="B159">
        <v>-21.740514999999998</v>
      </c>
      <c r="C159">
        <v>-21.799337000000001</v>
      </c>
      <c r="D159">
        <v>-21.965060999999999</v>
      </c>
      <c r="F159">
        <v>25.80115</v>
      </c>
      <c r="G159">
        <f t="shared" si="12"/>
        <v>-51.977324000000003</v>
      </c>
      <c r="H159">
        <f t="shared" si="13"/>
        <v>-52.249452999999995</v>
      </c>
      <c r="I159">
        <f t="shared" si="14"/>
        <v>-52.260869333333325</v>
      </c>
      <c r="K159">
        <v>25.80115</v>
      </c>
      <c r="L159">
        <v>-20.543533</v>
      </c>
      <c r="M159">
        <v>-20.472916000000001</v>
      </c>
      <c r="N159">
        <v>-20.008240000000001</v>
      </c>
      <c r="Y159">
        <v>25.80115</v>
      </c>
      <c r="Z159">
        <f t="shared" si="15"/>
        <v>-51.984496999999998</v>
      </c>
      <c r="AA159">
        <f t="shared" si="16"/>
        <v>-52.241142000000004</v>
      </c>
      <c r="AB159">
        <f t="shared" si="17"/>
        <v>-52.252448999999999</v>
      </c>
      <c r="AD159">
        <v>25.80115</v>
      </c>
      <c r="AE159">
        <v>-51.962978</v>
      </c>
      <c r="AF159">
        <v>-52.266075000000001</v>
      </c>
      <c r="AG159">
        <v>-52.200588000000003</v>
      </c>
    </row>
    <row r="160" spans="1:33" x14ac:dyDescent="0.25">
      <c r="A160">
        <v>25.968624999999999</v>
      </c>
      <c r="B160">
        <v>-21.399007999999998</v>
      </c>
      <c r="C160">
        <v>-21.461485</v>
      </c>
      <c r="D160">
        <v>-21.597887</v>
      </c>
      <c r="F160">
        <v>25.968624999999999</v>
      </c>
      <c r="G160">
        <f t="shared" si="12"/>
        <v>-51.873577000000004</v>
      </c>
      <c r="H160">
        <f t="shared" si="13"/>
        <v>-52.076154000000002</v>
      </c>
      <c r="I160">
        <f t="shared" si="14"/>
        <v>-52.252448999999991</v>
      </c>
      <c r="K160">
        <v>25.968624999999999</v>
      </c>
      <c r="L160">
        <v>-20.298456000000002</v>
      </c>
      <c r="M160">
        <v>-20.245356000000001</v>
      </c>
      <c r="N160">
        <v>-19.837682999999998</v>
      </c>
      <c r="Y160">
        <v>25.968624999999999</v>
      </c>
      <c r="Z160">
        <f t="shared" si="15"/>
        <v>-51.962978</v>
      </c>
      <c r="AA160">
        <f t="shared" si="16"/>
        <v>-52.241142000000004</v>
      </c>
      <c r="AB160">
        <f t="shared" si="17"/>
        <v>-52.252448999999999</v>
      </c>
      <c r="AD160">
        <v>25.968624999999999</v>
      </c>
      <c r="AE160">
        <v>-52.604785999999997</v>
      </c>
      <c r="AF160">
        <v>-52.241142000000004</v>
      </c>
      <c r="AG160">
        <v>-52.252448999999999</v>
      </c>
    </row>
    <row r="161" spans="1:33" x14ac:dyDescent="0.25">
      <c r="A161">
        <v>26.136099999999999</v>
      </c>
      <c r="B161">
        <v>-21.151474</v>
      </c>
      <c r="C161">
        <v>-21.256149000000001</v>
      </c>
      <c r="D161">
        <v>-21.380027999999999</v>
      </c>
      <c r="F161">
        <v>26.136099999999999</v>
      </c>
      <c r="G161">
        <f t="shared" si="12"/>
        <v>-51.769830000000006</v>
      </c>
      <c r="H161">
        <f t="shared" si="13"/>
        <v>-51.911166000000001</v>
      </c>
      <c r="I161">
        <f t="shared" si="14"/>
        <v>-52.262424333333335</v>
      </c>
      <c r="K161">
        <v>26.136099999999999</v>
      </c>
      <c r="L161">
        <v>-20.144204999999999</v>
      </c>
      <c r="M161">
        <v>-20.101389000000001</v>
      </c>
      <c r="N161">
        <v>-19.648555999999999</v>
      </c>
      <c r="Y161">
        <v>26.136099999999999</v>
      </c>
      <c r="Z161">
        <f t="shared" si="15"/>
        <v>-51.673256000000002</v>
      </c>
      <c r="AA161">
        <f t="shared" si="16"/>
        <v>-51.746178</v>
      </c>
      <c r="AB161">
        <f t="shared" si="17"/>
        <v>-52.252448999999999</v>
      </c>
      <c r="AD161">
        <v>26.136099999999999</v>
      </c>
      <c r="AE161">
        <v>-51.609501000000002</v>
      </c>
      <c r="AF161">
        <v>-51.620643999999999</v>
      </c>
      <c r="AG161">
        <v>-52.282375000000002</v>
      </c>
    </row>
    <row r="162" spans="1:33" x14ac:dyDescent="0.25">
      <c r="A162">
        <v>26.303574999999999</v>
      </c>
      <c r="B162">
        <v>-20.444483000000002</v>
      </c>
      <c r="C162">
        <v>-20.529858000000001</v>
      </c>
      <c r="D162">
        <v>-20.680942999999999</v>
      </c>
      <c r="F162">
        <v>26.303574999999999</v>
      </c>
      <c r="G162">
        <f t="shared" si="12"/>
        <v>-51.673256000000002</v>
      </c>
      <c r="H162">
        <f t="shared" si="13"/>
        <v>-51.864622999999995</v>
      </c>
      <c r="I162">
        <f t="shared" si="14"/>
        <v>-51.963342000000004</v>
      </c>
      <c r="K162">
        <v>26.303574999999999</v>
      </c>
      <c r="L162">
        <v>-19.732852999999999</v>
      </c>
      <c r="M162">
        <v>-19.690671999999999</v>
      </c>
      <c r="N162">
        <v>-19.293671</v>
      </c>
      <c r="Y162">
        <v>26.303574999999999</v>
      </c>
      <c r="Z162">
        <f t="shared" si="15"/>
        <v>-51.673256000000002</v>
      </c>
      <c r="AA162">
        <f t="shared" si="16"/>
        <v>-51.746178</v>
      </c>
      <c r="AB162">
        <f t="shared" si="17"/>
        <v>-52.282375000000002</v>
      </c>
      <c r="AD162">
        <v>26.303574999999999</v>
      </c>
      <c r="AE162">
        <v>-51.673256000000002</v>
      </c>
      <c r="AF162">
        <v>-51.746178</v>
      </c>
      <c r="AG162">
        <v>-51.355201999999998</v>
      </c>
    </row>
    <row r="163" spans="1:33" x14ac:dyDescent="0.25">
      <c r="A163">
        <v>26.471050000000002</v>
      </c>
      <c r="B163">
        <v>-19.820784</v>
      </c>
      <c r="C163">
        <v>-19.878048</v>
      </c>
      <c r="D163">
        <v>-20.027401000000001</v>
      </c>
      <c r="F163">
        <v>26.471050000000002</v>
      </c>
      <c r="G163">
        <f t="shared" si="12"/>
        <v>-51.711980333333337</v>
      </c>
      <c r="H163">
        <f t="shared" si="13"/>
        <v>-51.983068000000003</v>
      </c>
      <c r="I163">
        <f t="shared" si="14"/>
        <v>-51.657900333333338</v>
      </c>
      <c r="K163">
        <v>26.471050000000002</v>
      </c>
      <c r="L163">
        <v>-19.369373</v>
      </c>
      <c r="M163">
        <v>-19.334909</v>
      </c>
      <c r="N163">
        <v>-18.939764</v>
      </c>
      <c r="Y163">
        <v>26.471050000000002</v>
      </c>
      <c r="Z163">
        <f t="shared" si="15"/>
        <v>-51.673256000000002</v>
      </c>
      <c r="AA163">
        <f t="shared" si="16"/>
        <v>-52.101512999999997</v>
      </c>
      <c r="AB163">
        <f t="shared" si="17"/>
        <v>-51.355201999999998</v>
      </c>
      <c r="AD163">
        <v>26.471050000000002</v>
      </c>
      <c r="AE163">
        <v>-52.20232</v>
      </c>
      <c r="AF163">
        <v>-52.101512999999997</v>
      </c>
      <c r="AG163">
        <v>-52.292873</v>
      </c>
    </row>
    <row r="164" spans="1:33" x14ac:dyDescent="0.25">
      <c r="A164">
        <v>26.638525000000001</v>
      </c>
      <c r="B164">
        <v>-19.445663</v>
      </c>
      <c r="C164">
        <v>-19.493544</v>
      </c>
      <c r="D164">
        <v>-19.537597999999999</v>
      </c>
      <c r="F164">
        <v>26.638525000000001</v>
      </c>
      <c r="G164">
        <f t="shared" si="12"/>
        <v>-51.750704666666671</v>
      </c>
      <c r="H164">
        <f t="shared" si="13"/>
        <v>-52.075257666666666</v>
      </c>
      <c r="I164">
        <f t="shared" si="14"/>
        <v>-51.342483333333327</v>
      </c>
      <c r="K164">
        <v>26.638525000000001</v>
      </c>
      <c r="L164">
        <v>-18.887716000000001</v>
      </c>
      <c r="M164">
        <v>-18.835697</v>
      </c>
      <c r="N164">
        <v>-18.482519</v>
      </c>
      <c r="Y164">
        <v>26.638525000000001</v>
      </c>
      <c r="Z164">
        <f t="shared" si="15"/>
        <v>-51.789428999999998</v>
      </c>
      <c r="AA164">
        <f t="shared" si="16"/>
        <v>-52.101512999999997</v>
      </c>
      <c r="AB164">
        <f t="shared" si="17"/>
        <v>-51.336123999999998</v>
      </c>
      <c r="AD164">
        <v>26.638525000000001</v>
      </c>
      <c r="AE164">
        <v>-51.602679999999999</v>
      </c>
      <c r="AF164">
        <v>-54.084975999999997</v>
      </c>
      <c r="AG164">
        <v>-50.958260000000003</v>
      </c>
    </row>
    <row r="165" spans="1:33" x14ac:dyDescent="0.25">
      <c r="A165">
        <v>26.806000000000001</v>
      </c>
      <c r="B165">
        <v>-18.767396999999999</v>
      </c>
      <c r="C165">
        <v>-18.818097999999999</v>
      </c>
      <c r="D165">
        <v>-18.869923</v>
      </c>
      <c r="F165">
        <v>26.806000000000001</v>
      </c>
      <c r="G165">
        <f t="shared" si="12"/>
        <v>-51.884462000000006</v>
      </c>
      <c r="H165">
        <f t="shared" si="13"/>
        <v>-52.049002333333334</v>
      </c>
      <c r="I165">
        <f t="shared" si="14"/>
        <v>-51.787150999999994</v>
      </c>
      <c r="K165">
        <v>26.806000000000001</v>
      </c>
      <c r="L165">
        <v>-18.455946000000001</v>
      </c>
      <c r="M165">
        <v>-18.424074000000001</v>
      </c>
      <c r="N165">
        <v>-18.054601999999999</v>
      </c>
      <c r="Y165">
        <v>26.806000000000001</v>
      </c>
      <c r="Z165">
        <f t="shared" si="15"/>
        <v>-51.789428999999998</v>
      </c>
      <c r="AA165">
        <f t="shared" si="16"/>
        <v>-52.022747000000003</v>
      </c>
      <c r="AB165">
        <f t="shared" si="17"/>
        <v>-51.336123999999998</v>
      </c>
      <c r="AD165">
        <v>26.806000000000001</v>
      </c>
      <c r="AE165">
        <v>-51.789428999999998</v>
      </c>
      <c r="AF165">
        <v>-51.985508000000003</v>
      </c>
      <c r="AG165">
        <v>-51.336123999999998</v>
      </c>
    </row>
    <row r="166" spans="1:33" x14ac:dyDescent="0.25">
      <c r="A166">
        <v>26.973475000000001</v>
      </c>
      <c r="B166">
        <v>-18.24785</v>
      </c>
      <c r="C166">
        <v>-18.303017000000001</v>
      </c>
      <c r="D166">
        <v>-18.349018000000001</v>
      </c>
      <c r="F166">
        <v>26.973475000000001</v>
      </c>
      <c r="G166">
        <f t="shared" si="12"/>
        <v>-51.979495000000007</v>
      </c>
      <c r="H166">
        <f t="shared" si="13"/>
        <v>-52.069483333333331</v>
      </c>
      <c r="I166">
        <f t="shared" si="14"/>
        <v>-52.238178000000005</v>
      </c>
      <c r="K166">
        <v>26.973475000000001</v>
      </c>
      <c r="L166">
        <v>-18.033676</v>
      </c>
      <c r="M166">
        <v>-18.027038999999998</v>
      </c>
      <c r="N166">
        <v>-17.657731999999999</v>
      </c>
      <c r="Y166">
        <v>26.973475000000001</v>
      </c>
      <c r="Z166">
        <f t="shared" si="15"/>
        <v>-52.074528000000001</v>
      </c>
      <c r="AA166">
        <f t="shared" si="16"/>
        <v>-52.022747000000003</v>
      </c>
      <c r="AB166">
        <f t="shared" si="17"/>
        <v>-52.689205000000001</v>
      </c>
      <c r="AD166">
        <v>26.973475000000001</v>
      </c>
      <c r="AE166">
        <v>-52.908011999999999</v>
      </c>
      <c r="AF166">
        <v>-52.022747000000003</v>
      </c>
      <c r="AG166">
        <v>-56.022823000000002</v>
      </c>
    </row>
    <row r="167" spans="1:33" x14ac:dyDescent="0.25">
      <c r="A167">
        <v>27.14095</v>
      </c>
      <c r="B167">
        <v>-17.743023000000001</v>
      </c>
      <c r="C167">
        <v>-17.708466999999999</v>
      </c>
      <c r="D167">
        <v>-17.723984000000002</v>
      </c>
      <c r="F167">
        <v>27.14095</v>
      </c>
      <c r="G167">
        <f t="shared" si="12"/>
        <v>-52.074528000000008</v>
      </c>
      <c r="H167">
        <f t="shared" si="13"/>
        <v>-52.259357333333334</v>
      </c>
      <c r="I167">
        <f t="shared" si="14"/>
        <v>-52.405343333333327</v>
      </c>
      <c r="K167">
        <v>27.14095</v>
      </c>
      <c r="L167">
        <v>-17.628672000000002</v>
      </c>
      <c r="M167">
        <v>-17.556266999999998</v>
      </c>
      <c r="N167">
        <v>-17.224288999999999</v>
      </c>
      <c r="Y167">
        <v>27.14095</v>
      </c>
      <c r="Z167">
        <f t="shared" si="15"/>
        <v>-52.074528000000001</v>
      </c>
      <c r="AA167">
        <f t="shared" si="16"/>
        <v>-52.162956000000001</v>
      </c>
      <c r="AB167">
        <f t="shared" si="17"/>
        <v>-52.689205000000001</v>
      </c>
      <c r="AD167">
        <v>27.14095</v>
      </c>
      <c r="AE167">
        <v>-52.074528000000001</v>
      </c>
      <c r="AF167">
        <v>-52.162956000000001</v>
      </c>
      <c r="AG167">
        <v>-52.689205000000001</v>
      </c>
    </row>
    <row r="168" spans="1:33" x14ac:dyDescent="0.25">
      <c r="A168">
        <v>27.308425</v>
      </c>
      <c r="B168">
        <v>-16.936216000000002</v>
      </c>
      <c r="C168">
        <v>-16.928946</v>
      </c>
      <c r="D168">
        <v>-16.946086999999999</v>
      </c>
      <c r="F168">
        <v>27.308425</v>
      </c>
      <c r="G168">
        <f t="shared" si="12"/>
        <v>-51.765826000000004</v>
      </c>
      <c r="H168">
        <f t="shared" si="13"/>
        <v>-52.574780666666669</v>
      </c>
      <c r="I168">
        <f t="shared" si="14"/>
        <v>-52.121481666666661</v>
      </c>
      <c r="K168">
        <v>27.308425</v>
      </c>
      <c r="L168">
        <v>-17.455814</v>
      </c>
      <c r="M168">
        <v>-17.392637000000001</v>
      </c>
      <c r="N168">
        <v>-17.034344000000001</v>
      </c>
      <c r="Y168">
        <v>27.308425</v>
      </c>
      <c r="Z168">
        <f t="shared" si="15"/>
        <v>-52.074528000000001</v>
      </c>
      <c r="AA168">
        <f t="shared" si="16"/>
        <v>-52.592368999999998</v>
      </c>
      <c r="AB168">
        <f t="shared" si="17"/>
        <v>-51.837620000000001</v>
      </c>
      <c r="AD168">
        <v>27.308425</v>
      </c>
      <c r="AE168">
        <v>-49.950927999999998</v>
      </c>
      <c r="AF168">
        <v>-52.592368999999998</v>
      </c>
      <c r="AG168">
        <v>-51.710636000000001</v>
      </c>
    </row>
    <row r="169" spans="1:33" x14ac:dyDescent="0.25">
      <c r="A169">
        <v>27.475899999999999</v>
      </c>
      <c r="B169">
        <v>-16.524090000000001</v>
      </c>
      <c r="C169">
        <v>-16.510270999999999</v>
      </c>
      <c r="D169">
        <v>-16.547653</v>
      </c>
      <c r="F169">
        <v>27.475899999999999</v>
      </c>
      <c r="G169">
        <f t="shared" si="12"/>
        <v>-51.812549666666662</v>
      </c>
      <c r="H169">
        <f t="shared" si="13"/>
        <v>-52.843467666666669</v>
      </c>
      <c r="I169">
        <f t="shared" si="14"/>
        <v>-52.41448466666666</v>
      </c>
      <c r="K169">
        <v>27.475899999999999</v>
      </c>
      <c r="L169">
        <v>-17.200077</v>
      </c>
      <c r="M169">
        <v>-17.119436</v>
      </c>
      <c r="N169">
        <v>-16.798317000000001</v>
      </c>
      <c r="Y169">
        <v>27.475899999999999</v>
      </c>
      <c r="Z169">
        <f t="shared" si="15"/>
        <v>-51.148421999999997</v>
      </c>
      <c r="AA169">
        <f t="shared" si="16"/>
        <v>-52.969017000000001</v>
      </c>
      <c r="AB169">
        <f t="shared" si="17"/>
        <v>-51.837620000000001</v>
      </c>
      <c r="AD169">
        <v>27.475899999999999</v>
      </c>
      <c r="AE169">
        <v>-52.214699000000003</v>
      </c>
      <c r="AF169">
        <v>-52.97607</v>
      </c>
      <c r="AG169">
        <v>-51.837620000000001</v>
      </c>
    </row>
    <row r="170" spans="1:33" x14ac:dyDescent="0.25">
      <c r="A170">
        <v>27.643374999999999</v>
      </c>
      <c r="B170">
        <v>-16.165831000000001</v>
      </c>
      <c r="C170">
        <v>-16.165054000000001</v>
      </c>
      <c r="D170">
        <v>-16.092497000000002</v>
      </c>
      <c r="F170">
        <v>27.643374999999999</v>
      </c>
      <c r="G170">
        <f t="shared" si="12"/>
        <v>-52.072881000000002</v>
      </c>
      <c r="H170">
        <f t="shared" si="13"/>
        <v>-52.759854666666662</v>
      </c>
      <c r="I170">
        <f t="shared" si="14"/>
        <v>-53.503108999999995</v>
      </c>
      <c r="K170">
        <v>27.643374999999999</v>
      </c>
      <c r="L170">
        <v>-17.178612000000001</v>
      </c>
      <c r="M170">
        <v>-17.135313</v>
      </c>
      <c r="N170">
        <v>-16.762573</v>
      </c>
      <c r="Y170">
        <v>27.643374999999999</v>
      </c>
      <c r="Z170">
        <f t="shared" si="15"/>
        <v>-52.214699000000003</v>
      </c>
      <c r="AA170">
        <f t="shared" si="16"/>
        <v>-52.969017000000001</v>
      </c>
      <c r="AB170">
        <f t="shared" si="17"/>
        <v>-53.568213999999998</v>
      </c>
      <c r="AD170">
        <v>27.643374999999999</v>
      </c>
      <c r="AE170">
        <v>-51.148421999999997</v>
      </c>
      <c r="AF170">
        <v>-52.969017000000001</v>
      </c>
      <c r="AG170">
        <v>-53.568213999999998</v>
      </c>
    </row>
    <row r="171" spans="1:33" x14ac:dyDescent="0.25">
      <c r="A171">
        <v>27.810849999999999</v>
      </c>
      <c r="B171">
        <v>-15.868625</v>
      </c>
      <c r="C171">
        <v>-15.825893000000001</v>
      </c>
      <c r="D171">
        <v>-15.810112999999999</v>
      </c>
      <c r="F171">
        <v>27.810849999999999</v>
      </c>
      <c r="G171">
        <f t="shared" si="12"/>
        <v>-52.641914333333339</v>
      </c>
      <c r="H171">
        <f t="shared" si="13"/>
        <v>-52.448798000000004</v>
      </c>
      <c r="I171">
        <f t="shared" si="14"/>
        <v>-54.59173333333333</v>
      </c>
      <c r="K171">
        <v>27.810849999999999</v>
      </c>
      <c r="L171">
        <v>-17.157298999999998</v>
      </c>
      <c r="M171">
        <v>-17.124496000000001</v>
      </c>
      <c r="N171">
        <v>-16.656016999999999</v>
      </c>
      <c r="Y171">
        <v>27.810849999999999</v>
      </c>
      <c r="Z171">
        <f t="shared" si="15"/>
        <v>-52.855522000000001</v>
      </c>
      <c r="AA171">
        <f t="shared" si="16"/>
        <v>-52.341529999999999</v>
      </c>
      <c r="AB171">
        <f t="shared" si="17"/>
        <v>-55.103493</v>
      </c>
      <c r="AD171">
        <v>27.810849999999999</v>
      </c>
      <c r="AE171">
        <v>-52.855522000000001</v>
      </c>
      <c r="AF171">
        <v>-52.035846999999997</v>
      </c>
      <c r="AG171">
        <v>-55.438858000000003</v>
      </c>
    </row>
    <row r="172" spans="1:33" x14ac:dyDescent="0.25">
      <c r="A172">
        <v>27.978325000000002</v>
      </c>
      <c r="B172">
        <v>-15.55517</v>
      </c>
      <c r="C172">
        <v>-15.476554</v>
      </c>
      <c r="D172">
        <v>-15.462139000000001</v>
      </c>
      <c r="F172">
        <v>27.978325000000002</v>
      </c>
      <c r="G172">
        <f t="shared" si="12"/>
        <v>-52.765951666666666</v>
      </c>
      <c r="H172">
        <f t="shared" si="13"/>
        <v>-51.90790333333333</v>
      </c>
      <c r="I172">
        <f t="shared" si="14"/>
        <v>-54.012382666666667</v>
      </c>
      <c r="K172">
        <v>27.978325000000002</v>
      </c>
      <c r="L172">
        <v>-17.290776999999999</v>
      </c>
      <c r="M172">
        <v>-17.230408000000001</v>
      </c>
      <c r="N172">
        <v>-16.835816999999999</v>
      </c>
      <c r="Y172">
        <v>27.978325000000002</v>
      </c>
      <c r="Z172">
        <f t="shared" si="15"/>
        <v>-52.855522000000001</v>
      </c>
      <c r="AA172">
        <f t="shared" si="16"/>
        <v>-52.035846999999997</v>
      </c>
      <c r="AB172">
        <f t="shared" si="17"/>
        <v>-55.103493</v>
      </c>
      <c r="AD172">
        <v>27.978325000000002</v>
      </c>
      <c r="AE172">
        <v>-52.953856999999999</v>
      </c>
      <c r="AF172">
        <v>-52.341529999999999</v>
      </c>
      <c r="AG172">
        <v>-55.103493</v>
      </c>
    </row>
    <row r="173" spans="1:33" x14ac:dyDescent="0.25">
      <c r="A173">
        <v>28.145800000000001</v>
      </c>
      <c r="B173">
        <v>-15.545909999999999</v>
      </c>
      <c r="C173">
        <v>-15.461480999999999</v>
      </c>
      <c r="D173">
        <v>-15.410059</v>
      </c>
      <c r="F173">
        <v>28.145800000000001</v>
      </c>
      <c r="G173">
        <f t="shared" si="12"/>
        <v>-52.676381333333325</v>
      </c>
      <c r="H173">
        <f t="shared" si="13"/>
        <v>-51.576171000000009</v>
      </c>
      <c r="I173">
        <f t="shared" si="14"/>
        <v>-52.921272333333341</v>
      </c>
      <c r="K173">
        <v>28.145800000000001</v>
      </c>
      <c r="L173">
        <v>-17.587862000000001</v>
      </c>
      <c r="M173">
        <v>-17.504266999999999</v>
      </c>
      <c r="N173">
        <v>-17.102259</v>
      </c>
      <c r="Y173">
        <v>28.145800000000001</v>
      </c>
      <c r="Z173">
        <f t="shared" si="15"/>
        <v>-52.586810999999997</v>
      </c>
      <c r="AA173">
        <f t="shared" si="16"/>
        <v>-51.346333000000001</v>
      </c>
      <c r="AB173">
        <f t="shared" si="17"/>
        <v>-51.830162000000001</v>
      </c>
      <c r="AD173">
        <v>28.145800000000001</v>
      </c>
      <c r="AE173">
        <v>-51.691268999999998</v>
      </c>
      <c r="AF173">
        <v>-49.772582999999997</v>
      </c>
      <c r="AG173">
        <v>-51.830162000000001</v>
      </c>
    </row>
    <row r="174" spans="1:33" x14ac:dyDescent="0.25">
      <c r="A174">
        <v>28.313275000000001</v>
      </c>
      <c r="B174">
        <v>-15.542057</v>
      </c>
      <c r="C174">
        <v>-15.428463000000001</v>
      </c>
      <c r="D174">
        <v>-15.394183999999999</v>
      </c>
      <c r="F174">
        <v>28.313275000000001</v>
      </c>
      <c r="G174">
        <f t="shared" si="12"/>
        <v>-52.58681099999999</v>
      </c>
      <c r="H174">
        <f t="shared" si="13"/>
        <v>-51.396884</v>
      </c>
      <c r="I174">
        <f t="shared" si="14"/>
        <v>-51.676082666666673</v>
      </c>
      <c r="K174">
        <v>28.313275000000001</v>
      </c>
      <c r="L174">
        <v>-17.985341999999999</v>
      </c>
      <c r="M174">
        <v>-17.932179999999999</v>
      </c>
      <c r="N174">
        <v>-17.451017</v>
      </c>
      <c r="Y174">
        <v>28.313275000000001</v>
      </c>
      <c r="Z174">
        <f t="shared" si="15"/>
        <v>-52.586810999999997</v>
      </c>
      <c r="AA174">
        <f t="shared" si="16"/>
        <v>-51.346333000000001</v>
      </c>
      <c r="AB174">
        <f t="shared" si="17"/>
        <v>-51.830162000000001</v>
      </c>
      <c r="AD174">
        <v>28.313275000000001</v>
      </c>
      <c r="AE174">
        <v>-52.586810999999997</v>
      </c>
      <c r="AF174">
        <v>-51.346333000000001</v>
      </c>
      <c r="AG174">
        <v>-50.701084000000002</v>
      </c>
    </row>
    <row r="175" spans="1:33" x14ac:dyDescent="0.25">
      <c r="A175">
        <v>28.48075</v>
      </c>
      <c r="B175">
        <v>-15.859794000000001</v>
      </c>
      <c r="C175">
        <v>-15.775702000000001</v>
      </c>
      <c r="D175">
        <v>-15.672402</v>
      </c>
      <c r="F175">
        <v>28.48075</v>
      </c>
      <c r="G175">
        <f t="shared" si="12"/>
        <v>-53.250496999999996</v>
      </c>
      <c r="H175">
        <f t="shared" si="13"/>
        <v>-52.573371999999999</v>
      </c>
      <c r="I175">
        <f t="shared" si="14"/>
        <v>-52.136064000000005</v>
      </c>
      <c r="K175">
        <v>28.48075</v>
      </c>
      <c r="L175">
        <v>-18.322569000000001</v>
      </c>
      <c r="M175">
        <v>-18.344533999999999</v>
      </c>
      <c r="N175">
        <v>-17.836309</v>
      </c>
      <c r="Y175">
        <v>28.48075</v>
      </c>
      <c r="Z175">
        <f t="shared" si="15"/>
        <v>-52.586810999999997</v>
      </c>
      <c r="AA175">
        <f t="shared" si="16"/>
        <v>-51.497985999999997</v>
      </c>
      <c r="AB175">
        <f t="shared" si="17"/>
        <v>-51.367924000000002</v>
      </c>
      <c r="AD175">
        <v>28.48075</v>
      </c>
      <c r="AE175">
        <v>-54.669593999999996</v>
      </c>
      <c r="AF175">
        <v>-54.875796999999999</v>
      </c>
      <c r="AG175">
        <v>-53.267463999999997</v>
      </c>
    </row>
    <row r="176" spans="1:33" x14ac:dyDescent="0.25">
      <c r="A176">
        <v>28.648225</v>
      </c>
      <c r="B176">
        <v>-16.066915999999999</v>
      </c>
      <c r="C176">
        <v>-15.965114</v>
      </c>
      <c r="D176">
        <v>-15.827306</v>
      </c>
      <c r="F176">
        <v>28.648225</v>
      </c>
      <c r="G176">
        <f t="shared" si="12"/>
        <v>-53.744041333333335</v>
      </c>
      <c r="H176">
        <f t="shared" si="13"/>
        <v>-52.623922999999998</v>
      </c>
      <c r="I176">
        <f t="shared" si="14"/>
        <v>-52.596045333333336</v>
      </c>
      <c r="K176">
        <v>28.648225</v>
      </c>
      <c r="L176">
        <v>-18.546637</v>
      </c>
      <c r="M176">
        <v>-18.554393999999998</v>
      </c>
      <c r="N176">
        <v>-18.127886</v>
      </c>
      <c r="Y176">
        <v>28.648225</v>
      </c>
      <c r="Z176">
        <f t="shared" si="15"/>
        <v>-54.577869</v>
      </c>
      <c r="AA176">
        <f t="shared" si="16"/>
        <v>-54.875796999999999</v>
      </c>
      <c r="AB176">
        <f t="shared" si="17"/>
        <v>-53.210106000000003</v>
      </c>
      <c r="AD176">
        <v>28.648225</v>
      </c>
      <c r="AE176">
        <v>-51.438896</v>
      </c>
      <c r="AF176">
        <v>-51.497985999999997</v>
      </c>
      <c r="AG176">
        <v>-51.367924000000002</v>
      </c>
    </row>
    <row r="177" spans="1:33" x14ac:dyDescent="0.25">
      <c r="A177">
        <v>28.8157</v>
      </c>
      <c r="B177">
        <v>-16.518187999999999</v>
      </c>
      <c r="C177">
        <v>-16.424025</v>
      </c>
      <c r="D177">
        <v>-16.341411999999998</v>
      </c>
      <c r="F177">
        <v>28.8157</v>
      </c>
      <c r="G177">
        <f t="shared" si="12"/>
        <v>-54.237585666666668</v>
      </c>
      <c r="H177">
        <f t="shared" si="13"/>
        <v>-52.928461666666671</v>
      </c>
      <c r="I177">
        <f t="shared" si="14"/>
        <v>-53.210106000000003</v>
      </c>
      <c r="K177">
        <v>28.8157</v>
      </c>
      <c r="L177">
        <v>-19.095531000000001</v>
      </c>
      <c r="M177">
        <v>-19.067083</v>
      </c>
      <c r="N177">
        <v>-18.641051999999998</v>
      </c>
      <c r="Y177">
        <v>28.8157</v>
      </c>
      <c r="Z177">
        <f t="shared" si="15"/>
        <v>-54.067444000000002</v>
      </c>
      <c r="AA177">
        <f t="shared" si="16"/>
        <v>-51.497985999999997</v>
      </c>
      <c r="AB177">
        <f t="shared" si="17"/>
        <v>-53.210106000000003</v>
      </c>
      <c r="AD177">
        <v>28.8157</v>
      </c>
      <c r="AE177">
        <v>-54.577869</v>
      </c>
      <c r="AF177">
        <v>-55.063808000000002</v>
      </c>
      <c r="AG177">
        <v>-53.210106000000003</v>
      </c>
    </row>
    <row r="178" spans="1:33" x14ac:dyDescent="0.25">
      <c r="A178">
        <v>28.983174999999999</v>
      </c>
      <c r="B178">
        <v>-17.101462999999999</v>
      </c>
      <c r="C178">
        <v>-17.010629999999999</v>
      </c>
      <c r="D178">
        <v>-16.884658999999999</v>
      </c>
      <c r="F178">
        <v>28.983174999999999</v>
      </c>
      <c r="G178">
        <f t="shared" si="12"/>
        <v>-54.067444000000002</v>
      </c>
      <c r="H178">
        <f t="shared" si="13"/>
        <v>-52.107063333333336</v>
      </c>
      <c r="I178">
        <f t="shared" si="14"/>
        <v>-53.539513999999997</v>
      </c>
      <c r="K178">
        <v>28.983174999999999</v>
      </c>
      <c r="L178">
        <v>-19.630789</v>
      </c>
      <c r="M178">
        <v>-19.595320000000001</v>
      </c>
      <c r="N178">
        <v>-19.008203999999999</v>
      </c>
      <c r="Y178">
        <v>28.983174999999999</v>
      </c>
      <c r="Z178">
        <f t="shared" si="15"/>
        <v>-54.067444000000002</v>
      </c>
      <c r="AA178">
        <f t="shared" si="16"/>
        <v>-52.411602000000002</v>
      </c>
      <c r="AB178">
        <f t="shared" si="17"/>
        <v>-53.210106000000003</v>
      </c>
      <c r="AD178">
        <v>28.983174999999999</v>
      </c>
      <c r="AE178">
        <v>-54.067444000000002</v>
      </c>
      <c r="AF178">
        <v>-51.356093999999999</v>
      </c>
      <c r="AG178">
        <v>-54.930351000000002</v>
      </c>
    </row>
    <row r="179" spans="1:33" x14ac:dyDescent="0.25">
      <c r="A179">
        <v>29.150649999999999</v>
      </c>
      <c r="B179">
        <v>-17.377262000000002</v>
      </c>
      <c r="C179">
        <v>-17.277498000000001</v>
      </c>
      <c r="D179">
        <v>-17.225615000000001</v>
      </c>
      <c r="F179">
        <v>29.150649999999999</v>
      </c>
      <c r="G179">
        <f t="shared" si="12"/>
        <v>-53.517030333333338</v>
      </c>
      <c r="H179">
        <f t="shared" si="13"/>
        <v>-52.411601999999995</v>
      </c>
      <c r="I179">
        <f t="shared" si="14"/>
        <v>-53.471203000000003</v>
      </c>
      <c r="K179">
        <v>29.150649999999999</v>
      </c>
      <c r="L179">
        <v>-20.051072999999999</v>
      </c>
      <c r="M179">
        <v>-19.978066999999999</v>
      </c>
      <c r="N179">
        <v>-19.421406000000001</v>
      </c>
      <c r="Y179">
        <v>29.150649999999999</v>
      </c>
      <c r="Z179">
        <f t="shared" si="15"/>
        <v>-54.067444000000002</v>
      </c>
      <c r="AA179">
        <f t="shared" si="16"/>
        <v>-52.411602000000002</v>
      </c>
      <c r="AB179">
        <f t="shared" si="17"/>
        <v>-54.198329999999999</v>
      </c>
      <c r="AD179">
        <v>29.150649999999999</v>
      </c>
      <c r="AE179">
        <v>-52.416203000000003</v>
      </c>
      <c r="AF179">
        <v>-52.411602000000002</v>
      </c>
      <c r="AG179">
        <v>-50.941563000000002</v>
      </c>
    </row>
    <row r="180" spans="1:33" x14ac:dyDescent="0.25">
      <c r="A180">
        <v>29.318124999999998</v>
      </c>
      <c r="B180">
        <v>-18.084005000000001</v>
      </c>
      <c r="C180">
        <v>-17.929203000000001</v>
      </c>
      <c r="D180">
        <v>-17.755901000000001</v>
      </c>
      <c r="F180">
        <v>29.318124999999998</v>
      </c>
      <c r="G180">
        <f t="shared" si="12"/>
        <v>-53.59966166666667</v>
      </c>
      <c r="H180">
        <f t="shared" si="13"/>
        <v>-52.550666666666665</v>
      </c>
      <c r="I180">
        <f t="shared" si="14"/>
        <v>-53.800611000000004</v>
      </c>
      <c r="K180">
        <v>29.318124999999998</v>
      </c>
      <c r="L180">
        <v>-20.202801000000001</v>
      </c>
      <c r="M180">
        <v>-20.122243999999998</v>
      </c>
      <c r="N180">
        <v>-19.609190000000002</v>
      </c>
      <c r="Y180">
        <v>29.318124999999998</v>
      </c>
      <c r="Z180">
        <f t="shared" si="15"/>
        <v>-52.416203000000003</v>
      </c>
      <c r="AA180">
        <f t="shared" si="16"/>
        <v>-52.411602000000002</v>
      </c>
      <c r="AB180">
        <f t="shared" si="17"/>
        <v>-53.005172999999999</v>
      </c>
      <c r="AD180">
        <v>29.318124999999998</v>
      </c>
      <c r="AE180">
        <v>-54.672657000000001</v>
      </c>
      <c r="AF180">
        <v>-55.568286999999998</v>
      </c>
      <c r="AG180">
        <v>-54.198329999999999</v>
      </c>
    </row>
    <row r="181" spans="1:33" x14ac:dyDescent="0.25">
      <c r="A181">
        <v>29.485600000000002</v>
      </c>
      <c r="B181">
        <v>-18.468658000000001</v>
      </c>
      <c r="C181">
        <v>-18.306486</v>
      </c>
      <c r="D181">
        <v>-18.166687</v>
      </c>
      <c r="F181">
        <v>29.485600000000002</v>
      </c>
      <c r="G181">
        <f t="shared" si="12"/>
        <v>-53.682292999999994</v>
      </c>
      <c r="H181">
        <f t="shared" si="13"/>
        <v>-52.689731333333327</v>
      </c>
      <c r="I181">
        <f t="shared" si="14"/>
        <v>-53.832185333333335</v>
      </c>
      <c r="K181">
        <v>29.485600000000002</v>
      </c>
      <c r="L181">
        <v>-20.650385</v>
      </c>
      <c r="M181">
        <v>-20.683626</v>
      </c>
      <c r="N181">
        <v>-20.097660000000001</v>
      </c>
      <c r="Y181">
        <v>29.485600000000002</v>
      </c>
      <c r="Z181">
        <f t="shared" si="15"/>
        <v>-54.315337999999997</v>
      </c>
      <c r="AA181">
        <f t="shared" si="16"/>
        <v>-52.828795999999997</v>
      </c>
      <c r="AB181">
        <f t="shared" si="17"/>
        <v>-54.198329999999999</v>
      </c>
      <c r="AD181">
        <v>29.485600000000002</v>
      </c>
      <c r="AE181">
        <v>-51.877094</v>
      </c>
      <c r="AF181">
        <v>-51.224972000000001</v>
      </c>
      <c r="AG181">
        <v>-53.005172999999999</v>
      </c>
    </row>
    <row r="182" spans="1:33" x14ac:dyDescent="0.25">
      <c r="A182">
        <v>29.653075000000001</v>
      </c>
      <c r="B182">
        <v>-19.063490000000002</v>
      </c>
      <c r="C182">
        <v>-18.997745999999999</v>
      </c>
      <c r="D182">
        <v>-18.715919</v>
      </c>
      <c r="F182">
        <v>29.653075000000001</v>
      </c>
      <c r="G182">
        <f t="shared" si="12"/>
        <v>-54.315337999999997</v>
      </c>
      <c r="H182">
        <f t="shared" si="13"/>
        <v>-53.278111666666668</v>
      </c>
      <c r="I182">
        <f t="shared" si="14"/>
        <v>-54.483244666666671</v>
      </c>
      <c r="K182">
        <v>29.653075000000001</v>
      </c>
      <c r="L182">
        <v>-20.844525999999998</v>
      </c>
      <c r="M182">
        <v>-20.795211999999999</v>
      </c>
      <c r="N182">
        <v>-20.136814000000001</v>
      </c>
      <c r="Y182">
        <v>29.653075000000001</v>
      </c>
      <c r="Z182">
        <f t="shared" si="15"/>
        <v>-54.315337999999997</v>
      </c>
      <c r="AA182">
        <f t="shared" si="16"/>
        <v>-52.828795999999997</v>
      </c>
      <c r="AB182">
        <f t="shared" si="17"/>
        <v>-54.293053</v>
      </c>
      <c r="AD182">
        <v>29.653075000000001</v>
      </c>
      <c r="AE182">
        <v>-54.315337999999997</v>
      </c>
      <c r="AF182">
        <v>-52.828795999999997</v>
      </c>
      <c r="AG182">
        <v>-55.617049999999999</v>
      </c>
    </row>
    <row r="183" spans="1:33" x14ac:dyDescent="0.25">
      <c r="A183">
        <v>29.820550000000001</v>
      </c>
      <c r="B183">
        <v>-19.613602</v>
      </c>
      <c r="C183">
        <v>-19.392430999999998</v>
      </c>
      <c r="D183">
        <v>-19.214608999999999</v>
      </c>
      <c r="F183">
        <v>29.820550000000001</v>
      </c>
      <c r="G183">
        <f t="shared" si="12"/>
        <v>-55.393369</v>
      </c>
      <c r="H183">
        <f t="shared" si="13"/>
        <v>-53.970170333333328</v>
      </c>
      <c r="I183">
        <f t="shared" si="14"/>
        <v>-54.51481900000001</v>
      </c>
      <c r="K183">
        <v>29.820550000000001</v>
      </c>
      <c r="L183">
        <v>-20.669979000000001</v>
      </c>
      <c r="M183">
        <v>-20.697534999999998</v>
      </c>
      <c r="N183">
        <v>-20.096207</v>
      </c>
      <c r="Y183">
        <v>29.820550000000001</v>
      </c>
      <c r="Z183">
        <f t="shared" si="15"/>
        <v>-54.315337999999997</v>
      </c>
      <c r="AA183">
        <f t="shared" si="16"/>
        <v>-54.176743000000002</v>
      </c>
      <c r="AB183">
        <f t="shared" si="17"/>
        <v>-54.958351</v>
      </c>
      <c r="AD183">
        <v>29.820550000000001</v>
      </c>
      <c r="AE183">
        <v>-57.549430999999998</v>
      </c>
      <c r="AF183">
        <v>-54.176743000000002</v>
      </c>
      <c r="AG183">
        <v>-54.293053</v>
      </c>
    </row>
    <row r="184" spans="1:33" x14ac:dyDescent="0.25">
      <c r="A184">
        <v>29.988025</v>
      </c>
      <c r="B184">
        <v>-19.961447</v>
      </c>
      <c r="C184">
        <v>-19.732655000000001</v>
      </c>
      <c r="D184">
        <v>-19.556244</v>
      </c>
      <c r="F184">
        <v>29.988025</v>
      </c>
      <c r="G184">
        <f t="shared" si="12"/>
        <v>-55.986386666666668</v>
      </c>
      <c r="H184">
        <f t="shared" si="13"/>
        <v>-54.662229000000004</v>
      </c>
      <c r="I184">
        <f t="shared" si="14"/>
        <v>-54.512914000000002</v>
      </c>
      <c r="K184">
        <v>29.988025</v>
      </c>
      <c r="L184">
        <v>-20.407715</v>
      </c>
      <c r="M184">
        <v>-20.493124000000002</v>
      </c>
      <c r="N184">
        <v>-19.819610999999998</v>
      </c>
      <c r="Y184">
        <v>29.988025</v>
      </c>
      <c r="Z184">
        <f t="shared" si="15"/>
        <v>-57.549430999999998</v>
      </c>
      <c r="AA184">
        <f t="shared" si="16"/>
        <v>-54.904972000000001</v>
      </c>
      <c r="AB184">
        <f t="shared" si="17"/>
        <v>-54.293053</v>
      </c>
      <c r="AD184">
        <v>29.988025</v>
      </c>
      <c r="AE184">
        <v>-54.229477000000003</v>
      </c>
      <c r="AF184">
        <v>-54.904972000000001</v>
      </c>
      <c r="AG184">
        <v>-54.958351</v>
      </c>
    </row>
    <row r="185" spans="1:33" x14ac:dyDescent="0.25">
      <c r="A185">
        <v>30.1555</v>
      </c>
      <c r="B185">
        <v>-20.124200999999999</v>
      </c>
      <c r="C185">
        <v>-19.959705</v>
      </c>
      <c r="D185">
        <v>-19.715128</v>
      </c>
      <c r="F185">
        <v>30.1555</v>
      </c>
      <c r="G185">
        <f t="shared" si="12"/>
        <v>-57.452935666666669</v>
      </c>
      <c r="H185">
        <f t="shared" si="13"/>
        <v>-54.798451666666665</v>
      </c>
      <c r="I185">
        <f t="shared" si="14"/>
        <v>-54.200118999999994</v>
      </c>
      <c r="K185">
        <v>30.1555</v>
      </c>
      <c r="L185">
        <v>-19.946784999999998</v>
      </c>
      <c r="M185">
        <v>-19.925557999999999</v>
      </c>
      <c r="N185">
        <v>-19.383292999999998</v>
      </c>
      <c r="Y185">
        <v>30.1555</v>
      </c>
      <c r="Z185">
        <f t="shared" si="15"/>
        <v>-56.094391000000002</v>
      </c>
      <c r="AA185">
        <f t="shared" si="16"/>
        <v>-54.904972000000001</v>
      </c>
      <c r="AB185">
        <f t="shared" si="17"/>
        <v>-54.287337999999998</v>
      </c>
      <c r="AD185">
        <v>30.1555</v>
      </c>
      <c r="AE185">
        <v>-58.714984999999999</v>
      </c>
      <c r="AF185">
        <v>-55.863715999999997</v>
      </c>
      <c r="AG185">
        <v>-54.287337999999998</v>
      </c>
    </row>
    <row r="186" spans="1:33" x14ac:dyDescent="0.25">
      <c r="A186">
        <v>30.322975</v>
      </c>
      <c r="B186">
        <v>-20.332958000000001</v>
      </c>
      <c r="C186">
        <v>-20.029948999999998</v>
      </c>
      <c r="D186">
        <v>-19.843962000000001</v>
      </c>
      <c r="F186">
        <v>30.322975</v>
      </c>
      <c r="G186">
        <f t="shared" si="12"/>
        <v>-56.967922333333341</v>
      </c>
      <c r="H186">
        <f t="shared" si="13"/>
        <v>-53.855525999999998</v>
      </c>
      <c r="I186">
        <f t="shared" si="14"/>
        <v>-53.556214666666655</v>
      </c>
      <c r="K186">
        <v>30.322975</v>
      </c>
      <c r="L186">
        <v>-19.384416999999999</v>
      </c>
      <c r="M186">
        <v>-19.236733999999998</v>
      </c>
      <c r="N186">
        <v>-18.780733000000001</v>
      </c>
      <c r="Y186">
        <v>30.322975</v>
      </c>
      <c r="Z186">
        <f t="shared" si="15"/>
        <v>-58.714984999999999</v>
      </c>
      <c r="AA186">
        <f t="shared" si="16"/>
        <v>-54.585411000000001</v>
      </c>
      <c r="AB186">
        <f t="shared" si="17"/>
        <v>-54.019965999999997</v>
      </c>
      <c r="AD186">
        <v>30.322975</v>
      </c>
      <c r="AE186">
        <v>-56.094391000000002</v>
      </c>
      <c r="AF186">
        <v>-52.076194999999998</v>
      </c>
      <c r="AG186">
        <v>-52.361339999999998</v>
      </c>
    </row>
    <row r="187" spans="1:33" x14ac:dyDescent="0.25">
      <c r="A187">
        <v>30.490449999999999</v>
      </c>
      <c r="B187">
        <v>-20.097384999999999</v>
      </c>
      <c r="C187">
        <v>-19.889336</v>
      </c>
      <c r="D187">
        <v>-19.735071000000001</v>
      </c>
      <c r="F187">
        <v>30.490449999999999</v>
      </c>
      <c r="G187">
        <f t="shared" si="12"/>
        <v>-55.989469000000007</v>
      </c>
      <c r="H187">
        <f t="shared" si="13"/>
        <v>-53.683912999999997</v>
      </c>
      <c r="I187">
        <f t="shared" si="14"/>
        <v>-53.467090666666671</v>
      </c>
      <c r="K187">
        <v>30.490449999999999</v>
      </c>
      <c r="L187">
        <v>-18.682226</v>
      </c>
      <c r="M187">
        <v>-18.607579999999999</v>
      </c>
      <c r="N187">
        <v>-18.144886</v>
      </c>
      <c r="Y187">
        <v>30.490449999999999</v>
      </c>
      <c r="Z187">
        <f t="shared" si="15"/>
        <v>-56.094391000000002</v>
      </c>
      <c r="AA187">
        <f t="shared" si="16"/>
        <v>-52.076194999999998</v>
      </c>
      <c r="AB187">
        <f t="shared" si="17"/>
        <v>-52.361339999999998</v>
      </c>
      <c r="AD187">
        <v>30.490449999999999</v>
      </c>
      <c r="AE187">
        <v>-58.763916000000002</v>
      </c>
      <c r="AF187">
        <v>-54.585411000000001</v>
      </c>
      <c r="AG187">
        <v>-54.019965999999997</v>
      </c>
    </row>
    <row r="188" spans="1:33" x14ac:dyDescent="0.25">
      <c r="A188">
        <v>30.657924999999999</v>
      </c>
      <c r="B188">
        <v>-19.990290000000002</v>
      </c>
      <c r="C188">
        <v>-19.682137999999998</v>
      </c>
      <c r="D188">
        <v>-19.539137</v>
      </c>
      <c r="F188">
        <v>30.657924999999999</v>
      </c>
      <c r="G188">
        <f t="shared" si="12"/>
        <v>-54.137484333333333</v>
      </c>
      <c r="H188">
        <f t="shared" si="13"/>
        <v>-53.266530333333343</v>
      </c>
      <c r="I188">
        <f t="shared" si="14"/>
        <v>-54.10969433333333</v>
      </c>
      <c r="K188">
        <v>30.657924999999999</v>
      </c>
      <c r="L188">
        <v>-17.867407</v>
      </c>
      <c r="M188">
        <v>-17.869692000000001</v>
      </c>
      <c r="N188">
        <v>-17.461731</v>
      </c>
      <c r="Y188">
        <v>30.657924999999999</v>
      </c>
      <c r="Z188">
        <f t="shared" si="15"/>
        <v>-53.159030999999999</v>
      </c>
      <c r="AA188">
        <f t="shared" si="16"/>
        <v>-54.390132999999999</v>
      </c>
      <c r="AB188">
        <f t="shared" si="17"/>
        <v>-54.019965999999997</v>
      </c>
      <c r="AD188">
        <v>30.657924999999999</v>
      </c>
      <c r="AE188">
        <v>-53.159030999999999</v>
      </c>
      <c r="AF188">
        <v>-51.492686999999997</v>
      </c>
      <c r="AG188">
        <v>-51.655124999999998</v>
      </c>
    </row>
    <row r="189" spans="1:33" x14ac:dyDescent="0.25">
      <c r="A189">
        <v>30.825399999999998</v>
      </c>
      <c r="B189">
        <v>-19.831810000000001</v>
      </c>
      <c r="C189">
        <v>-19.656421999999999</v>
      </c>
      <c r="D189">
        <v>-19.394672</v>
      </c>
      <c r="F189">
        <v>30.825399999999998</v>
      </c>
      <c r="G189">
        <f t="shared" si="12"/>
        <v>-53.522636333333331</v>
      </c>
      <c r="H189">
        <f t="shared" si="13"/>
        <v>-54.037843000000002</v>
      </c>
      <c r="I189">
        <f t="shared" si="14"/>
        <v>-56.285753999999997</v>
      </c>
      <c r="K189">
        <v>30.825399999999998</v>
      </c>
      <c r="L189">
        <v>-17.418099999999999</v>
      </c>
      <c r="M189">
        <v>-17.441486000000001</v>
      </c>
      <c r="N189">
        <v>-16.974292999999999</v>
      </c>
      <c r="Y189">
        <v>30.825399999999998</v>
      </c>
      <c r="Z189">
        <f t="shared" si="15"/>
        <v>-53.159030999999999</v>
      </c>
      <c r="AA189">
        <f t="shared" si="16"/>
        <v>-53.333263000000002</v>
      </c>
      <c r="AB189">
        <f t="shared" si="17"/>
        <v>-55.947777000000002</v>
      </c>
      <c r="AD189">
        <v>30.825399999999998</v>
      </c>
      <c r="AE189">
        <v>-52.478264000000003</v>
      </c>
      <c r="AF189">
        <v>-54.390132999999999</v>
      </c>
      <c r="AG189">
        <v>-55.947777000000002</v>
      </c>
    </row>
    <row r="190" spans="1:33" x14ac:dyDescent="0.25">
      <c r="A190">
        <v>30.992875000000002</v>
      </c>
      <c r="B190">
        <v>-19.618614000000001</v>
      </c>
      <c r="C190">
        <v>-19.36581</v>
      </c>
      <c r="D190">
        <v>-19.228003000000001</v>
      </c>
      <c r="F190">
        <v>30.992875000000002</v>
      </c>
      <c r="G190">
        <f t="shared" si="12"/>
        <v>-54.079695333333326</v>
      </c>
      <c r="H190">
        <f t="shared" si="13"/>
        <v>-54.505826333333339</v>
      </c>
      <c r="I190">
        <f t="shared" si="14"/>
        <v>-57.908938333333339</v>
      </c>
      <c r="K190">
        <v>30.992875000000002</v>
      </c>
      <c r="L190">
        <v>-16.883507000000002</v>
      </c>
      <c r="M190">
        <v>-16.860104</v>
      </c>
      <c r="N190">
        <v>-16.381578000000001</v>
      </c>
      <c r="Y190">
        <v>30.992875000000002</v>
      </c>
      <c r="Z190">
        <f t="shared" si="15"/>
        <v>-54.249847000000003</v>
      </c>
      <c r="AA190">
        <f t="shared" si="16"/>
        <v>-54.390132999999999</v>
      </c>
      <c r="AB190">
        <f t="shared" si="17"/>
        <v>-58.889519</v>
      </c>
      <c r="AD190">
        <v>30.992875000000002</v>
      </c>
      <c r="AE190">
        <v>-54.830207999999999</v>
      </c>
      <c r="AF190">
        <v>-53.333263000000002</v>
      </c>
      <c r="AG190">
        <v>-59.317059</v>
      </c>
    </row>
    <row r="191" spans="1:33" x14ac:dyDescent="0.25">
      <c r="A191">
        <v>31.160350000000001</v>
      </c>
      <c r="B191">
        <v>-18.984190000000002</v>
      </c>
      <c r="C191">
        <v>-18.804718000000001</v>
      </c>
      <c r="D191">
        <v>-18.653607999999998</v>
      </c>
      <c r="F191">
        <v>31.160350000000001</v>
      </c>
      <c r="G191">
        <f t="shared" si="12"/>
        <v>-54.678493333333336</v>
      </c>
      <c r="H191">
        <f t="shared" si="13"/>
        <v>-55.563100333333331</v>
      </c>
      <c r="I191">
        <f t="shared" si="14"/>
        <v>-57.43474333333333</v>
      </c>
      <c r="K191">
        <v>31.160350000000001</v>
      </c>
      <c r="L191">
        <v>-16.339742999999999</v>
      </c>
      <c r="M191">
        <v>-16.334902</v>
      </c>
      <c r="N191">
        <v>-16.004738</v>
      </c>
      <c r="Y191">
        <v>31.160350000000001</v>
      </c>
      <c r="Z191">
        <f t="shared" si="15"/>
        <v>-54.830207999999999</v>
      </c>
      <c r="AA191">
        <f t="shared" si="16"/>
        <v>-55.794083000000001</v>
      </c>
      <c r="AB191">
        <f t="shared" si="17"/>
        <v>-58.889519</v>
      </c>
      <c r="AD191">
        <v>31.160350000000001</v>
      </c>
      <c r="AE191">
        <v>-54.249847000000003</v>
      </c>
      <c r="AF191">
        <v>-56.505085000000001</v>
      </c>
      <c r="AG191">
        <v>-58.889519</v>
      </c>
    </row>
    <row r="192" spans="1:33" x14ac:dyDescent="0.25">
      <c r="A192">
        <v>31.327825000000001</v>
      </c>
      <c r="B192">
        <v>-18.740746000000001</v>
      </c>
      <c r="C192">
        <v>-18.487143</v>
      </c>
      <c r="D192">
        <v>-18.438842999999999</v>
      </c>
      <c r="F192">
        <v>31.327825000000001</v>
      </c>
      <c r="G192">
        <f t="shared" si="12"/>
        <v>-54.933659999999996</v>
      </c>
      <c r="H192">
        <f t="shared" si="13"/>
        <v>-56.031083666666667</v>
      </c>
      <c r="I192">
        <f t="shared" si="14"/>
        <v>-55.549653333333332</v>
      </c>
      <c r="K192">
        <v>31.327825000000001</v>
      </c>
      <c r="L192">
        <v>-15.977938999999999</v>
      </c>
      <c r="M192">
        <v>-16.036503</v>
      </c>
      <c r="N192">
        <v>-15.697825999999999</v>
      </c>
      <c r="Y192">
        <v>31.327825000000001</v>
      </c>
      <c r="Z192">
        <f t="shared" si="15"/>
        <v>-54.955424999999998</v>
      </c>
      <c r="AA192">
        <f t="shared" si="16"/>
        <v>-56.505085000000001</v>
      </c>
      <c r="AB192">
        <f t="shared" si="17"/>
        <v>-54.525191999999997</v>
      </c>
      <c r="AD192">
        <v>31.327825000000001</v>
      </c>
      <c r="AE192">
        <v>-55.015346999999998</v>
      </c>
      <c r="AF192">
        <v>-55.794083000000001</v>
      </c>
      <c r="AG192">
        <v>-53.234248999999998</v>
      </c>
    </row>
    <row r="193" spans="1:33" x14ac:dyDescent="0.25">
      <c r="A193">
        <v>31.4953</v>
      </c>
      <c r="B193">
        <v>-18.228131999999999</v>
      </c>
      <c r="C193">
        <v>-18.089168999999998</v>
      </c>
      <c r="D193">
        <v>-17.915634000000001</v>
      </c>
      <c r="F193">
        <v>31.4953</v>
      </c>
      <c r="G193">
        <f t="shared" si="12"/>
        <v>-54.975399000000003</v>
      </c>
      <c r="H193">
        <f t="shared" si="13"/>
        <v>-55.064350333333344</v>
      </c>
      <c r="I193">
        <f t="shared" si="14"/>
        <v>-54.094877666666662</v>
      </c>
      <c r="K193">
        <v>31.4953</v>
      </c>
      <c r="L193">
        <v>-15.623106999999999</v>
      </c>
      <c r="M193">
        <v>-15.65945</v>
      </c>
      <c r="N193">
        <v>-15.341839</v>
      </c>
      <c r="Y193">
        <v>31.4953</v>
      </c>
      <c r="Z193">
        <f t="shared" si="15"/>
        <v>-55.015346999999998</v>
      </c>
      <c r="AA193">
        <f t="shared" si="16"/>
        <v>-55.794083000000001</v>
      </c>
      <c r="AB193">
        <f t="shared" si="17"/>
        <v>-53.234248999999998</v>
      </c>
      <c r="AD193">
        <v>31.4953</v>
      </c>
      <c r="AE193">
        <v>-54.955424999999998</v>
      </c>
      <c r="AF193">
        <v>-57.890884</v>
      </c>
      <c r="AG193">
        <v>-54.525191999999997</v>
      </c>
    </row>
    <row r="194" spans="1:33" x14ac:dyDescent="0.25">
      <c r="A194">
        <v>31.662775</v>
      </c>
      <c r="B194">
        <v>-17.708079999999999</v>
      </c>
      <c r="C194">
        <v>-17.497778</v>
      </c>
      <c r="D194">
        <v>-17.403326</v>
      </c>
      <c r="F194">
        <v>31.662775</v>
      </c>
      <c r="G194">
        <f t="shared" si="12"/>
        <v>-55.162651000000004</v>
      </c>
      <c r="H194">
        <f t="shared" si="13"/>
        <v>-53.860616333333333</v>
      </c>
      <c r="I194">
        <f t="shared" si="14"/>
        <v>-53.238614333333338</v>
      </c>
      <c r="K194">
        <v>31.662775</v>
      </c>
      <c r="L194">
        <v>-15.068486</v>
      </c>
      <c r="M194">
        <v>-15.157188</v>
      </c>
      <c r="N194">
        <v>-14.871679</v>
      </c>
      <c r="Y194">
        <v>31.662775</v>
      </c>
      <c r="Z194">
        <f t="shared" si="15"/>
        <v>-54.955424999999998</v>
      </c>
      <c r="AA194">
        <f t="shared" si="16"/>
        <v>-52.893883000000002</v>
      </c>
      <c r="AB194">
        <f t="shared" si="17"/>
        <v>-54.525191999999997</v>
      </c>
      <c r="AD194">
        <v>31.662775</v>
      </c>
      <c r="AE194">
        <v>-56.271317000000003</v>
      </c>
      <c r="AF194">
        <v>-52.893883000000002</v>
      </c>
      <c r="AG194">
        <v>-51.956401999999997</v>
      </c>
    </row>
    <row r="195" spans="1:33" x14ac:dyDescent="0.25">
      <c r="A195">
        <v>31.830249999999999</v>
      </c>
      <c r="B195">
        <v>-17.004328000000001</v>
      </c>
      <c r="C195">
        <v>-16.787016000000001</v>
      </c>
      <c r="D195">
        <v>-16.819635000000002</v>
      </c>
      <c r="F195">
        <v>31.830249999999999</v>
      </c>
      <c r="G195">
        <f t="shared" si="12"/>
        <v>-54.929853999999999</v>
      </c>
      <c r="H195">
        <f t="shared" si="13"/>
        <v>-52.821971999999995</v>
      </c>
      <c r="I195">
        <f t="shared" si="14"/>
        <v>-52.953262333333335</v>
      </c>
      <c r="K195">
        <v>31.830249999999999</v>
      </c>
      <c r="L195">
        <v>-14.607552999999999</v>
      </c>
      <c r="M195">
        <v>-14.686099</v>
      </c>
      <c r="N195">
        <v>-14.448710999999999</v>
      </c>
      <c r="Y195">
        <v>31.830249999999999</v>
      </c>
      <c r="Z195">
        <f t="shared" si="15"/>
        <v>-55.517181000000001</v>
      </c>
      <c r="AA195">
        <f t="shared" si="16"/>
        <v>-52.893883000000002</v>
      </c>
      <c r="AB195">
        <f t="shared" si="17"/>
        <v>-51.956401999999997</v>
      </c>
      <c r="AD195">
        <v>31.830249999999999</v>
      </c>
      <c r="AE195">
        <v>-51.683258000000002</v>
      </c>
      <c r="AF195">
        <v>-52.678150000000002</v>
      </c>
      <c r="AG195">
        <v>-55.555447000000001</v>
      </c>
    </row>
    <row r="196" spans="1:33" x14ac:dyDescent="0.25">
      <c r="A196">
        <v>31.997724999999999</v>
      </c>
      <c r="B196">
        <v>-16.363592000000001</v>
      </c>
      <c r="C196">
        <v>-16.119365999999999</v>
      </c>
      <c r="D196">
        <v>-15.980771000000001</v>
      </c>
      <c r="F196">
        <v>31.997724999999999</v>
      </c>
      <c r="G196">
        <f t="shared" si="12"/>
        <v>-54.717030999999999</v>
      </c>
      <c r="H196">
        <f t="shared" si="13"/>
        <v>-52.43575933333333</v>
      </c>
      <c r="I196">
        <f t="shared" si="14"/>
        <v>-51.916087000000005</v>
      </c>
      <c r="K196">
        <v>31.997724999999999</v>
      </c>
      <c r="L196">
        <v>-14.411160000000001</v>
      </c>
      <c r="M196">
        <v>-14.49431</v>
      </c>
      <c r="N196">
        <v>-14.276062</v>
      </c>
      <c r="Y196">
        <v>31.997724999999999</v>
      </c>
      <c r="Z196">
        <f t="shared" si="15"/>
        <v>-54.316955999999998</v>
      </c>
      <c r="AA196">
        <f t="shared" si="16"/>
        <v>-52.678150000000002</v>
      </c>
      <c r="AB196">
        <f t="shared" si="17"/>
        <v>-52.378193000000003</v>
      </c>
      <c r="AD196">
        <v>31.997724999999999</v>
      </c>
      <c r="AE196">
        <v>-55.517181000000001</v>
      </c>
      <c r="AF196">
        <v>-57.872855999999999</v>
      </c>
      <c r="AG196">
        <v>-51.413665999999999</v>
      </c>
    </row>
    <row r="197" spans="1:33" x14ac:dyDescent="0.25">
      <c r="A197">
        <v>32.165199999999999</v>
      </c>
      <c r="B197">
        <v>-15.565937</v>
      </c>
      <c r="C197">
        <v>-15.317918000000001</v>
      </c>
      <c r="D197">
        <v>-15.281285</v>
      </c>
      <c r="F197">
        <v>32.165199999999999</v>
      </c>
      <c r="G197">
        <f t="shared" si="12"/>
        <v>-54.147423000000003</v>
      </c>
      <c r="H197">
        <f t="shared" si="13"/>
        <v>-51.541928666666671</v>
      </c>
      <c r="I197">
        <f t="shared" si="14"/>
        <v>-51.653972666666668</v>
      </c>
      <c r="K197">
        <v>32.165199999999999</v>
      </c>
      <c r="L197">
        <v>-14.005217999999999</v>
      </c>
      <c r="M197">
        <v>-13.979851</v>
      </c>
      <c r="N197">
        <v>-13.819176000000001</v>
      </c>
      <c r="Y197">
        <v>32.165199999999999</v>
      </c>
      <c r="Z197">
        <f t="shared" si="15"/>
        <v>-54.316955999999998</v>
      </c>
      <c r="AA197">
        <f t="shared" si="16"/>
        <v>-51.735244999999999</v>
      </c>
      <c r="AB197">
        <f t="shared" si="17"/>
        <v>-51.413665999999999</v>
      </c>
      <c r="AD197">
        <v>32.165199999999999</v>
      </c>
      <c r="AE197">
        <v>-54.316955999999998</v>
      </c>
      <c r="AF197">
        <v>-51.735244999999999</v>
      </c>
      <c r="AG197">
        <v>-52.378193000000003</v>
      </c>
    </row>
    <row r="198" spans="1:33" x14ac:dyDescent="0.25">
      <c r="A198">
        <v>32.332675000000002</v>
      </c>
      <c r="B198">
        <v>-14.62454</v>
      </c>
      <c r="C198">
        <v>-14.415189</v>
      </c>
      <c r="D198">
        <v>-14.327075000000001</v>
      </c>
      <c r="F198">
        <v>32.332675000000002</v>
      </c>
      <c r="G198">
        <f t="shared" si="12"/>
        <v>-53.726759666666673</v>
      </c>
      <c r="H198">
        <f t="shared" si="13"/>
        <v>-50.575950666666664</v>
      </c>
      <c r="I198">
        <f t="shared" si="14"/>
        <v>-51.041114666666665</v>
      </c>
      <c r="K198">
        <v>32.332675000000002</v>
      </c>
      <c r="L198">
        <v>-13.68576</v>
      </c>
      <c r="M198">
        <v>-13.669891</v>
      </c>
      <c r="N198">
        <v>-13.486485999999999</v>
      </c>
      <c r="Y198">
        <v>32.332675000000002</v>
      </c>
      <c r="Z198">
        <f t="shared" si="15"/>
        <v>-53.808357000000001</v>
      </c>
      <c r="AA198">
        <f t="shared" si="16"/>
        <v>-50.212390999999997</v>
      </c>
      <c r="AB198">
        <f t="shared" si="17"/>
        <v>-51.170059000000002</v>
      </c>
      <c r="AD198">
        <v>32.332675000000002</v>
      </c>
      <c r="AE198">
        <v>-53.054966</v>
      </c>
      <c r="AF198">
        <v>-50.212390999999997</v>
      </c>
      <c r="AG198">
        <v>-51.170059000000002</v>
      </c>
    </row>
    <row r="199" spans="1:33" x14ac:dyDescent="0.25">
      <c r="A199">
        <v>32.500149999999998</v>
      </c>
      <c r="B199">
        <v>-13.689406999999999</v>
      </c>
      <c r="C199">
        <v>-13.525897000000001</v>
      </c>
      <c r="D199">
        <v>-13.403904000000001</v>
      </c>
      <c r="F199">
        <v>32.500149999999998</v>
      </c>
      <c r="G199">
        <f t="shared" ref="G199:G262" si="18">AVERAGE(Z198:Z200)</f>
        <v>-52.881647666666673</v>
      </c>
      <c r="H199">
        <f t="shared" ref="H199:H262" si="19">AVERAGE(AA198:AA200)</f>
        <v>-49.855317333333325</v>
      </c>
      <c r="I199">
        <f t="shared" ref="I199:I262" si="20">AVERAGE(AB198:AB200)</f>
        <v>-50.384065999999997</v>
      </c>
      <c r="K199">
        <v>32.500149999999998</v>
      </c>
      <c r="L199">
        <v>-13.250349</v>
      </c>
      <c r="M199">
        <v>-13.253447</v>
      </c>
      <c r="N199">
        <v>-13.042049</v>
      </c>
      <c r="Y199">
        <v>32.500149999999998</v>
      </c>
      <c r="Z199">
        <f t="shared" ref="Z199:Z262" si="21">MEDIAN(AE198:AE200)</f>
        <v>-53.054966</v>
      </c>
      <c r="AA199">
        <f t="shared" ref="AA199:AA262" si="22">MEDIAN(AF198:AF200)</f>
        <v>-49.780216000000003</v>
      </c>
      <c r="AB199">
        <f t="shared" ref="AB199:AB262" si="23">MEDIAN(AG198:AG200)</f>
        <v>-50.539619000000002</v>
      </c>
      <c r="AD199">
        <v>32.500149999999998</v>
      </c>
      <c r="AE199">
        <v>-53.808357000000001</v>
      </c>
      <c r="AF199">
        <v>-49.573345000000003</v>
      </c>
      <c r="AG199">
        <v>-50.539619000000002</v>
      </c>
    </row>
    <row r="200" spans="1:33" x14ac:dyDescent="0.25">
      <c r="A200">
        <v>32.667625000000001</v>
      </c>
      <c r="B200">
        <v>-12.973261000000001</v>
      </c>
      <c r="C200">
        <v>-12.719839</v>
      </c>
      <c r="D200">
        <v>-12.611478</v>
      </c>
      <c r="F200">
        <v>32.667625000000001</v>
      </c>
      <c r="G200">
        <f t="shared" si="18"/>
        <v>-51.256900666666667</v>
      </c>
      <c r="H200">
        <f t="shared" si="19"/>
        <v>-49.639151000000005</v>
      </c>
      <c r="I200">
        <f t="shared" si="20"/>
        <v>-49.808219666666673</v>
      </c>
      <c r="K200">
        <v>32.667625000000001</v>
      </c>
      <c r="L200">
        <v>-12.938845000000001</v>
      </c>
      <c r="M200">
        <v>-12.905949</v>
      </c>
      <c r="N200">
        <v>-12.734506</v>
      </c>
      <c r="Y200">
        <v>32.667625000000001</v>
      </c>
      <c r="Z200">
        <f t="shared" si="21"/>
        <v>-51.781619999999997</v>
      </c>
      <c r="AA200">
        <f t="shared" si="22"/>
        <v>-49.573345000000003</v>
      </c>
      <c r="AB200">
        <f t="shared" si="23"/>
        <v>-49.442520000000002</v>
      </c>
      <c r="AD200">
        <v>32.667625000000001</v>
      </c>
      <c r="AE200">
        <v>-51.781619999999997</v>
      </c>
      <c r="AF200">
        <v>-49.780216000000003</v>
      </c>
      <c r="AG200">
        <v>-48.728290999999999</v>
      </c>
    </row>
    <row r="201" spans="1:33" x14ac:dyDescent="0.25">
      <c r="A201">
        <v>32.835099999999997</v>
      </c>
      <c r="B201">
        <v>-12.209804</v>
      </c>
      <c r="C201">
        <v>-11.986195</v>
      </c>
      <c r="D201">
        <v>-11.869923</v>
      </c>
      <c r="F201">
        <v>32.835099999999997</v>
      </c>
      <c r="G201">
        <f t="shared" si="18"/>
        <v>-49.712218999999997</v>
      </c>
      <c r="H201">
        <f t="shared" si="19"/>
        <v>-49.396109000000003</v>
      </c>
      <c r="I201">
        <f t="shared" si="20"/>
        <v>-49.442520000000002</v>
      </c>
      <c r="K201">
        <v>32.835099999999997</v>
      </c>
      <c r="L201">
        <v>-12.559449000000001</v>
      </c>
      <c r="M201">
        <v>-12.512228</v>
      </c>
      <c r="N201">
        <v>-12.364229999999999</v>
      </c>
      <c r="Y201">
        <v>32.835099999999997</v>
      </c>
      <c r="Z201">
        <f t="shared" si="21"/>
        <v>-48.934116000000003</v>
      </c>
      <c r="AA201">
        <f t="shared" si="22"/>
        <v>-49.563892000000003</v>
      </c>
      <c r="AB201">
        <f t="shared" si="23"/>
        <v>-49.442520000000002</v>
      </c>
      <c r="AD201">
        <v>32.835099999999997</v>
      </c>
      <c r="AE201">
        <v>-48.934116000000003</v>
      </c>
      <c r="AF201">
        <v>-49.051090000000002</v>
      </c>
      <c r="AG201">
        <v>-49.442520000000002</v>
      </c>
    </row>
    <row r="202" spans="1:33" x14ac:dyDescent="0.25">
      <c r="A202">
        <v>33.002575</v>
      </c>
      <c r="B202">
        <v>-11.609776999999999</v>
      </c>
      <c r="C202">
        <v>-11.391871999999999</v>
      </c>
      <c r="D202">
        <v>-11.271680999999999</v>
      </c>
      <c r="F202">
        <v>33.002575</v>
      </c>
      <c r="G202">
        <f t="shared" si="18"/>
        <v>-48.584729333333335</v>
      </c>
      <c r="H202">
        <f t="shared" si="19"/>
        <v>-48.768125999999995</v>
      </c>
      <c r="I202">
        <f t="shared" si="20"/>
        <v>-49.255831333333333</v>
      </c>
      <c r="K202">
        <v>33.002575</v>
      </c>
      <c r="L202">
        <v>-12.118384000000001</v>
      </c>
      <c r="M202">
        <v>-12.054318</v>
      </c>
      <c r="N202">
        <v>-11.913368</v>
      </c>
      <c r="Y202">
        <v>33.002575</v>
      </c>
      <c r="Z202">
        <f t="shared" si="21"/>
        <v>-48.420921</v>
      </c>
      <c r="AA202">
        <f t="shared" si="22"/>
        <v>-49.051090000000002</v>
      </c>
      <c r="AB202">
        <f t="shared" si="23"/>
        <v>-49.442520000000002</v>
      </c>
      <c r="AD202">
        <v>33.002575</v>
      </c>
      <c r="AE202">
        <v>-48.399151000000003</v>
      </c>
      <c r="AF202">
        <v>-49.563892000000003</v>
      </c>
      <c r="AG202">
        <v>-50.016570999999999</v>
      </c>
    </row>
    <row r="203" spans="1:33" x14ac:dyDescent="0.25">
      <c r="A203">
        <v>33.170050000000003</v>
      </c>
      <c r="B203">
        <v>-11.076974999999999</v>
      </c>
      <c r="C203">
        <v>-10.857245000000001</v>
      </c>
      <c r="D203">
        <v>-10.699655999999999</v>
      </c>
      <c r="F203">
        <v>33.170050000000003</v>
      </c>
      <c r="G203">
        <f t="shared" si="18"/>
        <v>-48.092973000000001</v>
      </c>
      <c r="H203">
        <f t="shared" si="19"/>
        <v>-48.030803666666664</v>
      </c>
      <c r="I203">
        <f t="shared" si="20"/>
        <v>-48.657850999999994</v>
      </c>
      <c r="K203">
        <v>33.170050000000003</v>
      </c>
      <c r="L203">
        <v>-11.847720000000001</v>
      </c>
      <c r="M203">
        <v>-11.78561</v>
      </c>
      <c r="N203">
        <v>-11.637157999999999</v>
      </c>
      <c r="Y203">
        <v>33.170050000000003</v>
      </c>
      <c r="Z203">
        <f t="shared" si="21"/>
        <v>-48.399151000000003</v>
      </c>
      <c r="AA203">
        <f t="shared" si="22"/>
        <v>-47.689396000000002</v>
      </c>
      <c r="AB203">
        <f t="shared" si="23"/>
        <v>-48.882454000000003</v>
      </c>
      <c r="AD203">
        <v>33.170050000000003</v>
      </c>
      <c r="AE203">
        <v>-48.420921</v>
      </c>
      <c r="AF203">
        <v>-47.689396000000002</v>
      </c>
      <c r="AG203">
        <v>-48.882454000000003</v>
      </c>
    </row>
    <row r="204" spans="1:33" x14ac:dyDescent="0.25">
      <c r="A204">
        <v>33.337524999999999</v>
      </c>
      <c r="B204">
        <v>-10.658531999999999</v>
      </c>
      <c r="C204">
        <v>-10.429762</v>
      </c>
      <c r="D204">
        <v>-10.251970999999999</v>
      </c>
      <c r="F204">
        <v>33.337524999999999</v>
      </c>
      <c r="G204">
        <f t="shared" si="18"/>
        <v>-47.298805333333341</v>
      </c>
      <c r="H204">
        <f t="shared" si="19"/>
        <v>-47.020247333333337</v>
      </c>
      <c r="I204">
        <f t="shared" si="20"/>
        <v>-47.199384333333342</v>
      </c>
      <c r="K204">
        <v>33.337524999999999</v>
      </c>
      <c r="L204">
        <v>-11.395435000000001</v>
      </c>
      <c r="M204">
        <v>-11.321020000000001</v>
      </c>
      <c r="N204">
        <v>-11.234273999999999</v>
      </c>
      <c r="Y204">
        <v>33.337524999999999</v>
      </c>
      <c r="Z204">
        <f t="shared" si="21"/>
        <v>-47.458846999999999</v>
      </c>
      <c r="AA204">
        <f t="shared" si="22"/>
        <v>-47.351925000000001</v>
      </c>
      <c r="AB204">
        <f t="shared" si="23"/>
        <v>-47.648578999999998</v>
      </c>
      <c r="AD204">
        <v>33.337524999999999</v>
      </c>
      <c r="AE204">
        <v>-47.458846999999999</v>
      </c>
      <c r="AF204">
        <v>-47.351925000000001</v>
      </c>
      <c r="AG204">
        <v>-47.648578999999998</v>
      </c>
    </row>
    <row r="205" spans="1:33" x14ac:dyDescent="0.25">
      <c r="A205">
        <v>33.505000000000003</v>
      </c>
      <c r="B205">
        <v>-10.375214</v>
      </c>
      <c r="C205">
        <v>-10.134584</v>
      </c>
      <c r="D205">
        <v>-9.9737376999999992</v>
      </c>
      <c r="F205">
        <v>33.505000000000003</v>
      </c>
      <c r="G205">
        <f t="shared" si="18"/>
        <v>-46.281078333333333</v>
      </c>
      <c r="H205">
        <f t="shared" si="19"/>
        <v>-46.04869466666667</v>
      </c>
      <c r="I205">
        <f t="shared" si="20"/>
        <v>-45.91561166666667</v>
      </c>
      <c r="K205">
        <v>33.505000000000003</v>
      </c>
      <c r="L205">
        <v>-10.923966</v>
      </c>
      <c r="M205">
        <v>-10.822715000000001</v>
      </c>
      <c r="N205">
        <v>-10.68336</v>
      </c>
      <c r="Y205">
        <v>33.505000000000003</v>
      </c>
      <c r="Z205">
        <f t="shared" si="21"/>
        <v>-46.038418</v>
      </c>
      <c r="AA205">
        <f t="shared" si="22"/>
        <v>-46.019421000000001</v>
      </c>
      <c r="AB205">
        <f t="shared" si="23"/>
        <v>-45.067120000000003</v>
      </c>
      <c r="AD205">
        <v>33.505000000000003</v>
      </c>
      <c r="AE205">
        <v>-46.038418</v>
      </c>
      <c r="AF205">
        <v>-46.019421000000001</v>
      </c>
      <c r="AG205">
        <v>-44.565536000000002</v>
      </c>
    </row>
    <row r="206" spans="1:33" x14ac:dyDescent="0.25">
      <c r="A206">
        <v>33.672474999999999</v>
      </c>
      <c r="B206">
        <v>-10.413496</v>
      </c>
      <c r="C206">
        <v>-10.268916000000001</v>
      </c>
      <c r="D206">
        <v>-10.077854</v>
      </c>
      <c r="F206">
        <v>33.672474999999999</v>
      </c>
      <c r="G206">
        <f t="shared" si="18"/>
        <v>-45.197027999999996</v>
      </c>
      <c r="H206">
        <f t="shared" si="19"/>
        <v>-45.189632333333329</v>
      </c>
      <c r="I206">
        <f t="shared" si="20"/>
        <v>-45.055125333333329</v>
      </c>
      <c r="K206">
        <v>33.672474999999999</v>
      </c>
      <c r="L206">
        <v>-10.601592999999999</v>
      </c>
      <c r="M206">
        <v>-10.508679000000001</v>
      </c>
      <c r="N206">
        <v>-10.356954999999999</v>
      </c>
      <c r="Y206">
        <v>33.672474999999999</v>
      </c>
      <c r="Z206">
        <f t="shared" si="21"/>
        <v>-45.345970000000001</v>
      </c>
      <c r="AA206">
        <f t="shared" si="22"/>
        <v>-44.774737999999999</v>
      </c>
      <c r="AB206">
        <f t="shared" si="23"/>
        <v>-45.031135999999996</v>
      </c>
      <c r="AD206">
        <v>33.672474999999999</v>
      </c>
      <c r="AE206">
        <v>-44.001041000000001</v>
      </c>
      <c r="AF206">
        <v>-44.735756000000002</v>
      </c>
      <c r="AG206">
        <v>-45.067120000000003</v>
      </c>
    </row>
    <row r="207" spans="1:33" x14ac:dyDescent="0.25">
      <c r="A207">
        <v>33.839950000000002</v>
      </c>
      <c r="B207">
        <v>-10.929296000000001</v>
      </c>
      <c r="C207">
        <v>-10.848103999999999</v>
      </c>
      <c r="D207">
        <v>-10.742117</v>
      </c>
      <c r="F207">
        <v>33.839950000000002</v>
      </c>
      <c r="G207">
        <f t="shared" si="18"/>
        <v>-44.966212000000006</v>
      </c>
      <c r="H207">
        <f t="shared" si="19"/>
        <v>-44.899678333333334</v>
      </c>
      <c r="I207">
        <f t="shared" si="20"/>
        <v>-45.404018666666666</v>
      </c>
      <c r="K207">
        <v>33.839950000000002</v>
      </c>
      <c r="L207">
        <v>-10.925356000000001</v>
      </c>
      <c r="M207">
        <v>-10.859344</v>
      </c>
      <c r="N207">
        <v>-10.702</v>
      </c>
      <c r="Y207">
        <v>33.839950000000002</v>
      </c>
      <c r="Z207">
        <f t="shared" si="21"/>
        <v>-44.206696000000001</v>
      </c>
      <c r="AA207">
        <f t="shared" si="22"/>
        <v>-44.774737999999999</v>
      </c>
      <c r="AB207">
        <f t="shared" si="23"/>
        <v>-45.067120000000003</v>
      </c>
      <c r="AD207">
        <v>33.839950000000002</v>
      </c>
      <c r="AE207">
        <v>-45.345970000000001</v>
      </c>
      <c r="AF207">
        <v>-44.774737999999999</v>
      </c>
      <c r="AG207">
        <v>-45.031135999999996</v>
      </c>
    </row>
    <row r="208" spans="1:33" x14ac:dyDescent="0.25">
      <c r="A208">
        <v>34.007424999999998</v>
      </c>
      <c r="B208">
        <v>-11.005191</v>
      </c>
      <c r="C208">
        <v>-10.998322999999999</v>
      </c>
      <c r="D208">
        <v>-10.988614</v>
      </c>
      <c r="F208">
        <v>34.007424999999998</v>
      </c>
      <c r="G208">
        <f t="shared" si="18"/>
        <v>-46.158089999999994</v>
      </c>
      <c r="H208">
        <f t="shared" si="19"/>
        <v>-46.456310000000002</v>
      </c>
      <c r="I208">
        <f t="shared" si="20"/>
        <v>-46.353648</v>
      </c>
      <c r="K208">
        <v>34.007424999999998</v>
      </c>
      <c r="L208">
        <v>-11.367547999999999</v>
      </c>
      <c r="M208">
        <v>-11.377578</v>
      </c>
      <c r="N208">
        <v>-11.321567999999999</v>
      </c>
      <c r="Y208">
        <v>34.007424999999998</v>
      </c>
      <c r="Z208">
        <f t="shared" si="21"/>
        <v>-45.345970000000001</v>
      </c>
      <c r="AA208">
        <f t="shared" si="22"/>
        <v>-45.149559000000004</v>
      </c>
      <c r="AB208">
        <f t="shared" si="23"/>
        <v>-46.113799999999998</v>
      </c>
      <c r="AD208">
        <v>34.007424999999998</v>
      </c>
      <c r="AE208">
        <v>-44.206696000000001</v>
      </c>
      <c r="AF208">
        <v>-45.149559000000004</v>
      </c>
      <c r="AG208">
        <v>-46.113799999999998</v>
      </c>
    </row>
    <row r="209" spans="1:33" x14ac:dyDescent="0.25">
      <c r="A209">
        <v>34.174900000000001</v>
      </c>
      <c r="B209">
        <v>-10.772087000000001</v>
      </c>
      <c r="C209">
        <v>-10.721071</v>
      </c>
      <c r="D209">
        <v>-10.729150000000001</v>
      </c>
      <c r="F209">
        <v>34.174900000000001</v>
      </c>
      <c r="G209">
        <f t="shared" si="18"/>
        <v>-48.462453000000004</v>
      </c>
      <c r="H209">
        <f t="shared" si="19"/>
        <v>-48.637524666666671</v>
      </c>
      <c r="I209">
        <f t="shared" si="20"/>
        <v>-48.086997999999994</v>
      </c>
      <c r="K209">
        <v>34.174900000000001</v>
      </c>
      <c r="L209">
        <v>-11.287672000000001</v>
      </c>
      <c r="M209">
        <v>-11.39706</v>
      </c>
      <c r="N209">
        <v>-11.439572999999999</v>
      </c>
      <c r="Y209">
        <v>34.174900000000001</v>
      </c>
      <c r="Z209">
        <f t="shared" si="21"/>
        <v>-48.921604000000002</v>
      </c>
      <c r="AA209">
        <f t="shared" si="22"/>
        <v>-49.444633000000003</v>
      </c>
      <c r="AB209">
        <f t="shared" si="23"/>
        <v>-47.880023999999999</v>
      </c>
      <c r="AD209">
        <v>34.174900000000001</v>
      </c>
      <c r="AE209">
        <v>-48.921604000000002</v>
      </c>
      <c r="AF209">
        <v>-49.444633000000003</v>
      </c>
      <c r="AG209">
        <v>-47.880023999999999</v>
      </c>
    </row>
    <row r="210" spans="1:33" x14ac:dyDescent="0.25">
      <c r="A210">
        <v>34.342374999999997</v>
      </c>
      <c r="B210">
        <v>-10.597282</v>
      </c>
      <c r="C210">
        <v>-10.558501</v>
      </c>
      <c r="D210">
        <v>-10.515312</v>
      </c>
      <c r="F210">
        <v>34.342374999999997</v>
      </c>
      <c r="G210">
        <f t="shared" si="18"/>
        <v>-50.387058000000003</v>
      </c>
      <c r="H210">
        <f t="shared" si="19"/>
        <v>-50.693798999999991</v>
      </c>
      <c r="I210">
        <f t="shared" si="20"/>
        <v>-49.471454666666666</v>
      </c>
      <c r="K210">
        <v>34.342374999999997</v>
      </c>
      <c r="L210">
        <v>-11.097087999999999</v>
      </c>
      <c r="M210">
        <v>-11.179353000000001</v>
      </c>
      <c r="N210">
        <v>-11.283211</v>
      </c>
      <c r="Y210">
        <v>34.342374999999997</v>
      </c>
      <c r="Z210">
        <f t="shared" si="21"/>
        <v>-51.119785</v>
      </c>
      <c r="AA210">
        <f t="shared" si="22"/>
        <v>-51.318382</v>
      </c>
      <c r="AB210">
        <f t="shared" si="23"/>
        <v>-50.26717</v>
      </c>
      <c r="AD210">
        <v>34.342374999999997</v>
      </c>
      <c r="AE210">
        <v>-51.119785</v>
      </c>
      <c r="AF210">
        <v>-52.209682000000001</v>
      </c>
      <c r="AG210">
        <v>-50.26717</v>
      </c>
    </row>
    <row r="211" spans="1:33" x14ac:dyDescent="0.25">
      <c r="A211">
        <v>34.50985</v>
      </c>
      <c r="B211">
        <v>-10.567881</v>
      </c>
      <c r="C211">
        <v>-10.496461</v>
      </c>
      <c r="D211">
        <v>-10.387801</v>
      </c>
      <c r="F211">
        <v>34.50985</v>
      </c>
      <c r="G211">
        <f t="shared" si="18"/>
        <v>-51.08732066666667</v>
      </c>
      <c r="H211">
        <f t="shared" si="19"/>
        <v>-51.318382000000007</v>
      </c>
      <c r="I211">
        <f t="shared" si="20"/>
        <v>-50.704191999999999</v>
      </c>
      <c r="K211">
        <v>34.50985</v>
      </c>
      <c r="L211">
        <v>-11.019845999999999</v>
      </c>
      <c r="M211">
        <v>-11.064548</v>
      </c>
      <c r="N211">
        <v>-11.189830000000001</v>
      </c>
      <c r="Y211">
        <v>34.50985</v>
      </c>
      <c r="Z211">
        <f t="shared" si="21"/>
        <v>-51.119785</v>
      </c>
      <c r="AA211">
        <f t="shared" si="22"/>
        <v>-51.318382</v>
      </c>
      <c r="AB211">
        <f t="shared" si="23"/>
        <v>-50.26717</v>
      </c>
      <c r="AD211">
        <v>34.50985</v>
      </c>
      <c r="AE211">
        <v>-52.214066000000003</v>
      </c>
      <c r="AF211">
        <v>-51.318382</v>
      </c>
      <c r="AG211">
        <v>-51.578235999999997</v>
      </c>
    </row>
    <row r="212" spans="1:33" x14ac:dyDescent="0.25">
      <c r="A212">
        <v>34.677325000000003</v>
      </c>
      <c r="B212">
        <v>-10.56507</v>
      </c>
      <c r="C212">
        <v>-10.46355</v>
      </c>
      <c r="D212">
        <v>-10.391655999999999</v>
      </c>
      <c r="F212">
        <v>34.677325000000003</v>
      </c>
      <c r="G212">
        <f t="shared" si="18"/>
        <v>-50.941966666666666</v>
      </c>
      <c r="H212">
        <f t="shared" si="19"/>
        <v>-51.350183999999992</v>
      </c>
      <c r="I212">
        <f t="shared" si="20"/>
        <v>-50.560135000000002</v>
      </c>
      <c r="K212">
        <v>34.677325000000003</v>
      </c>
      <c r="L212">
        <v>-10.723654</v>
      </c>
      <c r="M212">
        <v>-10.819115999999999</v>
      </c>
      <c r="N212">
        <v>-10.947032</v>
      </c>
      <c r="Y212">
        <v>34.677325000000003</v>
      </c>
      <c r="Z212">
        <f t="shared" si="21"/>
        <v>-51.022392000000004</v>
      </c>
      <c r="AA212">
        <f t="shared" si="22"/>
        <v>-51.318382</v>
      </c>
      <c r="AB212">
        <f t="shared" si="23"/>
        <v>-51.578235999999997</v>
      </c>
      <c r="AD212">
        <v>34.677325000000003</v>
      </c>
      <c r="AE212">
        <v>-51.022392000000004</v>
      </c>
      <c r="AF212">
        <v>-51.209164000000001</v>
      </c>
      <c r="AG212">
        <v>-49.815635999999998</v>
      </c>
    </row>
    <row r="213" spans="1:33" x14ac:dyDescent="0.25">
      <c r="A213">
        <v>34.844799999999999</v>
      </c>
      <c r="B213">
        <v>-10.570048999999999</v>
      </c>
      <c r="C213">
        <v>-10.478256999999999</v>
      </c>
      <c r="D213">
        <v>-10.365149000000001</v>
      </c>
      <c r="F213">
        <v>34.844799999999999</v>
      </c>
      <c r="G213">
        <f t="shared" si="18"/>
        <v>-50.287153666666676</v>
      </c>
      <c r="H213">
        <f t="shared" si="19"/>
        <v>-51.381986000000005</v>
      </c>
      <c r="I213">
        <f t="shared" si="20"/>
        <v>-50.416077999999999</v>
      </c>
      <c r="K213">
        <v>34.844799999999999</v>
      </c>
      <c r="L213">
        <v>-10.583969</v>
      </c>
      <c r="M213">
        <v>-10.631732</v>
      </c>
      <c r="N213">
        <v>-10.808634</v>
      </c>
      <c r="Y213">
        <v>34.844799999999999</v>
      </c>
      <c r="Z213">
        <f t="shared" si="21"/>
        <v>-50.683723000000001</v>
      </c>
      <c r="AA213">
        <f t="shared" si="22"/>
        <v>-51.413787999999997</v>
      </c>
      <c r="AB213">
        <f t="shared" si="23"/>
        <v>-49.834999000000003</v>
      </c>
      <c r="AD213">
        <v>34.844799999999999</v>
      </c>
      <c r="AE213">
        <v>-50.683723000000001</v>
      </c>
      <c r="AF213">
        <v>-51.413787999999997</v>
      </c>
      <c r="AG213">
        <v>-53.981171000000003</v>
      </c>
    </row>
    <row r="214" spans="1:33" x14ac:dyDescent="0.25">
      <c r="A214">
        <v>35.012275000000002</v>
      </c>
      <c r="B214">
        <v>-10.666721000000001</v>
      </c>
      <c r="C214">
        <v>-10.567861000000001</v>
      </c>
      <c r="D214">
        <v>-10.404536999999999</v>
      </c>
      <c r="F214">
        <v>35.012275000000002</v>
      </c>
      <c r="G214">
        <f t="shared" si="18"/>
        <v>-49.07375833333333</v>
      </c>
      <c r="H214">
        <f t="shared" si="19"/>
        <v>-50.452149666666664</v>
      </c>
      <c r="I214">
        <f t="shared" si="20"/>
        <v>-48.987744666666664</v>
      </c>
      <c r="K214">
        <v>35.012275000000002</v>
      </c>
      <c r="L214">
        <v>-10.515264999999999</v>
      </c>
      <c r="M214">
        <v>-10.606559000000001</v>
      </c>
      <c r="N214">
        <v>-10.757554000000001</v>
      </c>
      <c r="Y214">
        <v>35.012275000000002</v>
      </c>
      <c r="Z214">
        <f t="shared" si="21"/>
        <v>-49.155346000000002</v>
      </c>
      <c r="AA214">
        <f t="shared" si="22"/>
        <v>-51.413787999999997</v>
      </c>
      <c r="AB214">
        <f t="shared" si="23"/>
        <v>-49.834999000000003</v>
      </c>
      <c r="AD214">
        <v>35.012275000000002</v>
      </c>
      <c r="AE214">
        <v>-49.155346000000002</v>
      </c>
      <c r="AF214">
        <v>-51.569088000000001</v>
      </c>
      <c r="AG214">
        <v>-49.834999000000003</v>
      </c>
    </row>
    <row r="215" spans="1:33" x14ac:dyDescent="0.25">
      <c r="A215">
        <v>35.179749999999999</v>
      </c>
      <c r="B215">
        <v>-10.945016000000001</v>
      </c>
      <c r="C215">
        <v>-10.8247</v>
      </c>
      <c r="D215">
        <v>-10.683237999999999</v>
      </c>
      <c r="F215">
        <v>35.179749999999999</v>
      </c>
      <c r="G215">
        <f t="shared" si="18"/>
        <v>-47.941424000000005</v>
      </c>
      <c r="H215">
        <f t="shared" si="19"/>
        <v>-49.087437999999999</v>
      </c>
      <c r="I215">
        <f t="shared" si="20"/>
        <v>-48.111728666666664</v>
      </c>
      <c r="K215">
        <v>35.179749999999999</v>
      </c>
      <c r="L215">
        <v>-10.473637</v>
      </c>
      <c r="M215">
        <v>-10.559415</v>
      </c>
      <c r="N215">
        <v>-10.752236999999999</v>
      </c>
      <c r="Y215">
        <v>35.179749999999999</v>
      </c>
      <c r="Z215">
        <f t="shared" si="21"/>
        <v>-47.382205999999996</v>
      </c>
      <c r="AA215">
        <f t="shared" si="22"/>
        <v>-48.528872999999997</v>
      </c>
      <c r="AB215">
        <f t="shared" si="23"/>
        <v>-47.293236</v>
      </c>
      <c r="AD215">
        <v>35.179749999999999</v>
      </c>
      <c r="AE215">
        <v>-47.144748999999997</v>
      </c>
      <c r="AF215">
        <v>-48.528872999999997</v>
      </c>
      <c r="AG215">
        <v>-46.989784</v>
      </c>
    </row>
    <row r="216" spans="1:33" x14ac:dyDescent="0.25">
      <c r="A216">
        <v>35.347225000000002</v>
      </c>
      <c r="B216">
        <v>-11.406831</v>
      </c>
      <c r="C216">
        <v>-11.362371</v>
      </c>
      <c r="D216">
        <v>-11.208088999999999</v>
      </c>
      <c r="F216">
        <v>35.347225000000002</v>
      </c>
      <c r="G216">
        <f t="shared" si="18"/>
        <v>-47.318548666666665</v>
      </c>
      <c r="H216">
        <f t="shared" si="19"/>
        <v>-47.578654</v>
      </c>
      <c r="I216">
        <f t="shared" si="20"/>
        <v>-47.235712666666664</v>
      </c>
      <c r="K216">
        <v>35.347225000000002</v>
      </c>
      <c r="L216">
        <v>-10.989495</v>
      </c>
      <c r="M216">
        <v>-10.975339999999999</v>
      </c>
      <c r="N216">
        <v>-11.272826999999999</v>
      </c>
      <c r="Y216">
        <v>35.347225000000002</v>
      </c>
      <c r="Z216">
        <f t="shared" si="21"/>
        <v>-47.286720000000003</v>
      </c>
      <c r="AA216">
        <f t="shared" si="22"/>
        <v>-47.319653000000002</v>
      </c>
      <c r="AB216">
        <f t="shared" si="23"/>
        <v>-47.206950999999997</v>
      </c>
      <c r="AD216">
        <v>35.347225000000002</v>
      </c>
      <c r="AE216">
        <v>-47.382205999999996</v>
      </c>
      <c r="AF216">
        <v>-47.319653000000002</v>
      </c>
      <c r="AG216">
        <v>-47.293236</v>
      </c>
    </row>
    <row r="217" spans="1:33" x14ac:dyDescent="0.25">
      <c r="A217">
        <v>35.514699999999998</v>
      </c>
      <c r="B217">
        <v>-12.100311</v>
      </c>
      <c r="C217">
        <v>-12.043647</v>
      </c>
      <c r="D217">
        <v>-11.930721</v>
      </c>
      <c r="F217">
        <v>35.514699999999998</v>
      </c>
      <c r="G217">
        <f t="shared" si="18"/>
        <v>-46.913063999999999</v>
      </c>
      <c r="H217">
        <f t="shared" si="19"/>
        <v>-46.911776333333329</v>
      </c>
      <c r="I217">
        <f t="shared" si="20"/>
        <v>-47.206950999999997</v>
      </c>
      <c r="K217">
        <v>35.514699999999998</v>
      </c>
      <c r="L217">
        <v>-11.428326</v>
      </c>
      <c r="M217">
        <v>-11.560691</v>
      </c>
      <c r="N217">
        <v>-11.836323</v>
      </c>
      <c r="Y217">
        <v>35.514699999999998</v>
      </c>
      <c r="Z217">
        <f t="shared" si="21"/>
        <v>-47.286720000000003</v>
      </c>
      <c r="AA217">
        <f t="shared" si="22"/>
        <v>-46.887436000000001</v>
      </c>
      <c r="AB217">
        <f t="shared" si="23"/>
        <v>-47.206950999999997</v>
      </c>
      <c r="AD217">
        <v>35.514699999999998</v>
      </c>
      <c r="AE217">
        <v>-47.286720000000003</v>
      </c>
      <c r="AF217">
        <v>-46.528239999999997</v>
      </c>
      <c r="AG217">
        <v>-47.206950999999997</v>
      </c>
    </row>
    <row r="218" spans="1:33" x14ac:dyDescent="0.25">
      <c r="A218">
        <v>35.682175000000001</v>
      </c>
      <c r="B218">
        <v>-12.79922</v>
      </c>
      <c r="C218">
        <v>-12.816497999999999</v>
      </c>
      <c r="D218">
        <v>-12.721007</v>
      </c>
      <c r="F218">
        <v>35.682175000000001</v>
      </c>
      <c r="G218">
        <f t="shared" si="18"/>
        <v>-46.539408000000002</v>
      </c>
      <c r="H218">
        <f t="shared" si="19"/>
        <v>-46.767704000000002</v>
      </c>
      <c r="I218">
        <f t="shared" si="20"/>
        <v>-47.262334000000003</v>
      </c>
      <c r="K218">
        <v>35.682175000000001</v>
      </c>
      <c r="L218">
        <v>-11.842053999999999</v>
      </c>
      <c r="M218">
        <v>-11.980632</v>
      </c>
      <c r="N218">
        <v>-12.340668000000001</v>
      </c>
      <c r="Y218">
        <v>35.682175000000001</v>
      </c>
      <c r="Z218">
        <f t="shared" si="21"/>
        <v>-46.165751999999998</v>
      </c>
      <c r="AA218">
        <f t="shared" si="22"/>
        <v>-46.528239999999997</v>
      </c>
      <c r="AB218">
        <f t="shared" si="23"/>
        <v>-47.206950999999997</v>
      </c>
      <c r="AD218">
        <v>35.682175000000001</v>
      </c>
      <c r="AE218">
        <v>-45.823723000000001</v>
      </c>
      <c r="AF218">
        <v>-46.887436000000001</v>
      </c>
      <c r="AG218">
        <v>-46.744259</v>
      </c>
    </row>
    <row r="219" spans="1:33" x14ac:dyDescent="0.25">
      <c r="A219">
        <v>35.849649999999997</v>
      </c>
      <c r="B219">
        <v>-13.437091000000001</v>
      </c>
      <c r="C219">
        <v>-13.483231999999999</v>
      </c>
      <c r="D219">
        <v>-13.384430999999999</v>
      </c>
      <c r="F219">
        <v>35.849649999999997</v>
      </c>
      <c r="G219">
        <f t="shared" si="18"/>
        <v>-46.973271333333336</v>
      </c>
      <c r="H219">
        <f t="shared" si="19"/>
        <v>-46.878052999999994</v>
      </c>
      <c r="I219">
        <f t="shared" si="20"/>
        <v>-47.516975333333335</v>
      </c>
      <c r="K219">
        <v>35.849649999999997</v>
      </c>
      <c r="L219">
        <v>-12.369156</v>
      </c>
      <c r="M219">
        <v>-12.476466</v>
      </c>
      <c r="N219">
        <v>-12.835561999999999</v>
      </c>
      <c r="Y219">
        <v>35.849649999999997</v>
      </c>
      <c r="Z219">
        <f t="shared" si="21"/>
        <v>-46.165751999999998</v>
      </c>
      <c r="AA219">
        <f t="shared" si="22"/>
        <v>-46.887436000000001</v>
      </c>
      <c r="AB219">
        <f t="shared" si="23"/>
        <v>-47.373100000000001</v>
      </c>
      <c r="AD219">
        <v>35.849649999999997</v>
      </c>
      <c r="AE219">
        <v>-46.165751999999998</v>
      </c>
      <c r="AF219">
        <v>-45.172244999999997</v>
      </c>
      <c r="AG219">
        <v>-47.373100000000001</v>
      </c>
    </row>
    <row r="220" spans="1:33" x14ac:dyDescent="0.25">
      <c r="A220">
        <v>36.017125</v>
      </c>
      <c r="B220">
        <v>-14.268303</v>
      </c>
      <c r="C220">
        <v>-14.338799</v>
      </c>
      <c r="D220">
        <v>-14.221341000000001</v>
      </c>
      <c r="F220">
        <v>36.017125</v>
      </c>
      <c r="G220">
        <f t="shared" si="18"/>
        <v>-48.037427000000001</v>
      </c>
      <c r="H220">
        <f t="shared" si="19"/>
        <v>-47.937783666666668</v>
      </c>
      <c r="I220">
        <f t="shared" si="20"/>
        <v>-47.92798366666667</v>
      </c>
      <c r="K220">
        <v>36.017125</v>
      </c>
      <c r="L220">
        <v>-12.87003</v>
      </c>
      <c r="M220">
        <v>-12.893186</v>
      </c>
      <c r="N220">
        <v>-13.291180000000001</v>
      </c>
      <c r="Y220">
        <v>36.017125</v>
      </c>
      <c r="Z220">
        <f t="shared" si="21"/>
        <v>-48.58831</v>
      </c>
      <c r="AA220">
        <f t="shared" si="22"/>
        <v>-47.218482999999999</v>
      </c>
      <c r="AB220">
        <f t="shared" si="23"/>
        <v>-47.970874999999999</v>
      </c>
      <c r="AD220">
        <v>36.017125</v>
      </c>
      <c r="AE220">
        <v>-48.58831</v>
      </c>
      <c r="AF220">
        <v>-47.218482999999999</v>
      </c>
      <c r="AG220">
        <v>-48.439976000000001</v>
      </c>
    </row>
    <row r="221" spans="1:33" x14ac:dyDescent="0.25">
      <c r="A221">
        <v>36.184600000000003</v>
      </c>
      <c r="B221">
        <v>-14.901551</v>
      </c>
      <c r="C221">
        <v>-14.86632</v>
      </c>
      <c r="D221">
        <v>-14.764181000000001</v>
      </c>
      <c r="F221">
        <v>36.184600000000003</v>
      </c>
      <c r="G221">
        <f t="shared" si="18"/>
        <v>-49.41779566666667</v>
      </c>
      <c r="H221">
        <f t="shared" si="19"/>
        <v>-48.919835333333332</v>
      </c>
      <c r="I221">
        <f t="shared" si="20"/>
        <v>-48.750234000000006</v>
      </c>
      <c r="K221">
        <v>36.184600000000003</v>
      </c>
      <c r="L221">
        <v>-13.516263</v>
      </c>
      <c r="M221">
        <v>-13.568294</v>
      </c>
      <c r="N221">
        <v>-13.894111000000001</v>
      </c>
      <c r="Y221">
        <v>36.184600000000003</v>
      </c>
      <c r="Z221">
        <f t="shared" si="21"/>
        <v>-49.358218999999998</v>
      </c>
      <c r="AA221">
        <f t="shared" si="22"/>
        <v>-49.707431999999997</v>
      </c>
      <c r="AB221">
        <f t="shared" si="23"/>
        <v>-48.439976000000001</v>
      </c>
      <c r="AD221">
        <v>36.184600000000003</v>
      </c>
      <c r="AE221">
        <v>-50.666530999999999</v>
      </c>
      <c r="AF221">
        <v>-49.707431999999997</v>
      </c>
      <c r="AG221">
        <v>-47.970874999999999</v>
      </c>
    </row>
    <row r="222" spans="1:33" x14ac:dyDescent="0.25">
      <c r="A222">
        <v>36.352074999999999</v>
      </c>
      <c r="B222">
        <v>-16.117049999999999</v>
      </c>
      <c r="C222">
        <v>-16.134474000000001</v>
      </c>
      <c r="D222">
        <v>-15.951129</v>
      </c>
      <c r="F222">
        <v>36.352074999999999</v>
      </c>
      <c r="G222">
        <f t="shared" si="18"/>
        <v>-49.674431999999996</v>
      </c>
      <c r="H222">
        <f t="shared" si="19"/>
        <v>-49.968300999999997</v>
      </c>
      <c r="I222">
        <f t="shared" si="20"/>
        <v>-49.740595333333339</v>
      </c>
      <c r="K222">
        <v>36.352074999999999</v>
      </c>
      <c r="L222">
        <v>-14.505849</v>
      </c>
      <c r="M222">
        <v>-14.474583000000001</v>
      </c>
      <c r="N222">
        <v>-14.734584</v>
      </c>
      <c r="Y222">
        <v>36.352074999999999</v>
      </c>
      <c r="Z222">
        <f t="shared" si="21"/>
        <v>-50.306857999999998</v>
      </c>
      <c r="AA222">
        <f t="shared" si="22"/>
        <v>-49.833590999999998</v>
      </c>
      <c r="AB222">
        <f t="shared" si="23"/>
        <v>-49.839851000000003</v>
      </c>
      <c r="AD222">
        <v>36.352074999999999</v>
      </c>
      <c r="AE222">
        <v>-49.358218999999998</v>
      </c>
      <c r="AF222">
        <v>-49.833590999999998</v>
      </c>
      <c r="AG222">
        <v>-49.839851000000003</v>
      </c>
    </row>
    <row r="223" spans="1:33" x14ac:dyDescent="0.25">
      <c r="A223">
        <v>36.519550000000002</v>
      </c>
      <c r="B223">
        <v>-18.109815999999999</v>
      </c>
      <c r="C223">
        <v>-18.106165000000001</v>
      </c>
      <c r="D223">
        <v>-17.812712000000001</v>
      </c>
      <c r="F223">
        <v>36.519550000000002</v>
      </c>
      <c r="G223">
        <f t="shared" si="18"/>
        <v>-49.818443333333335</v>
      </c>
      <c r="H223">
        <f t="shared" si="19"/>
        <v>-50.791108333333341</v>
      </c>
      <c r="I223">
        <f t="shared" si="20"/>
        <v>-50.606293666666666</v>
      </c>
      <c r="K223">
        <v>36.519550000000002</v>
      </c>
      <c r="L223">
        <v>-15.609737000000001</v>
      </c>
      <c r="M223">
        <v>-15.609632</v>
      </c>
      <c r="N223">
        <v>-15.901075000000001</v>
      </c>
      <c r="Y223">
        <v>36.519550000000002</v>
      </c>
      <c r="Z223">
        <f t="shared" si="21"/>
        <v>-49.358218999999998</v>
      </c>
      <c r="AA223">
        <f t="shared" si="22"/>
        <v>-50.363880000000002</v>
      </c>
      <c r="AB223">
        <f t="shared" si="23"/>
        <v>-50.941958999999997</v>
      </c>
      <c r="AD223">
        <v>36.519550000000002</v>
      </c>
      <c r="AE223">
        <v>-50.306857999999998</v>
      </c>
      <c r="AF223">
        <v>-53.513607</v>
      </c>
      <c r="AG223">
        <v>-51.349772999999999</v>
      </c>
    </row>
    <row r="224" spans="1:33" x14ac:dyDescent="0.25">
      <c r="A224">
        <v>36.687024999999998</v>
      </c>
      <c r="B224">
        <v>-21.249853000000002</v>
      </c>
      <c r="C224">
        <v>-21.370493</v>
      </c>
      <c r="D224">
        <v>-21.078742999999999</v>
      </c>
      <c r="F224">
        <v>36.687024999999998</v>
      </c>
      <c r="G224">
        <f t="shared" si="18"/>
        <v>-49.646241666666668</v>
      </c>
      <c r="H224">
        <f t="shared" si="19"/>
        <v>-51.457184000000005</v>
      </c>
      <c r="I224">
        <f t="shared" si="20"/>
        <v>-50.973662999999995</v>
      </c>
      <c r="K224">
        <v>36.687024999999998</v>
      </c>
      <c r="L224">
        <v>-17.492927999999999</v>
      </c>
      <c r="M224">
        <v>-17.471041</v>
      </c>
      <c r="N224">
        <v>-17.69483</v>
      </c>
      <c r="Y224">
        <v>36.687024999999998</v>
      </c>
      <c r="Z224">
        <f t="shared" si="21"/>
        <v>-49.790253</v>
      </c>
      <c r="AA224">
        <f t="shared" si="22"/>
        <v>-52.175854000000001</v>
      </c>
      <c r="AB224">
        <f t="shared" si="23"/>
        <v>-51.037070999999997</v>
      </c>
      <c r="AD224">
        <v>36.687024999999998</v>
      </c>
      <c r="AE224">
        <v>-49.227027999999997</v>
      </c>
      <c r="AF224">
        <v>-50.363880000000002</v>
      </c>
      <c r="AG224">
        <v>-50.941958999999997</v>
      </c>
    </row>
    <row r="225" spans="1:33" x14ac:dyDescent="0.25">
      <c r="A225">
        <v>36.854500000000002</v>
      </c>
      <c r="B225">
        <v>-26.405539999999998</v>
      </c>
      <c r="C225">
        <v>-26.601745999999999</v>
      </c>
      <c r="D225">
        <v>-26.063130999999998</v>
      </c>
      <c r="F225">
        <v>36.854500000000002</v>
      </c>
      <c r="G225">
        <f t="shared" si="18"/>
        <v>-49.841453666666666</v>
      </c>
      <c r="H225">
        <f t="shared" si="19"/>
        <v>-52.061175333333331</v>
      </c>
      <c r="I225">
        <f t="shared" si="20"/>
        <v>-50.62648866666666</v>
      </c>
      <c r="K225">
        <v>36.854500000000002</v>
      </c>
      <c r="L225">
        <v>-19.963989000000002</v>
      </c>
      <c r="M225">
        <v>-19.926067</v>
      </c>
      <c r="N225">
        <v>-19.981237</v>
      </c>
      <c r="Y225">
        <v>36.854500000000002</v>
      </c>
      <c r="Z225">
        <f t="shared" si="21"/>
        <v>-49.790253</v>
      </c>
      <c r="AA225">
        <f t="shared" si="22"/>
        <v>-51.831817999999998</v>
      </c>
      <c r="AB225">
        <f t="shared" si="23"/>
        <v>-50.941958999999997</v>
      </c>
      <c r="AD225">
        <v>36.854500000000002</v>
      </c>
      <c r="AE225">
        <v>-49.790253</v>
      </c>
      <c r="AF225">
        <v>-52.175854000000001</v>
      </c>
      <c r="AG225">
        <v>-51.037070999999997</v>
      </c>
    </row>
    <row r="226" spans="1:33" x14ac:dyDescent="0.25">
      <c r="A226">
        <v>37.021974999999998</v>
      </c>
      <c r="B226">
        <v>-36.625354999999999</v>
      </c>
      <c r="C226">
        <v>-34.4557</v>
      </c>
      <c r="D226">
        <v>-33.313521999999999</v>
      </c>
      <c r="F226">
        <v>37.021974999999998</v>
      </c>
      <c r="G226">
        <f t="shared" si="18"/>
        <v>-50.269344333333329</v>
      </c>
      <c r="H226">
        <f t="shared" si="19"/>
        <v>-52.512351000000002</v>
      </c>
      <c r="I226">
        <f t="shared" si="20"/>
        <v>-50.247610333333334</v>
      </c>
      <c r="K226">
        <v>37.021974999999998</v>
      </c>
      <c r="L226">
        <v>-23.530981000000001</v>
      </c>
      <c r="M226">
        <v>-23.274843000000001</v>
      </c>
      <c r="N226">
        <v>-23.047329000000001</v>
      </c>
      <c r="Y226">
        <v>37.021974999999998</v>
      </c>
      <c r="Z226">
        <f t="shared" si="21"/>
        <v>-49.943854999999999</v>
      </c>
      <c r="AA226">
        <f t="shared" si="22"/>
        <v>-52.175854000000001</v>
      </c>
      <c r="AB226">
        <f t="shared" si="23"/>
        <v>-49.900435999999999</v>
      </c>
      <c r="AD226">
        <v>37.021974999999998</v>
      </c>
      <c r="AE226">
        <v>-49.943854999999999</v>
      </c>
      <c r="AF226">
        <v>-51.831817999999998</v>
      </c>
      <c r="AG226">
        <v>-49.900435999999999</v>
      </c>
    </row>
    <row r="227" spans="1:33" x14ac:dyDescent="0.25">
      <c r="A227">
        <v>37.189450000000001</v>
      </c>
      <c r="B227">
        <v>-28.365584999999999</v>
      </c>
      <c r="C227">
        <v>-27.214397000000002</v>
      </c>
      <c r="D227">
        <v>-26.923651</v>
      </c>
      <c r="F227">
        <v>37.189450000000001</v>
      </c>
      <c r="G227">
        <f t="shared" si="18"/>
        <v>-50.955832000000008</v>
      </c>
      <c r="H227">
        <f t="shared" si="19"/>
        <v>-53.078205333333337</v>
      </c>
      <c r="I227">
        <f t="shared" si="20"/>
        <v>-50.316739000000005</v>
      </c>
      <c r="K227">
        <v>37.189450000000001</v>
      </c>
      <c r="L227">
        <v>-29.387802000000001</v>
      </c>
      <c r="M227">
        <v>-28.86186</v>
      </c>
      <c r="N227">
        <v>-27.534780999999999</v>
      </c>
      <c r="Y227">
        <v>37.189450000000001</v>
      </c>
      <c r="Z227">
        <f t="shared" si="21"/>
        <v>-51.073925000000003</v>
      </c>
      <c r="AA227">
        <f t="shared" si="22"/>
        <v>-53.529381000000001</v>
      </c>
      <c r="AB227">
        <f t="shared" si="23"/>
        <v>-49.900435999999999</v>
      </c>
      <c r="AD227">
        <v>37.189450000000001</v>
      </c>
      <c r="AE227">
        <v>-51.073925000000003</v>
      </c>
      <c r="AF227">
        <v>-54.052607999999999</v>
      </c>
      <c r="AG227">
        <v>-48.496254</v>
      </c>
    </row>
    <row r="228" spans="1:33" x14ac:dyDescent="0.25">
      <c r="A228">
        <v>37.356924999999997</v>
      </c>
      <c r="B228">
        <v>-22.707106</v>
      </c>
      <c r="C228">
        <v>-22.320259</v>
      </c>
      <c r="D228">
        <v>-21.978629999999999</v>
      </c>
      <c r="F228">
        <v>37.356924999999997</v>
      </c>
      <c r="G228">
        <f t="shared" si="18"/>
        <v>-51.591118999999999</v>
      </c>
      <c r="H228">
        <f t="shared" si="19"/>
        <v>-53.334242666666661</v>
      </c>
      <c r="I228">
        <f t="shared" si="20"/>
        <v>-50.954689999999999</v>
      </c>
      <c r="K228">
        <v>37.356924999999997</v>
      </c>
      <c r="L228">
        <v>-33.951096</v>
      </c>
      <c r="M228">
        <v>-33.261139</v>
      </c>
      <c r="N228">
        <v>-30.237480000000001</v>
      </c>
      <c r="Y228">
        <v>37.356924999999997</v>
      </c>
      <c r="Z228">
        <f t="shared" si="21"/>
        <v>-51.849716000000001</v>
      </c>
      <c r="AA228">
        <f t="shared" si="22"/>
        <v>-53.529381000000001</v>
      </c>
      <c r="AB228">
        <f t="shared" si="23"/>
        <v>-51.149344999999997</v>
      </c>
      <c r="AD228">
        <v>37.356924999999997</v>
      </c>
      <c r="AE228">
        <v>-51.849716000000001</v>
      </c>
      <c r="AF228">
        <v>-53.529381000000001</v>
      </c>
      <c r="AG228">
        <v>-51.814289000000002</v>
      </c>
    </row>
    <row r="229" spans="1:33" x14ac:dyDescent="0.25">
      <c r="A229">
        <v>37.5244</v>
      </c>
      <c r="B229">
        <v>-19.197084</v>
      </c>
      <c r="C229">
        <v>-18.83934</v>
      </c>
      <c r="D229">
        <v>-18.724453</v>
      </c>
      <c r="F229">
        <v>37.5244</v>
      </c>
      <c r="G229">
        <f t="shared" si="18"/>
        <v>-51.813273000000002</v>
      </c>
      <c r="H229">
        <f t="shared" si="19"/>
        <v>-52.760734666666671</v>
      </c>
      <c r="I229">
        <f t="shared" si="20"/>
        <v>-51.370992999999999</v>
      </c>
      <c r="K229">
        <v>37.5244</v>
      </c>
      <c r="L229">
        <v>-25.959066</v>
      </c>
      <c r="M229">
        <v>-26.105509000000001</v>
      </c>
      <c r="N229">
        <v>-25.781351000000001</v>
      </c>
      <c r="Y229">
        <v>37.5244</v>
      </c>
      <c r="Z229">
        <f t="shared" si="21"/>
        <v>-51.849716000000001</v>
      </c>
      <c r="AA229">
        <f t="shared" si="22"/>
        <v>-52.943966000000003</v>
      </c>
      <c r="AB229">
        <f t="shared" si="23"/>
        <v>-51.814289000000002</v>
      </c>
      <c r="AD229">
        <v>37.5244</v>
      </c>
      <c r="AE229">
        <v>-53.132430999999997</v>
      </c>
      <c r="AF229">
        <v>-52.943966000000003</v>
      </c>
      <c r="AG229">
        <v>-51.149344999999997</v>
      </c>
    </row>
    <row r="230" spans="1:33" x14ac:dyDescent="0.25">
      <c r="A230">
        <v>37.691875000000003</v>
      </c>
      <c r="B230">
        <v>-17.102001000000001</v>
      </c>
      <c r="C230">
        <v>-16.789673000000001</v>
      </c>
      <c r="D230">
        <v>-16.600221999999999</v>
      </c>
      <c r="F230">
        <v>37.691875000000003</v>
      </c>
      <c r="G230">
        <f t="shared" si="18"/>
        <v>-51.67686333333333</v>
      </c>
      <c r="H230">
        <f t="shared" si="19"/>
        <v>-52.187226666666675</v>
      </c>
      <c r="I230">
        <f t="shared" si="20"/>
        <v>-51.248110333333329</v>
      </c>
      <c r="K230">
        <v>37.691875000000003</v>
      </c>
      <c r="L230">
        <v>-21.306329999999999</v>
      </c>
      <c r="M230">
        <v>-21.629583</v>
      </c>
      <c r="N230">
        <v>-21.716677000000001</v>
      </c>
      <c r="Y230">
        <v>37.691875000000003</v>
      </c>
      <c r="Z230">
        <f t="shared" si="21"/>
        <v>-51.740386999999998</v>
      </c>
      <c r="AA230">
        <f t="shared" si="22"/>
        <v>-51.808857000000003</v>
      </c>
      <c r="AB230">
        <f t="shared" si="23"/>
        <v>-51.149344999999997</v>
      </c>
      <c r="AD230">
        <v>37.691875000000003</v>
      </c>
      <c r="AE230">
        <v>-51.740386999999998</v>
      </c>
      <c r="AF230">
        <v>-50.707531000000003</v>
      </c>
      <c r="AG230">
        <v>-53.264243999999998</v>
      </c>
    </row>
    <row r="231" spans="1:33" x14ac:dyDescent="0.25">
      <c r="A231">
        <v>37.859349999999999</v>
      </c>
      <c r="B231">
        <v>-15.321937</v>
      </c>
      <c r="C231">
        <v>-15.081882999999999</v>
      </c>
      <c r="D231">
        <v>-14.9749</v>
      </c>
      <c r="F231">
        <v>37.859349999999999</v>
      </c>
      <c r="G231">
        <f t="shared" si="18"/>
        <v>-51.227461666666663</v>
      </c>
      <c r="H231">
        <f t="shared" si="19"/>
        <v>-51.80885700000001</v>
      </c>
      <c r="I231">
        <f t="shared" si="20"/>
        <v>-50.903579666666666</v>
      </c>
      <c r="K231">
        <v>37.859349999999999</v>
      </c>
      <c r="L231">
        <v>-18.083817</v>
      </c>
      <c r="M231">
        <v>-18.273201</v>
      </c>
      <c r="N231">
        <v>-18.612915000000001</v>
      </c>
      <c r="Y231">
        <v>37.859349999999999</v>
      </c>
      <c r="Z231">
        <f t="shared" si="21"/>
        <v>-51.440486999999997</v>
      </c>
      <c r="AA231">
        <f t="shared" si="22"/>
        <v>-51.808857000000003</v>
      </c>
      <c r="AB231">
        <f t="shared" si="23"/>
        <v>-50.780697000000004</v>
      </c>
      <c r="AD231">
        <v>37.859349999999999</v>
      </c>
      <c r="AE231">
        <v>-51.440486999999997</v>
      </c>
      <c r="AF231">
        <v>-51.808857000000003</v>
      </c>
      <c r="AG231">
        <v>-50.780697000000004</v>
      </c>
    </row>
    <row r="232" spans="1:33" x14ac:dyDescent="0.25">
      <c r="A232">
        <v>38.026825000000002</v>
      </c>
      <c r="B232">
        <v>-13.952342</v>
      </c>
      <c r="C232">
        <v>-13.800757000000001</v>
      </c>
      <c r="D232">
        <v>-13.705572999999999</v>
      </c>
      <c r="F232">
        <v>38.026825000000002</v>
      </c>
      <c r="G232">
        <f t="shared" si="18"/>
        <v>-50.814503000000002</v>
      </c>
      <c r="H232">
        <f t="shared" si="19"/>
        <v>-52.180237000000005</v>
      </c>
      <c r="I232">
        <f t="shared" si="20"/>
        <v>-50.710837000000005</v>
      </c>
      <c r="K232">
        <v>38.026825000000002</v>
      </c>
      <c r="L232">
        <v>-16.086874000000002</v>
      </c>
      <c r="M232">
        <v>-16.228546000000001</v>
      </c>
      <c r="N232">
        <v>-16.618165999999999</v>
      </c>
      <c r="Y232">
        <v>38.026825000000002</v>
      </c>
      <c r="Z232">
        <f t="shared" si="21"/>
        <v>-50.501511000000001</v>
      </c>
      <c r="AA232">
        <f t="shared" si="22"/>
        <v>-51.808857000000003</v>
      </c>
      <c r="AB232">
        <f t="shared" si="23"/>
        <v>-50.780697000000004</v>
      </c>
      <c r="AD232">
        <v>38.026825000000002</v>
      </c>
      <c r="AE232">
        <v>-49.364643000000001</v>
      </c>
      <c r="AF232">
        <v>-52.922997000000002</v>
      </c>
      <c r="AG232">
        <v>-50.167149000000002</v>
      </c>
    </row>
    <row r="233" spans="1:33" x14ac:dyDescent="0.25">
      <c r="A233">
        <v>38.194299999999998</v>
      </c>
      <c r="B233">
        <v>-12.837275</v>
      </c>
      <c r="C233">
        <v>-12.688686000000001</v>
      </c>
      <c r="D233">
        <v>-12.591621999999999</v>
      </c>
      <c r="F233">
        <v>38.194299999999998</v>
      </c>
      <c r="G233">
        <f t="shared" si="18"/>
        <v>-50.717758333333336</v>
      </c>
      <c r="H233">
        <f t="shared" si="19"/>
        <v>-52.82130433333333</v>
      </c>
      <c r="I233">
        <f t="shared" si="20"/>
        <v>-50.640976999999999</v>
      </c>
      <c r="K233">
        <v>38.194299999999998</v>
      </c>
      <c r="L233">
        <v>-14.539275999999999</v>
      </c>
      <c r="M233">
        <v>-14.692662</v>
      </c>
      <c r="N233">
        <v>-15.07587</v>
      </c>
      <c r="Y233">
        <v>38.194299999999998</v>
      </c>
      <c r="Z233">
        <f t="shared" si="21"/>
        <v>-50.501511000000001</v>
      </c>
      <c r="AA233">
        <f t="shared" si="22"/>
        <v>-52.922997000000002</v>
      </c>
      <c r="AB233">
        <f t="shared" si="23"/>
        <v>-50.571117000000001</v>
      </c>
      <c r="AD233">
        <v>38.194299999999998</v>
      </c>
      <c r="AE233">
        <v>-50.501511000000001</v>
      </c>
      <c r="AF233">
        <v>-48.275784000000002</v>
      </c>
      <c r="AG233">
        <v>-52.319476999999999</v>
      </c>
    </row>
    <row r="234" spans="1:33" x14ac:dyDescent="0.25">
      <c r="A234">
        <v>38.361775000000002</v>
      </c>
      <c r="B234">
        <v>-12.253253000000001</v>
      </c>
      <c r="C234">
        <v>-12.07198</v>
      </c>
      <c r="D234">
        <v>-12.004624</v>
      </c>
      <c r="F234">
        <v>38.361775000000002</v>
      </c>
      <c r="G234">
        <f t="shared" si="18"/>
        <v>-51.014026666666666</v>
      </c>
      <c r="H234">
        <f t="shared" si="19"/>
        <v>-53.462371666666662</v>
      </c>
      <c r="I234">
        <f t="shared" si="20"/>
        <v>-50.544453666666669</v>
      </c>
      <c r="K234">
        <v>38.361775000000002</v>
      </c>
      <c r="L234">
        <v>-13.366687000000001</v>
      </c>
      <c r="M234">
        <v>-13.442396</v>
      </c>
      <c r="N234">
        <v>-13.779144000000001</v>
      </c>
      <c r="Y234">
        <v>38.361775000000002</v>
      </c>
      <c r="Z234">
        <f t="shared" si="21"/>
        <v>-51.150252999999999</v>
      </c>
      <c r="AA234">
        <f t="shared" si="22"/>
        <v>-53.732059</v>
      </c>
      <c r="AB234">
        <f t="shared" si="23"/>
        <v>-50.571117000000001</v>
      </c>
      <c r="AD234">
        <v>38.361775000000002</v>
      </c>
      <c r="AE234">
        <v>-51.150252999999999</v>
      </c>
      <c r="AF234">
        <v>-53.732059</v>
      </c>
      <c r="AG234">
        <v>-50.571117000000001</v>
      </c>
    </row>
    <row r="235" spans="1:33" x14ac:dyDescent="0.25">
      <c r="A235">
        <v>38.529249999999998</v>
      </c>
      <c r="B235">
        <v>-11.567532</v>
      </c>
      <c r="C235">
        <v>-11.467544999999999</v>
      </c>
      <c r="D235">
        <v>-11.345931999999999</v>
      </c>
      <c r="F235">
        <v>38.529249999999998</v>
      </c>
      <c r="G235">
        <f t="shared" si="18"/>
        <v>-51.837919666666664</v>
      </c>
      <c r="H235">
        <f t="shared" si="19"/>
        <v>-53.276071999999999</v>
      </c>
      <c r="I235">
        <f t="shared" si="20"/>
        <v>-50.223852666666666</v>
      </c>
      <c r="K235">
        <v>38.529249999999998</v>
      </c>
      <c r="L235">
        <v>-12.583856000000001</v>
      </c>
      <c r="M235">
        <v>-12.702244</v>
      </c>
      <c r="N235">
        <v>-13.01933</v>
      </c>
      <c r="Y235">
        <v>38.529249999999998</v>
      </c>
      <c r="Z235">
        <f t="shared" si="21"/>
        <v>-51.390315999999999</v>
      </c>
      <c r="AA235">
        <f t="shared" si="22"/>
        <v>-53.732059</v>
      </c>
      <c r="AB235">
        <f t="shared" si="23"/>
        <v>-50.491126999999999</v>
      </c>
      <c r="AD235">
        <v>38.529249999999998</v>
      </c>
      <c r="AE235">
        <v>-51.390315999999999</v>
      </c>
      <c r="AF235">
        <v>-54.101973999999998</v>
      </c>
      <c r="AG235">
        <v>-49.609313999999998</v>
      </c>
    </row>
    <row r="236" spans="1:33" x14ac:dyDescent="0.25">
      <c r="A236">
        <v>38.696725000000001</v>
      </c>
      <c r="B236">
        <v>-10.927588999999999</v>
      </c>
      <c r="C236">
        <v>-10.851912</v>
      </c>
      <c r="D236">
        <v>-10.759846</v>
      </c>
      <c r="F236">
        <v>38.696725000000001</v>
      </c>
      <c r="G236">
        <f t="shared" si="18"/>
        <v>-52.445565333333342</v>
      </c>
      <c r="H236">
        <f t="shared" si="19"/>
        <v>-52.820085000000006</v>
      </c>
      <c r="I236">
        <f t="shared" si="20"/>
        <v>-50.197189333333334</v>
      </c>
      <c r="K236">
        <v>38.696725000000001</v>
      </c>
      <c r="L236">
        <v>-11.710309000000001</v>
      </c>
      <c r="M236">
        <v>-11.795814999999999</v>
      </c>
      <c r="N236">
        <v>-12.094683</v>
      </c>
      <c r="Y236">
        <v>38.696725000000001</v>
      </c>
      <c r="Z236">
        <f t="shared" si="21"/>
        <v>-52.973190000000002</v>
      </c>
      <c r="AA236">
        <f t="shared" si="22"/>
        <v>-52.364097999999998</v>
      </c>
      <c r="AB236">
        <f t="shared" si="23"/>
        <v>-49.609313999999998</v>
      </c>
      <c r="AD236">
        <v>38.696725000000001</v>
      </c>
      <c r="AE236">
        <v>-53.021667000000001</v>
      </c>
      <c r="AF236">
        <v>-52.364097999999998</v>
      </c>
      <c r="AG236">
        <v>-50.491126999999999</v>
      </c>
    </row>
    <row r="237" spans="1:33" x14ac:dyDescent="0.25">
      <c r="A237">
        <v>38.864199999999997</v>
      </c>
      <c r="B237">
        <v>-10.689945</v>
      </c>
      <c r="C237">
        <v>-10.605176</v>
      </c>
      <c r="D237">
        <v>-10.537675999999999</v>
      </c>
      <c r="F237">
        <v>38.864199999999997</v>
      </c>
      <c r="G237">
        <f t="shared" si="18"/>
        <v>-52.97319000000001</v>
      </c>
      <c r="H237">
        <f t="shared" si="19"/>
        <v>-52.106419999999993</v>
      </c>
      <c r="I237">
        <f t="shared" si="20"/>
        <v>-50.211826333333327</v>
      </c>
      <c r="K237">
        <v>38.864199999999997</v>
      </c>
      <c r="L237">
        <v>-11.145689000000001</v>
      </c>
      <c r="M237">
        <v>-11.273089000000001</v>
      </c>
      <c r="N237">
        <v>-11.501018999999999</v>
      </c>
      <c r="Y237">
        <v>38.864199999999997</v>
      </c>
      <c r="Z237">
        <f t="shared" si="21"/>
        <v>-52.973190000000002</v>
      </c>
      <c r="AA237">
        <f t="shared" si="22"/>
        <v>-52.364097999999998</v>
      </c>
      <c r="AB237">
        <f t="shared" si="23"/>
        <v>-50.491126999999999</v>
      </c>
      <c r="AD237">
        <v>38.864199999999997</v>
      </c>
      <c r="AE237">
        <v>-52.973190000000002</v>
      </c>
      <c r="AF237">
        <v>-51.591064000000003</v>
      </c>
      <c r="AG237">
        <v>-49.25526</v>
      </c>
    </row>
    <row r="238" spans="1:33" x14ac:dyDescent="0.25">
      <c r="A238">
        <v>39.031675</v>
      </c>
      <c r="B238">
        <v>-10.583912</v>
      </c>
      <c r="C238">
        <v>-10.495445</v>
      </c>
      <c r="D238">
        <v>-10.41053</v>
      </c>
      <c r="F238">
        <v>39.031675</v>
      </c>
      <c r="G238">
        <f t="shared" si="18"/>
        <v>-52.638989666666667</v>
      </c>
      <c r="H238">
        <f t="shared" si="19"/>
        <v>-51.974337333333331</v>
      </c>
      <c r="I238">
        <f t="shared" si="20"/>
        <v>-51.412658666666665</v>
      </c>
      <c r="K238">
        <v>39.031675</v>
      </c>
      <c r="L238">
        <v>-10.794962</v>
      </c>
      <c r="M238">
        <v>-10.867233000000001</v>
      </c>
      <c r="N238">
        <v>-11.183847999999999</v>
      </c>
      <c r="Y238">
        <v>39.031675</v>
      </c>
      <c r="Z238">
        <f t="shared" si="21"/>
        <v>-52.973190000000002</v>
      </c>
      <c r="AA238">
        <f t="shared" si="22"/>
        <v>-51.591064000000003</v>
      </c>
      <c r="AB238">
        <f t="shared" si="23"/>
        <v>-50.535038</v>
      </c>
      <c r="AD238">
        <v>39.031675</v>
      </c>
      <c r="AE238">
        <v>-51.649600999999997</v>
      </c>
      <c r="AF238">
        <v>-53.861877</v>
      </c>
      <c r="AG238">
        <v>-54.128773000000002</v>
      </c>
    </row>
    <row r="239" spans="1:33" x14ac:dyDescent="0.25">
      <c r="A239">
        <v>39.199150000000003</v>
      </c>
      <c r="B239">
        <v>-10.392396</v>
      </c>
      <c r="C239">
        <v>-10.362638</v>
      </c>
      <c r="D239">
        <v>-10.308738</v>
      </c>
      <c r="F239">
        <v>39.199150000000003</v>
      </c>
      <c r="G239">
        <f t="shared" si="18"/>
        <v>-52.429746000000002</v>
      </c>
      <c r="H239">
        <f t="shared" si="19"/>
        <v>-51.842254666666669</v>
      </c>
      <c r="I239">
        <f t="shared" si="20"/>
        <v>-51.427295666666659</v>
      </c>
      <c r="K239">
        <v>39.199150000000003</v>
      </c>
      <c r="L239">
        <v>-10.582440999999999</v>
      </c>
      <c r="M239">
        <v>-10.68337</v>
      </c>
      <c r="N239">
        <v>-10.875299</v>
      </c>
      <c r="Y239">
        <v>39.199150000000003</v>
      </c>
      <c r="Z239">
        <f t="shared" si="21"/>
        <v>-51.970588999999997</v>
      </c>
      <c r="AA239">
        <f t="shared" si="22"/>
        <v>-51.967849999999999</v>
      </c>
      <c r="AB239">
        <f t="shared" si="23"/>
        <v>-53.211810999999997</v>
      </c>
      <c r="AD239">
        <v>39.199150000000003</v>
      </c>
      <c r="AE239">
        <v>-53.095497000000002</v>
      </c>
      <c r="AF239">
        <v>-47.761425000000003</v>
      </c>
      <c r="AG239">
        <v>-50.535038</v>
      </c>
    </row>
    <row r="240" spans="1:33" x14ac:dyDescent="0.25">
      <c r="A240">
        <v>39.366624999999999</v>
      </c>
      <c r="B240">
        <v>-10.559818999999999</v>
      </c>
      <c r="C240">
        <v>-10.559163</v>
      </c>
      <c r="D240">
        <v>-10.491894</v>
      </c>
      <c r="F240">
        <v>39.366624999999999</v>
      </c>
      <c r="G240">
        <f t="shared" si="18"/>
        <v>-52.095545666666659</v>
      </c>
      <c r="H240">
        <f t="shared" si="19"/>
        <v>-51.967849999999999</v>
      </c>
      <c r="I240">
        <f t="shared" si="20"/>
        <v>-52.319553333333339</v>
      </c>
      <c r="K240">
        <v>39.366624999999999</v>
      </c>
      <c r="L240">
        <v>-10.432858</v>
      </c>
      <c r="M240">
        <v>-10.495073</v>
      </c>
      <c r="N240">
        <v>-10.740473</v>
      </c>
      <c r="Y240">
        <v>39.366624999999999</v>
      </c>
      <c r="Z240">
        <f t="shared" si="21"/>
        <v>-52.345458999999998</v>
      </c>
      <c r="AA240">
        <f t="shared" si="22"/>
        <v>-51.967849999999999</v>
      </c>
      <c r="AB240">
        <f t="shared" si="23"/>
        <v>-50.535038</v>
      </c>
      <c r="AD240">
        <v>39.366624999999999</v>
      </c>
      <c r="AE240">
        <v>-51.970588999999997</v>
      </c>
      <c r="AF240">
        <v>-51.967849999999999</v>
      </c>
      <c r="AG240">
        <v>-53.211810999999997</v>
      </c>
    </row>
    <row r="241" spans="1:33" x14ac:dyDescent="0.25">
      <c r="A241">
        <v>39.534100000000002</v>
      </c>
      <c r="B241">
        <v>-10.790979</v>
      </c>
      <c r="C241">
        <v>-10.712605</v>
      </c>
      <c r="D241">
        <v>-10.692786999999999</v>
      </c>
      <c r="F241">
        <v>39.534100000000002</v>
      </c>
      <c r="G241">
        <f t="shared" si="18"/>
        <v>-51.613045999999997</v>
      </c>
      <c r="H241">
        <f t="shared" si="19"/>
        <v>-52.374541000000001</v>
      </c>
      <c r="I241">
        <f t="shared" si="20"/>
        <v>-53.137475333333327</v>
      </c>
      <c r="K241">
        <v>39.534100000000002</v>
      </c>
      <c r="L241">
        <v>-10.241913</v>
      </c>
      <c r="M241">
        <v>-10.273232999999999</v>
      </c>
      <c r="N241">
        <v>-10.505221000000001</v>
      </c>
      <c r="Y241">
        <v>39.534100000000002</v>
      </c>
      <c r="Z241">
        <f t="shared" si="21"/>
        <v>-51.970588999999997</v>
      </c>
      <c r="AA241">
        <f t="shared" si="22"/>
        <v>-51.967849999999999</v>
      </c>
      <c r="AB241">
        <f t="shared" si="23"/>
        <v>-53.211810999999997</v>
      </c>
      <c r="AD241">
        <v>39.534100000000002</v>
      </c>
      <c r="AE241">
        <v>-52.345458999999998</v>
      </c>
      <c r="AF241">
        <v>-56.566581999999997</v>
      </c>
      <c r="AG241">
        <v>-49.994231999999997</v>
      </c>
    </row>
    <row r="242" spans="1:33" x14ac:dyDescent="0.25">
      <c r="A242">
        <v>39.701574999999998</v>
      </c>
      <c r="B242">
        <v>-11.148002</v>
      </c>
      <c r="C242">
        <v>-11.113708000000001</v>
      </c>
      <c r="D242">
        <v>-11.072933000000001</v>
      </c>
      <c r="F242">
        <v>39.701574999999998</v>
      </c>
      <c r="G242">
        <f t="shared" si="18"/>
        <v>-51.005589666666673</v>
      </c>
      <c r="H242">
        <f t="shared" si="19"/>
        <v>-52.781231999999996</v>
      </c>
      <c r="I242">
        <f t="shared" si="20"/>
        <v>-54.847654999999996</v>
      </c>
      <c r="K242">
        <v>39.701574999999998</v>
      </c>
      <c r="L242">
        <v>-10.371972</v>
      </c>
      <c r="M242">
        <v>-10.413548</v>
      </c>
      <c r="N242">
        <v>-10.618496</v>
      </c>
      <c r="Y242">
        <v>39.701574999999998</v>
      </c>
      <c r="Z242">
        <f t="shared" si="21"/>
        <v>-50.523090000000003</v>
      </c>
      <c r="AA242">
        <f t="shared" si="22"/>
        <v>-53.187922999999998</v>
      </c>
      <c r="AB242">
        <f t="shared" si="23"/>
        <v>-55.665576999999999</v>
      </c>
      <c r="AD242">
        <v>39.701574999999998</v>
      </c>
      <c r="AE242">
        <v>-50.523090000000003</v>
      </c>
      <c r="AF242">
        <v>-51.412337999999998</v>
      </c>
      <c r="AG242">
        <v>-62.947341999999999</v>
      </c>
    </row>
    <row r="243" spans="1:33" x14ac:dyDescent="0.25">
      <c r="A243">
        <v>39.869050000000001</v>
      </c>
      <c r="B243">
        <v>-11.490302</v>
      </c>
      <c r="C243">
        <v>-11.418355999999999</v>
      </c>
      <c r="D243">
        <v>-11.388132000000001</v>
      </c>
      <c r="F243">
        <v>39.869050000000001</v>
      </c>
      <c r="G243">
        <f t="shared" si="18"/>
        <v>-50.207841000000002</v>
      </c>
      <c r="H243">
        <f t="shared" si="19"/>
        <v>-53.215826333333332</v>
      </c>
      <c r="I243">
        <f t="shared" si="20"/>
        <v>-54.116623000000004</v>
      </c>
      <c r="K243">
        <v>39.869050000000001</v>
      </c>
      <c r="L243">
        <v>-10.349777</v>
      </c>
      <c r="M243">
        <v>-10.351991</v>
      </c>
      <c r="N243">
        <v>-10.546075</v>
      </c>
      <c r="Y243">
        <v>39.869050000000001</v>
      </c>
      <c r="Z243">
        <f t="shared" si="21"/>
        <v>-50.523090000000003</v>
      </c>
      <c r="AA243">
        <f t="shared" si="22"/>
        <v>-53.187922999999998</v>
      </c>
      <c r="AB243">
        <f t="shared" si="23"/>
        <v>-55.665576999999999</v>
      </c>
      <c r="AD243">
        <v>39.869050000000001</v>
      </c>
      <c r="AE243">
        <v>-48.667014999999999</v>
      </c>
      <c r="AF243">
        <v>-53.187922999999998</v>
      </c>
      <c r="AG243">
        <v>-55.665576999999999</v>
      </c>
    </row>
    <row r="244" spans="1:33" x14ac:dyDescent="0.25">
      <c r="A244">
        <v>40.036524999999997</v>
      </c>
      <c r="B244">
        <v>-12.120994</v>
      </c>
      <c r="C244">
        <v>-12.097334</v>
      </c>
      <c r="D244">
        <v>-12.11023</v>
      </c>
      <c r="F244">
        <v>40.036524999999997</v>
      </c>
      <c r="G244">
        <f t="shared" si="18"/>
        <v>-50.313536333333332</v>
      </c>
      <c r="H244">
        <f t="shared" si="19"/>
        <v>-53.71919599999999</v>
      </c>
      <c r="I244">
        <f t="shared" si="20"/>
        <v>-52.567669000000002</v>
      </c>
      <c r="K244">
        <v>40.036524999999997</v>
      </c>
      <c r="L244">
        <v>-10.314551</v>
      </c>
      <c r="M244">
        <v>-10.317078</v>
      </c>
      <c r="N244">
        <v>-10.44032</v>
      </c>
      <c r="Y244">
        <v>40.036524999999997</v>
      </c>
      <c r="Z244">
        <f t="shared" si="21"/>
        <v>-49.577342999999999</v>
      </c>
      <c r="AA244">
        <f t="shared" si="22"/>
        <v>-53.271633000000001</v>
      </c>
      <c r="AB244">
        <f t="shared" si="23"/>
        <v>-51.018715</v>
      </c>
      <c r="AD244">
        <v>40.036524999999997</v>
      </c>
      <c r="AE244">
        <v>-50.840176</v>
      </c>
      <c r="AF244">
        <v>-53.271633000000001</v>
      </c>
      <c r="AG244">
        <v>-49.402000000000001</v>
      </c>
    </row>
    <row r="245" spans="1:33" x14ac:dyDescent="0.25">
      <c r="A245">
        <v>40.204000000000001</v>
      </c>
      <c r="B245">
        <v>-12.542214</v>
      </c>
      <c r="C245">
        <v>-12.591786000000001</v>
      </c>
      <c r="D245">
        <v>-12.506207</v>
      </c>
      <c r="F245">
        <v>40.204000000000001</v>
      </c>
      <c r="G245">
        <f t="shared" si="18"/>
        <v>-50.015649333333329</v>
      </c>
      <c r="H245">
        <f t="shared" si="19"/>
        <v>-54.222565666666661</v>
      </c>
      <c r="I245">
        <f t="shared" si="20"/>
        <v>-51.366923000000007</v>
      </c>
      <c r="K245">
        <v>40.204000000000001</v>
      </c>
      <c r="L245">
        <v>-10.329014000000001</v>
      </c>
      <c r="M245">
        <v>-10.333558</v>
      </c>
      <c r="N245">
        <v>-10.496968000000001</v>
      </c>
      <c r="Y245">
        <v>40.204000000000001</v>
      </c>
      <c r="Z245">
        <f t="shared" si="21"/>
        <v>-50.840176</v>
      </c>
      <c r="AA245">
        <f t="shared" si="22"/>
        <v>-54.698031999999998</v>
      </c>
      <c r="AB245">
        <f t="shared" si="23"/>
        <v>-51.018715</v>
      </c>
      <c r="AD245">
        <v>40.204000000000001</v>
      </c>
      <c r="AE245">
        <v>-49.577342999999999</v>
      </c>
      <c r="AF245">
        <v>-54.698031999999998</v>
      </c>
      <c r="AG245">
        <v>-51.018715</v>
      </c>
    </row>
    <row r="246" spans="1:33" x14ac:dyDescent="0.25">
      <c r="A246">
        <v>40.371474999999997</v>
      </c>
      <c r="B246">
        <v>-13.263083</v>
      </c>
      <c r="C246">
        <v>-13.252699</v>
      </c>
      <c r="D246">
        <v>-13.202218999999999</v>
      </c>
      <c r="F246">
        <v>40.371474999999997</v>
      </c>
      <c r="G246">
        <f t="shared" si="18"/>
        <v>-51.465595333333333</v>
      </c>
      <c r="H246">
        <f t="shared" si="19"/>
        <v>-54.899918666666657</v>
      </c>
      <c r="I246">
        <f t="shared" si="20"/>
        <v>-52.024495333333334</v>
      </c>
      <c r="K246">
        <v>40.371474999999997</v>
      </c>
      <c r="L246">
        <v>-10.318731</v>
      </c>
      <c r="M246">
        <v>-10.328438999999999</v>
      </c>
      <c r="N246">
        <v>-10.495957000000001</v>
      </c>
      <c r="Y246">
        <v>40.371474999999997</v>
      </c>
      <c r="Z246">
        <f t="shared" si="21"/>
        <v>-49.629429000000002</v>
      </c>
      <c r="AA246">
        <f t="shared" si="22"/>
        <v>-54.698031999999998</v>
      </c>
      <c r="AB246">
        <f t="shared" si="23"/>
        <v>-52.063338999999999</v>
      </c>
      <c r="AD246">
        <v>40.371474999999997</v>
      </c>
      <c r="AE246">
        <v>-54.172493000000003</v>
      </c>
      <c r="AF246">
        <v>-55.303691999999998</v>
      </c>
      <c r="AG246">
        <v>-52.991432000000003</v>
      </c>
    </row>
    <row r="247" spans="1:33" x14ac:dyDescent="0.25">
      <c r="A247">
        <v>40.53895</v>
      </c>
      <c r="B247">
        <v>-14.081515</v>
      </c>
      <c r="C247">
        <v>-14.046666</v>
      </c>
      <c r="D247">
        <v>-14.027082</v>
      </c>
      <c r="F247">
        <v>40.53895</v>
      </c>
      <c r="G247">
        <f t="shared" si="18"/>
        <v>-52.494596999999999</v>
      </c>
      <c r="H247">
        <f t="shared" si="19"/>
        <v>-55.566639000000002</v>
      </c>
      <c r="I247">
        <f t="shared" si="20"/>
        <v>-55.187016666666665</v>
      </c>
      <c r="K247">
        <v>40.53895</v>
      </c>
      <c r="L247">
        <v>-10.088823</v>
      </c>
      <c r="M247">
        <v>-10.090496999999999</v>
      </c>
      <c r="N247">
        <v>-10.164368</v>
      </c>
      <c r="Y247">
        <v>40.53895</v>
      </c>
      <c r="Z247">
        <f t="shared" si="21"/>
        <v>-53.927180999999997</v>
      </c>
      <c r="AA247">
        <f t="shared" si="22"/>
        <v>-55.303691999999998</v>
      </c>
      <c r="AB247">
        <f t="shared" si="23"/>
        <v>-52.991432000000003</v>
      </c>
      <c r="AD247">
        <v>40.53895</v>
      </c>
      <c r="AE247">
        <v>-49.629429000000002</v>
      </c>
      <c r="AF247">
        <v>-51.361621999999997</v>
      </c>
      <c r="AG247">
        <v>-52.063338999999999</v>
      </c>
    </row>
    <row r="248" spans="1:33" x14ac:dyDescent="0.25">
      <c r="A248">
        <v>40.706425000000003</v>
      </c>
      <c r="B248">
        <v>-14.806157000000001</v>
      </c>
      <c r="C248">
        <v>-14.771183000000001</v>
      </c>
      <c r="D248">
        <v>-14.766821999999999</v>
      </c>
      <c r="F248">
        <v>40.706425000000003</v>
      </c>
      <c r="G248">
        <f t="shared" si="18"/>
        <v>-55.773552999999993</v>
      </c>
      <c r="H248">
        <f t="shared" si="19"/>
        <v>-56.23335933333334</v>
      </c>
      <c r="I248">
        <f t="shared" si="20"/>
        <v>-58.117757000000005</v>
      </c>
      <c r="K248">
        <v>40.706425000000003</v>
      </c>
      <c r="L248">
        <v>-9.8158445000000007</v>
      </c>
      <c r="M248">
        <v>-9.8009223999999993</v>
      </c>
      <c r="N248">
        <v>-9.9638977000000004</v>
      </c>
      <c r="Y248">
        <v>40.706425000000003</v>
      </c>
      <c r="Z248">
        <f t="shared" si="21"/>
        <v>-53.927180999999997</v>
      </c>
      <c r="AA248">
        <f t="shared" si="22"/>
        <v>-56.698193000000003</v>
      </c>
      <c r="AB248">
        <f t="shared" si="23"/>
        <v>-60.506278999999999</v>
      </c>
      <c r="AD248">
        <v>40.706425000000003</v>
      </c>
      <c r="AE248">
        <v>-53.927180999999997</v>
      </c>
      <c r="AF248">
        <v>-57.881523000000001</v>
      </c>
      <c r="AG248">
        <v>-60.506278999999999</v>
      </c>
    </row>
    <row r="249" spans="1:33" x14ac:dyDescent="0.25">
      <c r="A249">
        <v>40.873899999999999</v>
      </c>
      <c r="B249">
        <v>-15.284984</v>
      </c>
      <c r="C249">
        <v>-15.194553000000001</v>
      </c>
      <c r="D249">
        <v>-15.194763999999999</v>
      </c>
      <c r="F249">
        <v>40.873899999999999</v>
      </c>
      <c r="G249">
        <f t="shared" si="18"/>
        <v>-57.619924999999995</v>
      </c>
      <c r="H249">
        <f t="shared" si="19"/>
        <v>-56.698193000000003</v>
      </c>
      <c r="I249">
        <f t="shared" si="20"/>
        <v>-60.739133000000002</v>
      </c>
      <c r="K249">
        <v>40.873899999999999</v>
      </c>
      <c r="L249">
        <v>-9.5898552000000006</v>
      </c>
      <c r="M249">
        <v>-9.6146889000000009</v>
      </c>
      <c r="N249">
        <v>-9.7675934000000009</v>
      </c>
      <c r="Y249">
        <v>40.873899999999999</v>
      </c>
      <c r="Z249">
        <f t="shared" si="21"/>
        <v>-59.466296999999997</v>
      </c>
      <c r="AA249">
        <f t="shared" si="22"/>
        <v>-56.698193000000003</v>
      </c>
      <c r="AB249">
        <f t="shared" si="23"/>
        <v>-60.855559999999997</v>
      </c>
      <c r="AD249">
        <v>40.873899999999999</v>
      </c>
      <c r="AE249">
        <v>-62.530025000000002</v>
      </c>
      <c r="AF249">
        <v>-56.698193000000003</v>
      </c>
      <c r="AG249">
        <v>-60.855559999999997</v>
      </c>
    </row>
    <row r="250" spans="1:33" x14ac:dyDescent="0.25">
      <c r="A250">
        <v>41.041375000000002</v>
      </c>
      <c r="B250">
        <v>-15.993619000000001</v>
      </c>
      <c r="C250">
        <v>-16.006851000000001</v>
      </c>
      <c r="D250">
        <v>-15.828897</v>
      </c>
      <c r="F250">
        <v>41.041375000000002</v>
      </c>
      <c r="G250">
        <f t="shared" si="18"/>
        <v>-59.466296999999997</v>
      </c>
      <c r="H250">
        <f t="shared" si="19"/>
        <v>-56.725997000000007</v>
      </c>
      <c r="I250">
        <f t="shared" si="20"/>
        <v>-61.787522333333328</v>
      </c>
      <c r="K250">
        <v>41.041375000000002</v>
      </c>
      <c r="L250">
        <v>-9.2868385</v>
      </c>
      <c r="M250">
        <v>-9.3046465000000005</v>
      </c>
      <c r="N250">
        <v>-9.4421721000000005</v>
      </c>
      <c r="Y250">
        <v>41.041375000000002</v>
      </c>
      <c r="Z250">
        <f t="shared" si="21"/>
        <v>-59.466296999999997</v>
      </c>
      <c r="AA250">
        <f t="shared" si="22"/>
        <v>-56.698193000000003</v>
      </c>
      <c r="AB250">
        <f t="shared" si="23"/>
        <v>-60.855559999999997</v>
      </c>
      <c r="AD250">
        <v>41.041375000000002</v>
      </c>
      <c r="AE250">
        <v>-59.466296999999997</v>
      </c>
      <c r="AF250">
        <v>-51.900478</v>
      </c>
      <c r="AG250">
        <v>-63.651446999999997</v>
      </c>
    </row>
    <row r="251" spans="1:33" x14ac:dyDescent="0.25">
      <c r="A251">
        <v>41.208849999999998</v>
      </c>
      <c r="B251">
        <v>-16.458548</v>
      </c>
      <c r="C251">
        <v>-16.334543</v>
      </c>
      <c r="D251">
        <v>-16.32122</v>
      </c>
      <c r="F251">
        <v>41.208849999999998</v>
      </c>
      <c r="G251">
        <f t="shared" si="18"/>
        <v>-58.28922266666666</v>
      </c>
      <c r="H251">
        <f t="shared" si="19"/>
        <v>-56.753801000000003</v>
      </c>
      <c r="I251">
        <f t="shared" si="20"/>
        <v>-61.664661333333328</v>
      </c>
      <c r="K251">
        <v>41.208849999999998</v>
      </c>
      <c r="L251">
        <v>-9.0512589999999999</v>
      </c>
      <c r="M251">
        <v>-9.0396643000000001</v>
      </c>
      <c r="N251">
        <v>-9.1739531000000003</v>
      </c>
      <c r="Y251">
        <v>41.208849999999998</v>
      </c>
      <c r="Z251">
        <f t="shared" si="21"/>
        <v>-59.466296999999997</v>
      </c>
      <c r="AA251">
        <f t="shared" si="22"/>
        <v>-56.781604999999999</v>
      </c>
      <c r="AB251">
        <f t="shared" si="23"/>
        <v>-63.651446999999997</v>
      </c>
      <c r="AD251">
        <v>41.208849999999998</v>
      </c>
      <c r="AE251">
        <v>-55.935074</v>
      </c>
      <c r="AF251">
        <v>-57.032832999999997</v>
      </c>
      <c r="AG251">
        <v>-60.486977000000003</v>
      </c>
    </row>
    <row r="252" spans="1:33" x14ac:dyDescent="0.25">
      <c r="A252">
        <v>41.376325000000001</v>
      </c>
      <c r="B252">
        <v>-16.857278999999998</v>
      </c>
      <c r="C252">
        <v>-16.928553000000001</v>
      </c>
      <c r="D252">
        <v>-16.814260000000001</v>
      </c>
      <c r="F252">
        <v>41.376325000000001</v>
      </c>
      <c r="G252">
        <f t="shared" si="18"/>
        <v>-56.672370999999998</v>
      </c>
      <c r="H252">
        <f t="shared" si="19"/>
        <v>-56.675832333333325</v>
      </c>
      <c r="I252">
        <f t="shared" si="20"/>
        <v>-60.692132333333326</v>
      </c>
      <c r="K252">
        <v>41.376325000000001</v>
      </c>
      <c r="L252">
        <v>-8.7571449000000001</v>
      </c>
      <c r="M252">
        <v>-8.7244864</v>
      </c>
      <c r="N252">
        <v>-8.8135537999999993</v>
      </c>
      <c r="Y252">
        <v>41.376325000000001</v>
      </c>
      <c r="Z252">
        <f t="shared" si="21"/>
        <v>-55.935074</v>
      </c>
      <c r="AA252">
        <f t="shared" si="22"/>
        <v>-56.781604999999999</v>
      </c>
      <c r="AB252">
        <f t="shared" si="23"/>
        <v>-60.486977000000003</v>
      </c>
      <c r="AD252">
        <v>41.376325000000001</v>
      </c>
      <c r="AE252">
        <v>-73.229652000000002</v>
      </c>
      <c r="AF252">
        <v>-56.781604999999999</v>
      </c>
      <c r="AG252">
        <v>-65.177848999999995</v>
      </c>
    </row>
    <row r="253" spans="1:33" x14ac:dyDescent="0.25">
      <c r="A253">
        <v>41.543799999999997</v>
      </c>
      <c r="B253">
        <v>-17.554531000000001</v>
      </c>
      <c r="C253">
        <v>-17.348324000000002</v>
      </c>
      <c r="D253">
        <v>-17.332201000000001</v>
      </c>
      <c r="F253">
        <v>41.543799999999997</v>
      </c>
      <c r="G253">
        <f t="shared" si="18"/>
        <v>-55.055519333333336</v>
      </c>
      <c r="H253">
        <f t="shared" si="19"/>
        <v>-55.441163666666661</v>
      </c>
      <c r="I253">
        <f t="shared" si="20"/>
        <v>-58.607908999999999</v>
      </c>
      <c r="K253">
        <v>41.543799999999997</v>
      </c>
      <c r="L253">
        <v>-8.7166739</v>
      </c>
      <c r="M253">
        <v>-8.6750193000000007</v>
      </c>
      <c r="N253">
        <v>-8.8041172000000003</v>
      </c>
      <c r="Y253">
        <v>41.543799999999997</v>
      </c>
      <c r="Z253">
        <f t="shared" si="21"/>
        <v>-54.615741999999997</v>
      </c>
      <c r="AA253">
        <f t="shared" si="22"/>
        <v>-56.464286999999999</v>
      </c>
      <c r="AB253">
        <f t="shared" si="23"/>
        <v>-57.937973</v>
      </c>
      <c r="AD253">
        <v>41.543799999999997</v>
      </c>
      <c r="AE253">
        <v>-52.595463000000002</v>
      </c>
      <c r="AF253">
        <v>-53.077598999999999</v>
      </c>
      <c r="AG253">
        <v>-57.937973</v>
      </c>
    </row>
    <row r="254" spans="1:33" x14ac:dyDescent="0.25">
      <c r="A254">
        <v>41.711275000000001</v>
      </c>
      <c r="B254">
        <v>-17.859497000000001</v>
      </c>
      <c r="C254">
        <v>-17.688921000000001</v>
      </c>
      <c r="D254">
        <v>-17.633711000000002</v>
      </c>
      <c r="F254">
        <v>41.711275000000001</v>
      </c>
      <c r="G254">
        <f t="shared" si="18"/>
        <v>-54.61574199999999</v>
      </c>
      <c r="H254">
        <f t="shared" si="19"/>
        <v>-54.442270000000001</v>
      </c>
      <c r="I254">
        <f t="shared" si="20"/>
        <v>-57.578508999999997</v>
      </c>
      <c r="K254">
        <v>41.711275000000001</v>
      </c>
      <c r="L254">
        <v>-8.5235909999999997</v>
      </c>
      <c r="M254">
        <v>-8.5157909000000007</v>
      </c>
      <c r="N254">
        <v>-8.6134138</v>
      </c>
      <c r="Y254">
        <v>41.711275000000001</v>
      </c>
      <c r="Z254">
        <f t="shared" si="21"/>
        <v>-54.615741999999997</v>
      </c>
      <c r="AA254">
        <f t="shared" si="22"/>
        <v>-53.077598999999999</v>
      </c>
      <c r="AB254">
        <f t="shared" si="23"/>
        <v>-57.398777000000003</v>
      </c>
      <c r="AD254">
        <v>41.711275000000001</v>
      </c>
      <c r="AE254">
        <v>-54.615741999999997</v>
      </c>
      <c r="AF254">
        <v>-56.464286999999999</v>
      </c>
      <c r="AG254">
        <v>-55.928925</v>
      </c>
    </row>
    <row r="255" spans="1:33" x14ac:dyDescent="0.25">
      <c r="A255">
        <v>41.878749999999997</v>
      </c>
      <c r="B255">
        <v>-18.293657</v>
      </c>
      <c r="C255">
        <v>-17.966740000000001</v>
      </c>
      <c r="D255">
        <v>-18.015049000000001</v>
      </c>
      <c r="F255">
        <v>41.878749999999997</v>
      </c>
      <c r="G255">
        <f t="shared" si="18"/>
        <v>-55.624107666666667</v>
      </c>
      <c r="H255">
        <f t="shared" si="19"/>
        <v>-52.870016999999997</v>
      </c>
      <c r="I255">
        <f t="shared" si="20"/>
        <v>-57.576857333333329</v>
      </c>
      <c r="K255">
        <v>41.878749999999997</v>
      </c>
      <c r="L255">
        <v>-8.4764709000000007</v>
      </c>
      <c r="M255">
        <v>-8.4492159000000004</v>
      </c>
      <c r="N255">
        <v>-8.5851802999999993</v>
      </c>
      <c r="Y255">
        <v>41.878749999999997</v>
      </c>
      <c r="Z255">
        <f t="shared" si="21"/>
        <v>-54.615741999999997</v>
      </c>
      <c r="AA255">
        <f t="shared" si="22"/>
        <v>-53.784923999999997</v>
      </c>
      <c r="AB255">
        <f t="shared" si="23"/>
        <v>-57.398777000000003</v>
      </c>
      <c r="AD255">
        <v>41.878749999999997</v>
      </c>
      <c r="AE255">
        <v>-59.029896000000001</v>
      </c>
      <c r="AF255">
        <v>-50.020266999999997</v>
      </c>
      <c r="AG255">
        <v>-57.398777000000003</v>
      </c>
    </row>
    <row r="256" spans="1:33" x14ac:dyDescent="0.25">
      <c r="A256">
        <v>42.046225</v>
      </c>
      <c r="B256">
        <v>-18.141266000000002</v>
      </c>
      <c r="C256">
        <v>-17.890841999999999</v>
      </c>
      <c r="D256">
        <v>-17.949574999999999</v>
      </c>
      <c r="F256">
        <v>42.046225</v>
      </c>
      <c r="G256">
        <f t="shared" si="18"/>
        <v>-55.507815333333333</v>
      </c>
      <c r="H256">
        <f t="shared" si="19"/>
        <v>-53.105792000000001</v>
      </c>
      <c r="I256">
        <f t="shared" si="20"/>
        <v>-57.75493766666667</v>
      </c>
      <c r="K256">
        <v>42.046225</v>
      </c>
      <c r="L256">
        <v>-8.2793454999999998</v>
      </c>
      <c r="M256">
        <v>-8.2489424000000007</v>
      </c>
      <c r="N256">
        <v>-8.3225669999999994</v>
      </c>
      <c r="Y256">
        <v>42.046225</v>
      </c>
      <c r="Z256">
        <f t="shared" si="21"/>
        <v>-57.640839</v>
      </c>
      <c r="AA256">
        <f t="shared" si="22"/>
        <v>-51.747528000000003</v>
      </c>
      <c r="AB256">
        <f t="shared" si="23"/>
        <v>-57.933017999999997</v>
      </c>
      <c r="AD256">
        <v>42.046225</v>
      </c>
      <c r="AE256">
        <v>-54.266865000000003</v>
      </c>
      <c r="AF256">
        <v>-53.784923999999997</v>
      </c>
      <c r="AG256">
        <v>-64.650238000000002</v>
      </c>
    </row>
    <row r="257" spans="1:33" x14ac:dyDescent="0.25">
      <c r="A257">
        <v>42.213700000000003</v>
      </c>
      <c r="B257">
        <v>-18.182013000000001</v>
      </c>
      <c r="C257">
        <v>-17.923718999999998</v>
      </c>
      <c r="D257">
        <v>-17.915725999999999</v>
      </c>
      <c r="F257">
        <v>42.213700000000003</v>
      </c>
      <c r="G257">
        <f t="shared" si="18"/>
        <v>-55.072069999999997</v>
      </c>
      <c r="H257">
        <f t="shared" si="19"/>
        <v>-53.756779999999999</v>
      </c>
      <c r="I257">
        <f t="shared" si="20"/>
        <v>-56.971043999999999</v>
      </c>
      <c r="K257">
        <v>42.213700000000003</v>
      </c>
      <c r="L257">
        <v>-8.3074712999999996</v>
      </c>
      <c r="M257">
        <v>-8.2758617000000001</v>
      </c>
      <c r="N257">
        <v>-8.3851689999999994</v>
      </c>
      <c r="Y257">
        <v>42.213700000000003</v>
      </c>
      <c r="Z257">
        <f t="shared" si="21"/>
        <v>-54.266865000000003</v>
      </c>
      <c r="AA257">
        <f t="shared" si="22"/>
        <v>-53.784923999999997</v>
      </c>
      <c r="AB257">
        <f t="shared" si="23"/>
        <v>-57.933017999999997</v>
      </c>
      <c r="AD257">
        <v>42.213700000000003</v>
      </c>
      <c r="AE257">
        <v>-57.640839</v>
      </c>
      <c r="AF257">
        <v>-51.747528000000003</v>
      </c>
      <c r="AG257">
        <v>-57.933017999999997</v>
      </c>
    </row>
    <row r="258" spans="1:33" x14ac:dyDescent="0.25">
      <c r="A258">
        <v>42.381174999999999</v>
      </c>
      <c r="B258">
        <v>-18.481659000000001</v>
      </c>
      <c r="C258">
        <v>-18.395823</v>
      </c>
      <c r="D258">
        <v>-18.400040000000001</v>
      </c>
      <c r="F258">
        <v>42.381174999999999</v>
      </c>
      <c r="G258">
        <f t="shared" si="18"/>
        <v>-53.627959000000004</v>
      </c>
      <c r="H258">
        <f t="shared" si="19"/>
        <v>-55.086899999999993</v>
      </c>
      <c r="I258">
        <f t="shared" si="20"/>
        <v>-56.009070000000001</v>
      </c>
      <c r="K258">
        <v>42.381174999999999</v>
      </c>
      <c r="L258">
        <v>-7.9988903999999996</v>
      </c>
      <c r="M258">
        <v>-8.0002089000000005</v>
      </c>
      <c r="N258">
        <v>-8.0836495999999993</v>
      </c>
      <c r="Y258">
        <v>42.381174999999999</v>
      </c>
      <c r="Z258">
        <f t="shared" si="21"/>
        <v>-53.308506000000001</v>
      </c>
      <c r="AA258">
        <f t="shared" si="22"/>
        <v>-55.737887999999998</v>
      </c>
      <c r="AB258">
        <f t="shared" si="23"/>
        <v>-55.047096000000003</v>
      </c>
      <c r="AD258">
        <v>42.381174999999999</v>
      </c>
      <c r="AE258">
        <v>-53.308506000000001</v>
      </c>
      <c r="AF258">
        <v>-55.743766999999998</v>
      </c>
      <c r="AG258">
        <v>-55.047096000000003</v>
      </c>
    </row>
    <row r="259" spans="1:33" x14ac:dyDescent="0.25">
      <c r="A259">
        <v>42.548650000000002</v>
      </c>
      <c r="B259">
        <v>-18.320139000000001</v>
      </c>
      <c r="C259">
        <v>-18.081482000000001</v>
      </c>
      <c r="D259">
        <v>-18.127244999999998</v>
      </c>
      <c r="F259">
        <v>42.548650000000002</v>
      </c>
      <c r="G259">
        <f t="shared" si="18"/>
        <v>-53.179009666666673</v>
      </c>
      <c r="H259">
        <f t="shared" si="19"/>
        <v>-55.570216999999992</v>
      </c>
      <c r="I259">
        <f t="shared" si="20"/>
        <v>-55.46965633333334</v>
      </c>
      <c r="K259">
        <v>42.548650000000002</v>
      </c>
      <c r="L259">
        <v>-8.1982917999999998</v>
      </c>
      <c r="M259">
        <v>-8.1501818000000004</v>
      </c>
      <c r="N259">
        <v>-8.2533349999999999</v>
      </c>
      <c r="Y259">
        <v>42.548650000000002</v>
      </c>
      <c r="Z259">
        <f t="shared" si="21"/>
        <v>-53.308506000000001</v>
      </c>
      <c r="AA259">
        <f t="shared" si="22"/>
        <v>-55.737887999999998</v>
      </c>
      <c r="AB259">
        <f t="shared" si="23"/>
        <v>-55.047096000000003</v>
      </c>
      <c r="AD259">
        <v>42.548650000000002</v>
      </c>
      <c r="AE259">
        <v>-52.920017000000001</v>
      </c>
      <c r="AF259">
        <v>-55.737887999999998</v>
      </c>
      <c r="AG259">
        <v>-50.558815000000003</v>
      </c>
    </row>
    <row r="260" spans="1:33" x14ac:dyDescent="0.25">
      <c r="A260">
        <v>42.716124999999998</v>
      </c>
      <c r="B260">
        <v>-18.610233000000001</v>
      </c>
      <c r="C260">
        <v>-18.434792999999999</v>
      </c>
      <c r="D260">
        <v>-18.362597999999998</v>
      </c>
      <c r="F260">
        <v>42.716124999999998</v>
      </c>
      <c r="G260">
        <f t="shared" si="18"/>
        <v>-53.415844999999997</v>
      </c>
      <c r="H260">
        <f t="shared" si="19"/>
        <v>-55.402546000000001</v>
      </c>
      <c r="I260">
        <f t="shared" si="20"/>
        <v>-55.930070000000001</v>
      </c>
      <c r="K260">
        <v>42.716124999999998</v>
      </c>
      <c r="L260">
        <v>-8.2661218999999999</v>
      </c>
      <c r="M260">
        <v>-8.2796725999999996</v>
      </c>
      <c r="N260">
        <v>-8.3310470999999993</v>
      </c>
      <c r="Y260">
        <v>42.716124999999998</v>
      </c>
      <c r="Z260">
        <f t="shared" si="21"/>
        <v>-52.920017000000001</v>
      </c>
      <c r="AA260">
        <f t="shared" si="22"/>
        <v>-55.234875000000002</v>
      </c>
      <c r="AB260">
        <f t="shared" si="23"/>
        <v>-56.314776999999999</v>
      </c>
      <c r="AD260">
        <v>42.716124999999998</v>
      </c>
      <c r="AE260">
        <v>-54.019011999999996</v>
      </c>
      <c r="AF260">
        <v>-55.234875000000002</v>
      </c>
      <c r="AG260">
        <v>-56.314776999999999</v>
      </c>
    </row>
    <row r="261" spans="1:33" x14ac:dyDescent="0.25">
      <c r="A261">
        <v>42.883600000000001</v>
      </c>
      <c r="B261">
        <v>-18.58062</v>
      </c>
      <c r="C261">
        <v>-18.279053000000001</v>
      </c>
      <c r="D261">
        <v>-18.313618000000002</v>
      </c>
      <c r="F261">
        <v>42.883600000000001</v>
      </c>
      <c r="G261">
        <f t="shared" si="18"/>
        <v>-53.914134666666676</v>
      </c>
      <c r="H261">
        <f t="shared" si="19"/>
        <v>-55.376265333333329</v>
      </c>
      <c r="I261">
        <f t="shared" si="20"/>
        <v>-57.029198666666666</v>
      </c>
      <c r="K261">
        <v>42.883600000000001</v>
      </c>
      <c r="L261">
        <v>-8.3734149999999996</v>
      </c>
      <c r="M261">
        <v>-8.3534918000000005</v>
      </c>
      <c r="N261">
        <v>-8.4111528</v>
      </c>
      <c r="Y261">
        <v>42.883600000000001</v>
      </c>
      <c r="Z261">
        <f t="shared" si="21"/>
        <v>-54.019011999999996</v>
      </c>
      <c r="AA261">
        <f t="shared" si="22"/>
        <v>-55.234875000000002</v>
      </c>
      <c r="AB261">
        <f t="shared" si="23"/>
        <v>-56.428336999999999</v>
      </c>
      <c r="AD261">
        <v>42.883600000000001</v>
      </c>
      <c r="AE261">
        <v>-52.558388000000001</v>
      </c>
      <c r="AF261">
        <v>-54.456153999999998</v>
      </c>
      <c r="AG261">
        <v>-59.598712999999996</v>
      </c>
    </row>
    <row r="262" spans="1:33" x14ac:dyDescent="0.25">
      <c r="A262">
        <v>43.051074999999997</v>
      </c>
      <c r="B262">
        <v>-18.163378000000002</v>
      </c>
      <c r="C262">
        <v>-17.819282999999999</v>
      </c>
      <c r="D262">
        <v>-17.85313</v>
      </c>
      <c r="F262">
        <v>43.051074999999997</v>
      </c>
      <c r="G262">
        <f t="shared" si="18"/>
        <v>-54.54192066666667</v>
      </c>
      <c r="H262">
        <f t="shared" si="19"/>
        <v>-55.517655666666663</v>
      </c>
      <c r="I262">
        <f t="shared" si="20"/>
        <v>-57.067051999999997</v>
      </c>
      <c r="K262">
        <v>43.051074999999997</v>
      </c>
      <c r="L262">
        <v>-8.3160229000000001</v>
      </c>
      <c r="M262">
        <v>-8.2444419999999994</v>
      </c>
      <c r="N262">
        <v>-8.3704070999999995</v>
      </c>
      <c r="Y262">
        <v>43.051074999999997</v>
      </c>
      <c r="Z262">
        <f t="shared" si="21"/>
        <v>-54.803375000000003</v>
      </c>
      <c r="AA262">
        <f t="shared" si="22"/>
        <v>-55.659045999999996</v>
      </c>
      <c r="AB262">
        <f t="shared" si="23"/>
        <v>-58.344481999999999</v>
      </c>
      <c r="AD262">
        <v>43.051074999999997</v>
      </c>
      <c r="AE262">
        <v>-57.945770000000003</v>
      </c>
      <c r="AF262">
        <v>-69.948029000000005</v>
      </c>
      <c r="AG262">
        <v>-56.428336999999999</v>
      </c>
    </row>
    <row r="263" spans="1:33" x14ac:dyDescent="0.25">
      <c r="A263">
        <v>43.21855</v>
      </c>
      <c r="B263">
        <v>-17.614198999999999</v>
      </c>
      <c r="C263">
        <v>-17.398567</v>
      </c>
      <c r="D263">
        <v>-17.382801000000001</v>
      </c>
      <c r="F263">
        <v>43.21855</v>
      </c>
      <c r="G263">
        <f t="shared" ref="G263:G326" si="24">AVERAGE(Z262:Z264)</f>
        <v>-54.42646533333334</v>
      </c>
      <c r="H263">
        <f t="shared" ref="H263:H326" si="25">AVERAGE(AA262:AA264)</f>
        <v>-54.690519999999992</v>
      </c>
      <c r="I263">
        <f t="shared" ref="I263:I326" si="26">AVERAGE(AB262:AB264)</f>
        <v>-56.516297333333334</v>
      </c>
      <c r="K263">
        <v>43.21855</v>
      </c>
      <c r="L263">
        <v>-8.2639370000000003</v>
      </c>
      <c r="M263">
        <v>-8.2376804000000003</v>
      </c>
      <c r="N263">
        <v>-8.3090153000000004</v>
      </c>
      <c r="Y263">
        <v>43.21855</v>
      </c>
      <c r="Z263">
        <f t="shared" ref="Z263:Z326" si="27">MEDIAN(AE262:AE264)</f>
        <v>-54.803375000000003</v>
      </c>
      <c r="AA263">
        <f t="shared" ref="AA263:AA326" si="28">MEDIAN(AF262:AF264)</f>
        <v>-55.659045999999996</v>
      </c>
      <c r="AB263">
        <f t="shared" ref="AB263:AB326" si="29">MEDIAN(AG262:AG264)</f>
        <v>-56.428336999999999</v>
      </c>
      <c r="AD263">
        <v>43.21855</v>
      </c>
      <c r="AE263">
        <v>-54.803375000000003</v>
      </c>
      <c r="AF263">
        <v>-55.659045999999996</v>
      </c>
      <c r="AG263">
        <v>-58.344481999999999</v>
      </c>
    </row>
    <row r="264" spans="1:33" x14ac:dyDescent="0.25">
      <c r="A264">
        <v>43.386024999999997</v>
      </c>
      <c r="B264">
        <v>-17.272197999999999</v>
      </c>
      <c r="C264">
        <v>-17.018108000000002</v>
      </c>
      <c r="D264">
        <v>-16.962911999999999</v>
      </c>
      <c r="F264">
        <v>43.386024999999997</v>
      </c>
      <c r="G264">
        <f t="shared" si="24"/>
        <v>-53.263512999999996</v>
      </c>
      <c r="H264">
        <f t="shared" si="25"/>
        <v>-53.675155666666662</v>
      </c>
      <c r="I264">
        <f t="shared" si="26"/>
        <v>-53.920402333333335</v>
      </c>
      <c r="K264">
        <v>43.386024999999997</v>
      </c>
      <c r="L264">
        <v>-8.2530965999999992</v>
      </c>
      <c r="M264">
        <v>-8.2357692999999994</v>
      </c>
      <c r="N264">
        <v>-8.2791060999999999</v>
      </c>
      <c r="Y264">
        <v>43.386024999999997</v>
      </c>
      <c r="Z264">
        <f t="shared" si="27"/>
        <v>-53.672646</v>
      </c>
      <c r="AA264">
        <f t="shared" si="28"/>
        <v>-52.753467999999998</v>
      </c>
      <c r="AB264">
        <f t="shared" si="29"/>
        <v>-54.776072999999997</v>
      </c>
      <c r="AD264">
        <v>43.386024999999997</v>
      </c>
      <c r="AE264">
        <v>-53.672646</v>
      </c>
      <c r="AF264">
        <v>-52.612952999999997</v>
      </c>
      <c r="AG264">
        <v>-54.776072999999997</v>
      </c>
    </row>
    <row r="265" spans="1:33" x14ac:dyDescent="0.25">
      <c r="A265">
        <v>43.5535</v>
      </c>
      <c r="B265">
        <v>-16.908391999999999</v>
      </c>
      <c r="C265">
        <v>-16.647763999999999</v>
      </c>
      <c r="D265">
        <v>-16.705362000000001</v>
      </c>
      <c r="F265">
        <v>43.5535</v>
      </c>
      <c r="G265">
        <f t="shared" si="24"/>
        <v>-51.971387333333332</v>
      </c>
      <c r="H265">
        <f t="shared" si="25"/>
        <v>-52.219272666666676</v>
      </c>
      <c r="I265">
        <f t="shared" si="26"/>
        <v>-51.963222333333334</v>
      </c>
      <c r="K265">
        <v>43.5535</v>
      </c>
      <c r="L265">
        <v>-8.1088991000000004</v>
      </c>
      <c r="M265">
        <v>-8.0849857000000007</v>
      </c>
      <c r="N265">
        <v>-8.1170825999999998</v>
      </c>
      <c r="Y265">
        <v>43.5535</v>
      </c>
      <c r="Z265">
        <f t="shared" si="27"/>
        <v>-51.314518</v>
      </c>
      <c r="AA265">
        <f t="shared" si="28"/>
        <v>-52.612952999999997</v>
      </c>
      <c r="AB265">
        <f t="shared" si="29"/>
        <v>-50.556797000000003</v>
      </c>
      <c r="AD265">
        <v>43.5535</v>
      </c>
      <c r="AE265">
        <v>-50.926997999999998</v>
      </c>
      <c r="AF265">
        <v>-52.753467999999998</v>
      </c>
      <c r="AG265">
        <v>-50.272323999999998</v>
      </c>
    </row>
    <row r="266" spans="1:33" x14ac:dyDescent="0.25">
      <c r="A266">
        <v>43.720975000000003</v>
      </c>
      <c r="B266">
        <v>-16.356123</v>
      </c>
      <c r="C266">
        <v>-16.141311999999999</v>
      </c>
      <c r="D266">
        <v>-16.116074000000001</v>
      </c>
      <c r="F266">
        <v>43.720975000000003</v>
      </c>
      <c r="G266">
        <f t="shared" si="24"/>
        <v>-50.486990666666664</v>
      </c>
      <c r="H266">
        <f t="shared" si="25"/>
        <v>-51.601566333333331</v>
      </c>
      <c r="I266">
        <f t="shared" si="26"/>
        <v>-50.556796999999996</v>
      </c>
      <c r="K266">
        <v>43.720975000000003</v>
      </c>
      <c r="L266">
        <v>-8.2151727999999995</v>
      </c>
      <c r="M266">
        <v>-8.1654634000000001</v>
      </c>
      <c r="N266">
        <v>-8.2083788000000002</v>
      </c>
      <c r="Y266">
        <v>43.720975000000003</v>
      </c>
      <c r="Z266">
        <f t="shared" si="27"/>
        <v>-50.926997999999998</v>
      </c>
      <c r="AA266">
        <f t="shared" si="28"/>
        <v>-51.291397000000003</v>
      </c>
      <c r="AB266">
        <f t="shared" si="29"/>
        <v>-50.556797000000003</v>
      </c>
      <c r="AD266">
        <v>43.720975000000003</v>
      </c>
      <c r="AE266">
        <v>-51.314518</v>
      </c>
      <c r="AF266">
        <v>-50.369427000000002</v>
      </c>
      <c r="AG266">
        <v>-50.556797000000003</v>
      </c>
    </row>
    <row r="267" spans="1:33" x14ac:dyDescent="0.25">
      <c r="A267">
        <v>43.888449999999999</v>
      </c>
      <c r="B267">
        <v>-16.613313999999999</v>
      </c>
      <c r="C267">
        <v>-16.305962000000001</v>
      </c>
      <c r="D267">
        <v>-16.241049</v>
      </c>
      <c r="F267">
        <v>43.888449999999999</v>
      </c>
      <c r="G267">
        <f t="shared" si="24"/>
        <v>-49.62938066666667</v>
      </c>
      <c r="H267">
        <f t="shared" si="25"/>
        <v>-51.161047666666661</v>
      </c>
      <c r="I267">
        <f t="shared" si="26"/>
        <v>-50.293150666666669</v>
      </c>
      <c r="K267">
        <v>43.888449999999999</v>
      </c>
      <c r="L267">
        <v>-7.9171996</v>
      </c>
      <c r="M267">
        <v>-7.9113226000000001</v>
      </c>
      <c r="N267">
        <v>-7.8857350000000004</v>
      </c>
      <c r="Y267">
        <v>43.888449999999999</v>
      </c>
      <c r="Z267">
        <f t="shared" si="27"/>
        <v>-49.219456000000001</v>
      </c>
      <c r="AA267">
        <f t="shared" si="28"/>
        <v>-50.900348999999999</v>
      </c>
      <c r="AB267">
        <f t="shared" si="29"/>
        <v>-50.556797000000003</v>
      </c>
      <c r="AD267">
        <v>43.888449999999999</v>
      </c>
      <c r="AE267">
        <v>-49.219456000000001</v>
      </c>
      <c r="AF267">
        <v>-51.291397000000003</v>
      </c>
      <c r="AG267">
        <v>-62.245029000000002</v>
      </c>
    </row>
    <row r="268" spans="1:33" x14ac:dyDescent="0.25">
      <c r="A268">
        <v>44.055925000000002</v>
      </c>
      <c r="B268">
        <v>-17.118656000000001</v>
      </c>
      <c r="C268">
        <v>-16.884523000000002</v>
      </c>
      <c r="D268">
        <v>-16.723085000000001</v>
      </c>
      <c r="F268">
        <v>44.055925000000002</v>
      </c>
      <c r="G268">
        <f t="shared" si="24"/>
        <v>-48.900944000000003</v>
      </c>
      <c r="H268">
        <f t="shared" si="25"/>
        <v>-51.030698333333333</v>
      </c>
      <c r="I268">
        <f t="shared" si="26"/>
        <v>-50.029504333333335</v>
      </c>
      <c r="K268">
        <v>44.055925000000002</v>
      </c>
      <c r="L268">
        <v>-7.9737124000000001</v>
      </c>
      <c r="M268">
        <v>-7.9724649999999997</v>
      </c>
      <c r="N268">
        <v>-7.9570527000000002</v>
      </c>
      <c r="Y268">
        <v>44.055925000000002</v>
      </c>
      <c r="Z268">
        <f t="shared" si="27"/>
        <v>-48.741688000000003</v>
      </c>
      <c r="AA268">
        <f t="shared" si="28"/>
        <v>-51.291397000000003</v>
      </c>
      <c r="AB268">
        <f t="shared" si="29"/>
        <v>-49.765858000000001</v>
      </c>
      <c r="AD268">
        <v>44.055925000000002</v>
      </c>
      <c r="AE268">
        <v>-48.741688000000003</v>
      </c>
      <c r="AF268">
        <v>-50.900348999999999</v>
      </c>
      <c r="AG268">
        <v>-47.766334999999998</v>
      </c>
    </row>
    <row r="269" spans="1:33" x14ac:dyDescent="0.25">
      <c r="A269">
        <v>44.223399999999998</v>
      </c>
      <c r="B269">
        <v>-16.122606000000001</v>
      </c>
      <c r="C269">
        <v>-16.005787000000002</v>
      </c>
      <c r="D269">
        <v>-15.899912</v>
      </c>
      <c r="F269">
        <v>44.223399999999998</v>
      </c>
      <c r="G269">
        <f t="shared" si="24"/>
        <v>-49.580324999999995</v>
      </c>
      <c r="H269">
        <f t="shared" si="25"/>
        <v>-50.129441666666672</v>
      </c>
      <c r="I269">
        <f t="shared" si="26"/>
        <v>-50.093153999999998</v>
      </c>
      <c r="K269">
        <v>44.223399999999998</v>
      </c>
      <c r="L269">
        <v>-7.815855</v>
      </c>
      <c r="M269">
        <v>-7.7866530000000003</v>
      </c>
      <c r="N269">
        <v>-7.7889986000000002</v>
      </c>
      <c r="Y269">
        <v>44.223399999999998</v>
      </c>
      <c r="Z269">
        <f t="shared" si="27"/>
        <v>-48.741688000000003</v>
      </c>
      <c r="AA269">
        <f t="shared" si="28"/>
        <v>-50.900348999999999</v>
      </c>
      <c r="AB269">
        <f t="shared" si="29"/>
        <v>-49.765858000000001</v>
      </c>
      <c r="AD269">
        <v>44.223399999999998</v>
      </c>
      <c r="AE269">
        <v>-47.983302999999999</v>
      </c>
      <c r="AF269">
        <v>-51.992241</v>
      </c>
      <c r="AG269">
        <v>-49.765858000000001</v>
      </c>
    </row>
    <row r="270" spans="1:33" x14ac:dyDescent="0.25">
      <c r="A270">
        <v>44.390875000000001</v>
      </c>
      <c r="B270">
        <v>-16.423636999999999</v>
      </c>
      <c r="C270">
        <v>-16.275265000000001</v>
      </c>
      <c r="D270">
        <v>-16.184937000000001</v>
      </c>
      <c r="F270">
        <v>44.390875000000001</v>
      </c>
      <c r="G270">
        <f t="shared" si="24"/>
        <v>-50.418962000000001</v>
      </c>
      <c r="H270">
        <f t="shared" si="25"/>
        <v>-48.882190666666666</v>
      </c>
      <c r="I270">
        <f t="shared" si="26"/>
        <v>-50.420449999999995</v>
      </c>
      <c r="K270">
        <v>44.390875000000001</v>
      </c>
      <c r="L270">
        <v>-7.7729502000000004</v>
      </c>
      <c r="M270">
        <v>-7.7281170000000001</v>
      </c>
      <c r="N270">
        <v>-7.6844592</v>
      </c>
      <c r="Y270">
        <v>44.390875000000001</v>
      </c>
      <c r="Z270">
        <f t="shared" si="27"/>
        <v>-51.257598999999999</v>
      </c>
      <c r="AA270">
        <f t="shared" si="28"/>
        <v>-48.196579</v>
      </c>
      <c r="AB270">
        <f t="shared" si="29"/>
        <v>-50.747745999999999</v>
      </c>
      <c r="AD270">
        <v>44.390875000000001</v>
      </c>
      <c r="AE270">
        <v>-56.909092000000001</v>
      </c>
      <c r="AF270">
        <v>-48.196579</v>
      </c>
      <c r="AG270">
        <v>-52.849277000000001</v>
      </c>
    </row>
    <row r="271" spans="1:33" x14ac:dyDescent="0.25">
      <c r="A271">
        <v>44.558349999999997</v>
      </c>
      <c r="B271">
        <v>-17.025770000000001</v>
      </c>
      <c r="C271">
        <v>-16.878042000000001</v>
      </c>
      <c r="D271">
        <v>-16.636147000000001</v>
      </c>
      <c r="F271">
        <v>44.558349999999997</v>
      </c>
      <c r="G271">
        <f t="shared" si="24"/>
        <v>-50.104856000000005</v>
      </c>
      <c r="H271">
        <f t="shared" si="25"/>
        <v>-47.570686333333335</v>
      </c>
      <c r="I271">
        <f t="shared" si="26"/>
        <v>-49.925992666666666</v>
      </c>
      <c r="K271">
        <v>44.558349999999997</v>
      </c>
      <c r="L271">
        <v>-7.8649196999999997</v>
      </c>
      <c r="M271">
        <v>-7.8759588999999997</v>
      </c>
      <c r="N271">
        <v>-7.7538524000000004</v>
      </c>
      <c r="Y271">
        <v>44.558349999999997</v>
      </c>
      <c r="Z271">
        <f t="shared" si="27"/>
        <v>-51.257598999999999</v>
      </c>
      <c r="AA271">
        <f t="shared" si="28"/>
        <v>-47.549644000000001</v>
      </c>
      <c r="AB271">
        <f t="shared" si="29"/>
        <v>-50.747745999999999</v>
      </c>
      <c r="AD271">
        <v>44.558349999999997</v>
      </c>
      <c r="AE271">
        <v>-51.257598999999999</v>
      </c>
      <c r="AF271">
        <v>-45.222385000000003</v>
      </c>
      <c r="AG271">
        <v>-50.747745999999999</v>
      </c>
    </row>
    <row r="272" spans="1:33" x14ac:dyDescent="0.25">
      <c r="A272">
        <v>44.725825</v>
      </c>
      <c r="B272">
        <v>-18.29365</v>
      </c>
      <c r="C272">
        <v>-18.099926</v>
      </c>
      <c r="D272">
        <v>-17.901423000000001</v>
      </c>
      <c r="F272">
        <v>44.725825</v>
      </c>
      <c r="G272">
        <f t="shared" si="24"/>
        <v>-48.865398666666671</v>
      </c>
      <c r="H272">
        <f t="shared" si="25"/>
        <v>-47.355041333333332</v>
      </c>
      <c r="I272">
        <f t="shared" si="26"/>
        <v>-48.572160333333329</v>
      </c>
      <c r="K272">
        <v>44.725825</v>
      </c>
      <c r="L272">
        <v>-8.0599451000000002</v>
      </c>
      <c r="M272">
        <v>-7.9155826999999999</v>
      </c>
      <c r="N272">
        <v>-7.9237241999999997</v>
      </c>
      <c r="Y272">
        <v>44.725825</v>
      </c>
      <c r="Z272">
        <f t="shared" si="27"/>
        <v>-47.799370000000003</v>
      </c>
      <c r="AA272">
        <f t="shared" si="28"/>
        <v>-46.965836000000003</v>
      </c>
      <c r="AB272">
        <f t="shared" si="29"/>
        <v>-48.282485999999999</v>
      </c>
      <c r="AD272">
        <v>44.725825</v>
      </c>
      <c r="AE272">
        <v>-47.799370000000003</v>
      </c>
      <c r="AF272">
        <v>-47.549644000000001</v>
      </c>
      <c r="AG272">
        <v>-46.686248999999997</v>
      </c>
    </row>
    <row r="273" spans="1:33" x14ac:dyDescent="0.25">
      <c r="A273">
        <v>44.893300000000004</v>
      </c>
      <c r="B273">
        <v>-19.612221000000002</v>
      </c>
      <c r="C273">
        <v>-19.427506999999999</v>
      </c>
      <c r="D273">
        <v>-19.158868999999999</v>
      </c>
      <c r="F273">
        <v>44.893300000000004</v>
      </c>
      <c r="G273">
        <f t="shared" si="24"/>
        <v>-46.83885733333333</v>
      </c>
      <c r="H273">
        <f t="shared" si="25"/>
        <v>-47.160438666666664</v>
      </c>
      <c r="I273">
        <f t="shared" si="26"/>
        <v>-47.154808000000003</v>
      </c>
      <c r="K273">
        <v>44.893300000000004</v>
      </c>
      <c r="L273">
        <v>-8.0356979000000006</v>
      </c>
      <c r="M273">
        <v>-7.9727668999999999</v>
      </c>
      <c r="N273">
        <v>-7.8944254000000003</v>
      </c>
      <c r="Y273">
        <v>44.893300000000004</v>
      </c>
      <c r="Z273">
        <f t="shared" si="27"/>
        <v>-47.539226999999997</v>
      </c>
      <c r="AA273">
        <f t="shared" si="28"/>
        <v>-47.549644000000001</v>
      </c>
      <c r="AB273">
        <f t="shared" si="29"/>
        <v>-46.686248999999997</v>
      </c>
      <c r="AD273">
        <v>44.893300000000004</v>
      </c>
      <c r="AE273">
        <v>-47.539226999999997</v>
      </c>
      <c r="AF273">
        <v>-46.965836000000003</v>
      </c>
      <c r="AG273">
        <v>-48.282485999999999</v>
      </c>
    </row>
    <row r="274" spans="1:33" x14ac:dyDescent="0.25">
      <c r="A274">
        <v>45.060775</v>
      </c>
      <c r="B274">
        <v>-23.489773</v>
      </c>
      <c r="C274">
        <v>-23.444137999999999</v>
      </c>
      <c r="D274">
        <v>-22.738018</v>
      </c>
      <c r="F274">
        <v>45.060775</v>
      </c>
      <c r="G274">
        <f t="shared" si="24"/>
        <v>-45.965058999999997</v>
      </c>
      <c r="H274">
        <f t="shared" si="25"/>
        <v>-46.74213666666666</v>
      </c>
      <c r="I274">
        <f t="shared" si="26"/>
        <v>-46.432752000000001</v>
      </c>
      <c r="K274">
        <v>45.060775</v>
      </c>
      <c r="L274">
        <v>-8.6569032999999997</v>
      </c>
      <c r="M274">
        <v>-8.6246738000000001</v>
      </c>
      <c r="N274">
        <v>-8.5442438000000003</v>
      </c>
      <c r="Y274">
        <v>45.060775</v>
      </c>
      <c r="Z274">
        <f t="shared" si="27"/>
        <v>-45.177975000000004</v>
      </c>
      <c r="AA274">
        <f t="shared" si="28"/>
        <v>-46.965836000000003</v>
      </c>
      <c r="AB274">
        <f t="shared" si="29"/>
        <v>-46.495688999999999</v>
      </c>
      <c r="AD274">
        <v>45.060775</v>
      </c>
      <c r="AE274">
        <v>-44.966988000000001</v>
      </c>
      <c r="AF274">
        <v>-47.921474000000003</v>
      </c>
      <c r="AG274">
        <v>-46.116318</v>
      </c>
    </row>
    <row r="275" spans="1:33" x14ac:dyDescent="0.25">
      <c r="A275">
        <v>45.228250000000003</v>
      </c>
      <c r="B275">
        <v>-27.461476999999999</v>
      </c>
      <c r="C275">
        <v>-27.758821000000001</v>
      </c>
      <c r="D275">
        <v>-26.505044999999999</v>
      </c>
      <c r="F275">
        <v>45.228250000000003</v>
      </c>
      <c r="G275">
        <f t="shared" si="24"/>
        <v>-45.177975000000004</v>
      </c>
      <c r="H275">
        <f t="shared" si="25"/>
        <v>-45.794399333333331</v>
      </c>
      <c r="I275">
        <f t="shared" si="26"/>
        <v>-45.707706333333334</v>
      </c>
      <c r="K275">
        <v>45.228250000000003</v>
      </c>
      <c r="L275">
        <v>-9.1394234000000001</v>
      </c>
      <c r="M275">
        <v>-9.1213826999999998</v>
      </c>
      <c r="N275">
        <v>-8.9995431999999997</v>
      </c>
      <c r="Y275">
        <v>45.228250000000003</v>
      </c>
      <c r="Z275">
        <f t="shared" si="27"/>
        <v>-45.177975000000004</v>
      </c>
      <c r="AA275">
        <f t="shared" si="28"/>
        <v>-45.710929999999998</v>
      </c>
      <c r="AB275">
        <f t="shared" si="29"/>
        <v>-46.116318</v>
      </c>
      <c r="AD275">
        <v>45.228250000000003</v>
      </c>
      <c r="AE275">
        <v>-45.177975000000004</v>
      </c>
      <c r="AF275">
        <v>-45.710929999999998</v>
      </c>
      <c r="AG275">
        <v>-46.495688999999999</v>
      </c>
    </row>
    <row r="276" spans="1:33" x14ac:dyDescent="0.25">
      <c r="A276">
        <v>45.395724999999999</v>
      </c>
      <c r="B276">
        <v>-35.806750999999998</v>
      </c>
      <c r="C276">
        <v>-42.320549</v>
      </c>
      <c r="D276">
        <v>-36.965786000000001</v>
      </c>
      <c r="F276">
        <v>45.395724999999999</v>
      </c>
      <c r="G276">
        <f t="shared" si="24"/>
        <v>-44.851491333333335</v>
      </c>
      <c r="H276">
        <f t="shared" si="25"/>
        <v>-45.024102333333332</v>
      </c>
      <c r="I276">
        <f t="shared" si="26"/>
        <v>-44.478957999999999</v>
      </c>
      <c r="K276">
        <v>45.395724999999999</v>
      </c>
      <c r="L276">
        <v>-10.030809</v>
      </c>
      <c r="M276">
        <v>-9.9349135999999998</v>
      </c>
      <c r="N276">
        <v>-9.8307561999999997</v>
      </c>
      <c r="Y276">
        <v>45.395724999999999</v>
      </c>
      <c r="Z276">
        <f t="shared" si="27"/>
        <v>-45.177975000000004</v>
      </c>
      <c r="AA276">
        <f t="shared" si="28"/>
        <v>-44.706432</v>
      </c>
      <c r="AB276">
        <f t="shared" si="29"/>
        <v>-44.511111999999997</v>
      </c>
      <c r="AD276">
        <v>45.395724999999999</v>
      </c>
      <c r="AE276">
        <v>-45.732703999999998</v>
      </c>
      <c r="AF276">
        <v>-44.654944999999998</v>
      </c>
      <c r="AG276">
        <v>-44.511111999999997</v>
      </c>
    </row>
    <row r="277" spans="1:33" x14ac:dyDescent="0.25">
      <c r="A277">
        <v>45.563200000000002</v>
      </c>
      <c r="B277">
        <v>-35.041747999999998</v>
      </c>
      <c r="C277">
        <v>-33.130778999999997</v>
      </c>
      <c r="D277">
        <v>-34.164786999999997</v>
      </c>
      <c r="F277">
        <v>45.563200000000002</v>
      </c>
      <c r="G277">
        <f t="shared" si="24"/>
        <v>-44.387683666666668</v>
      </c>
      <c r="H277">
        <f t="shared" si="25"/>
        <v>-43.851217666666663</v>
      </c>
      <c r="I277">
        <f t="shared" si="26"/>
        <v>-43.376666666666665</v>
      </c>
      <c r="K277">
        <v>45.563200000000002</v>
      </c>
      <c r="L277">
        <v>-10.996919</v>
      </c>
      <c r="M277">
        <v>-10.886255</v>
      </c>
      <c r="N277">
        <v>-10.767516000000001</v>
      </c>
      <c r="Y277">
        <v>45.563200000000002</v>
      </c>
      <c r="Z277">
        <f t="shared" si="27"/>
        <v>-44.198523999999999</v>
      </c>
      <c r="AA277">
        <f t="shared" si="28"/>
        <v>-44.654944999999998</v>
      </c>
      <c r="AB277">
        <f t="shared" si="29"/>
        <v>-42.809443999999999</v>
      </c>
      <c r="AD277">
        <v>45.563200000000002</v>
      </c>
      <c r="AE277">
        <v>-44.198523999999999</v>
      </c>
      <c r="AF277">
        <v>-44.706432</v>
      </c>
      <c r="AG277">
        <v>-42.774151000000003</v>
      </c>
    </row>
    <row r="278" spans="1:33" x14ac:dyDescent="0.25">
      <c r="A278">
        <v>45.730674999999998</v>
      </c>
      <c r="B278">
        <v>-26.226542999999999</v>
      </c>
      <c r="C278">
        <v>-24.958244000000001</v>
      </c>
      <c r="D278">
        <v>-24.922920000000001</v>
      </c>
      <c r="F278">
        <v>45.730674999999998</v>
      </c>
      <c r="G278">
        <f t="shared" si="24"/>
        <v>-43.697799333333329</v>
      </c>
      <c r="H278">
        <f t="shared" si="25"/>
        <v>-42.991957333333325</v>
      </c>
      <c r="I278">
        <f t="shared" si="26"/>
        <v>-42.809444000000006</v>
      </c>
      <c r="K278">
        <v>45.730674999999998</v>
      </c>
      <c r="L278">
        <v>-12.042310000000001</v>
      </c>
      <c r="M278">
        <v>-11.944034</v>
      </c>
      <c r="N278">
        <v>-11.799621</v>
      </c>
      <c r="Y278">
        <v>45.730674999999998</v>
      </c>
      <c r="Z278">
        <f t="shared" si="27"/>
        <v>-43.786552</v>
      </c>
      <c r="AA278">
        <f t="shared" si="28"/>
        <v>-42.192276</v>
      </c>
      <c r="AB278">
        <f t="shared" si="29"/>
        <v>-42.809443999999999</v>
      </c>
      <c r="AD278">
        <v>45.730674999999998</v>
      </c>
      <c r="AE278">
        <v>-43.786552</v>
      </c>
      <c r="AF278">
        <v>-42.192276</v>
      </c>
      <c r="AG278">
        <v>-42.809443999999999</v>
      </c>
    </row>
    <row r="279" spans="1:33" x14ac:dyDescent="0.25">
      <c r="A279">
        <v>45.898150000000001</v>
      </c>
      <c r="B279">
        <v>-20.229845000000001</v>
      </c>
      <c r="C279">
        <v>-19.292055000000001</v>
      </c>
      <c r="D279">
        <v>-19.340097</v>
      </c>
      <c r="F279">
        <v>45.898150000000001</v>
      </c>
      <c r="G279">
        <f t="shared" si="24"/>
        <v>-43.021774000000001</v>
      </c>
      <c r="H279">
        <f t="shared" si="25"/>
        <v>-42.015568000000002</v>
      </c>
      <c r="I279">
        <f t="shared" si="26"/>
        <v>-42.853946333333333</v>
      </c>
      <c r="K279">
        <v>45.898150000000001</v>
      </c>
      <c r="L279">
        <v>-13.022748</v>
      </c>
      <c r="M279">
        <v>-12.927095</v>
      </c>
      <c r="N279">
        <v>-12.802664999999999</v>
      </c>
      <c r="Y279">
        <v>45.898150000000001</v>
      </c>
      <c r="Z279">
        <f t="shared" si="27"/>
        <v>-43.108322000000001</v>
      </c>
      <c r="AA279">
        <f t="shared" si="28"/>
        <v>-42.128650999999998</v>
      </c>
      <c r="AB279">
        <f t="shared" si="29"/>
        <v>-42.809443999999999</v>
      </c>
      <c r="AD279">
        <v>45.898150000000001</v>
      </c>
      <c r="AE279">
        <v>-43.108322000000001</v>
      </c>
      <c r="AF279">
        <v>-41.725777000000001</v>
      </c>
      <c r="AG279">
        <v>-43.156135999999996</v>
      </c>
    </row>
    <row r="280" spans="1:33" x14ac:dyDescent="0.25">
      <c r="A280">
        <v>46.065624999999997</v>
      </c>
      <c r="B280">
        <v>-18.314644000000001</v>
      </c>
      <c r="C280">
        <v>-17.527998</v>
      </c>
      <c r="D280">
        <v>-17.560746999999999</v>
      </c>
      <c r="F280">
        <v>46.065624999999997</v>
      </c>
      <c r="G280">
        <f t="shared" si="24"/>
        <v>-42.483072666666665</v>
      </c>
      <c r="H280">
        <f t="shared" si="25"/>
        <v>-41.994359666666668</v>
      </c>
      <c r="I280">
        <f t="shared" si="26"/>
        <v>-42.689459333333332</v>
      </c>
      <c r="K280">
        <v>46.065624999999997</v>
      </c>
      <c r="L280">
        <v>-14.035045</v>
      </c>
      <c r="M280">
        <v>-13.861205</v>
      </c>
      <c r="N280">
        <v>-13.820347999999999</v>
      </c>
      <c r="Y280">
        <v>46.065624999999997</v>
      </c>
      <c r="Z280">
        <f t="shared" si="27"/>
        <v>-42.170448</v>
      </c>
      <c r="AA280">
        <f t="shared" si="28"/>
        <v>-41.725777000000001</v>
      </c>
      <c r="AB280">
        <f t="shared" si="29"/>
        <v>-42.942951000000001</v>
      </c>
      <c r="AD280">
        <v>46.065624999999997</v>
      </c>
      <c r="AE280">
        <v>-40.478076999999999</v>
      </c>
      <c r="AF280">
        <v>-42.128650999999998</v>
      </c>
      <c r="AG280">
        <v>-42.315983000000003</v>
      </c>
    </row>
    <row r="281" spans="1:33" x14ac:dyDescent="0.25">
      <c r="A281">
        <v>46.2331</v>
      </c>
      <c r="B281">
        <v>-17.224647999999998</v>
      </c>
      <c r="C281">
        <v>-16.430243000000001</v>
      </c>
      <c r="D281">
        <v>-16.392938999999998</v>
      </c>
      <c r="F281">
        <v>46.2331</v>
      </c>
      <c r="G281">
        <f t="shared" si="24"/>
        <v>-42.170448</v>
      </c>
      <c r="H281">
        <f t="shared" si="25"/>
        <v>-41.845169333333331</v>
      </c>
      <c r="I281">
        <f t="shared" si="26"/>
        <v>-42.411656666666666</v>
      </c>
      <c r="K281">
        <v>46.2331</v>
      </c>
      <c r="L281">
        <v>-13.901039000000001</v>
      </c>
      <c r="M281">
        <v>-13.798147</v>
      </c>
      <c r="N281">
        <v>-13.695371</v>
      </c>
      <c r="Y281">
        <v>46.2331</v>
      </c>
      <c r="Z281">
        <f t="shared" si="27"/>
        <v>-42.170448</v>
      </c>
      <c r="AA281">
        <f t="shared" si="28"/>
        <v>-42.128650999999998</v>
      </c>
      <c r="AB281">
        <f t="shared" si="29"/>
        <v>-42.315983000000003</v>
      </c>
      <c r="AD281">
        <v>46.2331</v>
      </c>
      <c r="AE281">
        <v>-42.170448</v>
      </c>
      <c r="AF281">
        <v>-41.544262000000003</v>
      </c>
      <c r="AG281">
        <v>-42.942951000000001</v>
      </c>
    </row>
    <row r="282" spans="1:33" x14ac:dyDescent="0.25">
      <c r="A282">
        <v>46.400575000000003</v>
      </c>
      <c r="B282">
        <v>-16.415098</v>
      </c>
      <c r="C282">
        <v>-15.697609</v>
      </c>
      <c r="D282">
        <v>-15.662272</v>
      </c>
      <c r="F282">
        <v>46.400575000000003</v>
      </c>
      <c r="G282">
        <f t="shared" si="24"/>
        <v>-42.211128000000002</v>
      </c>
      <c r="H282">
        <f t="shared" si="25"/>
        <v>-41.976544999999994</v>
      </c>
      <c r="I282">
        <f t="shared" si="26"/>
        <v>-42.006508000000004</v>
      </c>
      <c r="K282">
        <v>46.400575000000003</v>
      </c>
      <c r="L282">
        <v>-13.747985999999999</v>
      </c>
      <c r="M282">
        <v>-13.622211</v>
      </c>
      <c r="N282">
        <v>-13.631948</v>
      </c>
      <c r="Y282">
        <v>46.400575000000003</v>
      </c>
      <c r="Z282">
        <f t="shared" si="27"/>
        <v>-42.170448</v>
      </c>
      <c r="AA282">
        <f t="shared" si="28"/>
        <v>-41.681080000000001</v>
      </c>
      <c r="AB282">
        <f t="shared" si="29"/>
        <v>-41.976036000000001</v>
      </c>
      <c r="AD282">
        <v>46.400575000000003</v>
      </c>
      <c r="AE282">
        <v>-42.292487999999999</v>
      </c>
      <c r="AF282">
        <v>-42.158378999999996</v>
      </c>
      <c r="AG282">
        <v>-40.413448000000002</v>
      </c>
    </row>
    <row r="283" spans="1:33" x14ac:dyDescent="0.25">
      <c r="A283">
        <v>46.568049999999999</v>
      </c>
      <c r="B283">
        <v>-16.471436000000001</v>
      </c>
      <c r="C283">
        <v>-15.680495000000001</v>
      </c>
      <c r="D283">
        <v>-15.599061000000001</v>
      </c>
      <c r="F283">
        <v>46.568049999999999</v>
      </c>
      <c r="G283">
        <f t="shared" si="24"/>
        <v>-42.429181333333332</v>
      </c>
      <c r="H283">
        <f t="shared" si="25"/>
        <v>-41.910953666666664</v>
      </c>
      <c r="I283">
        <f t="shared" si="26"/>
        <v>-41.893192333333332</v>
      </c>
      <c r="K283">
        <v>46.568049999999999</v>
      </c>
      <c r="L283">
        <v>-12.653733000000001</v>
      </c>
      <c r="M283">
        <v>-12.595565000000001</v>
      </c>
      <c r="N283">
        <v>-12.566519</v>
      </c>
      <c r="Y283">
        <v>46.568049999999999</v>
      </c>
      <c r="Z283">
        <f t="shared" si="27"/>
        <v>-42.292487999999999</v>
      </c>
      <c r="AA283">
        <f t="shared" si="28"/>
        <v>-42.119903999999998</v>
      </c>
      <c r="AB283">
        <f t="shared" si="29"/>
        <v>-41.727505000000001</v>
      </c>
      <c r="AD283">
        <v>46.568049999999999</v>
      </c>
      <c r="AE283">
        <v>-41.071651000000003</v>
      </c>
      <c r="AF283">
        <v>-41.681080000000001</v>
      </c>
      <c r="AG283">
        <v>-41.976036000000001</v>
      </c>
    </row>
    <row r="284" spans="1:33" x14ac:dyDescent="0.25">
      <c r="A284">
        <v>46.735525000000003</v>
      </c>
      <c r="B284">
        <v>-16.030995999999998</v>
      </c>
      <c r="C284">
        <v>-15.438877</v>
      </c>
      <c r="D284">
        <v>-15.371243</v>
      </c>
      <c r="F284">
        <v>46.735525000000003</v>
      </c>
      <c r="G284">
        <f t="shared" si="24"/>
        <v>-42.64723466666667</v>
      </c>
      <c r="H284">
        <f t="shared" si="25"/>
        <v>-42.057228333333335</v>
      </c>
      <c r="I284">
        <f t="shared" si="26"/>
        <v>-42.158426999999996</v>
      </c>
      <c r="K284">
        <v>46.735525000000003</v>
      </c>
      <c r="L284">
        <v>-11.733127</v>
      </c>
      <c r="M284">
        <v>-11.605881999999999</v>
      </c>
      <c r="N284">
        <v>-11.60059</v>
      </c>
      <c r="Y284">
        <v>46.735525000000003</v>
      </c>
      <c r="Z284">
        <f t="shared" si="27"/>
        <v>-42.824607999999998</v>
      </c>
      <c r="AA284">
        <f t="shared" si="28"/>
        <v>-41.931877</v>
      </c>
      <c r="AB284">
        <f t="shared" si="29"/>
        <v>-41.976036000000001</v>
      </c>
      <c r="AD284">
        <v>46.735525000000003</v>
      </c>
      <c r="AE284">
        <v>-42.824607999999998</v>
      </c>
      <c r="AF284">
        <v>-42.119903999999998</v>
      </c>
      <c r="AG284">
        <v>-41.727505000000001</v>
      </c>
    </row>
    <row r="285" spans="1:33" x14ac:dyDescent="0.25">
      <c r="A285">
        <v>46.902999999999999</v>
      </c>
      <c r="B285">
        <v>-16.028199999999998</v>
      </c>
      <c r="C285">
        <v>-15.453811</v>
      </c>
      <c r="D285">
        <v>-15.384751</v>
      </c>
      <c r="F285">
        <v>46.902999999999999</v>
      </c>
      <c r="G285">
        <f t="shared" si="24"/>
        <v>-42.757266999999992</v>
      </c>
      <c r="H285">
        <f t="shared" si="25"/>
        <v>-42.116762999999999</v>
      </c>
      <c r="I285">
        <f t="shared" si="26"/>
        <v>-42.506505333333337</v>
      </c>
      <c r="K285">
        <v>46.902999999999999</v>
      </c>
      <c r="L285">
        <v>-10.702152999999999</v>
      </c>
      <c r="M285">
        <v>-10.609776</v>
      </c>
      <c r="N285">
        <v>-10.613191</v>
      </c>
      <c r="Y285">
        <v>46.902999999999999</v>
      </c>
      <c r="Z285">
        <f t="shared" si="27"/>
        <v>-42.824607999999998</v>
      </c>
      <c r="AA285">
        <f t="shared" si="28"/>
        <v>-42.119903999999998</v>
      </c>
      <c r="AB285">
        <f t="shared" si="29"/>
        <v>-42.771740000000001</v>
      </c>
      <c r="AD285">
        <v>46.902999999999999</v>
      </c>
      <c r="AE285">
        <v>-43.363869000000001</v>
      </c>
      <c r="AF285">
        <v>-41.931877</v>
      </c>
      <c r="AG285">
        <v>-43.278472999999998</v>
      </c>
    </row>
    <row r="286" spans="1:33" x14ac:dyDescent="0.25">
      <c r="A286">
        <v>47.070475000000002</v>
      </c>
      <c r="B286">
        <v>-16.807022</v>
      </c>
      <c r="C286">
        <v>-16.126336999999999</v>
      </c>
      <c r="D286">
        <v>-16.119246</v>
      </c>
      <c r="F286">
        <v>47.070475000000002</v>
      </c>
      <c r="G286">
        <f t="shared" si="24"/>
        <v>-42.689925999999993</v>
      </c>
      <c r="H286">
        <f t="shared" si="25"/>
        <v>-42.323164999999996</v>
      </c>
      <c r="I286">
        <f t="shared" si="26"/>
        <v>-42.677581666666669</v>
      </c>
      <c r="K286">
        <v>47.070475000000002</v>
      </c>
      <c r="L286">
        <v>-10.045036</v>
      </c>
      <c r="M286">
        <v>-9.9218626000000008</v>
      </c>
      <c r="N286">
        <v>-9.9164990999999993</v>
      </c>
      <c r="Y286">
        <v>47.070475000000002</v>
      </c>
      <c r="Z286">
        <f t="shared" si="27"/>
        <v>-42.622585000000001</v>
      </c>
      <c r="AA286">
        <f t="shared" si="28"/>
        <v>-42.298507999999998</v>
      </c>
      <c r="AB286">
        <f t="shared" si="29"/>
        <v>-42.771740000000001</v>
      </c>
      <c r="AD286">
        <v>47.070475000000002</v>
      </c>
      <c r="AE286">
        <v>-41.830520999999997</v>
      </c>
      <c r="AF286">
        <v>-42.298507999999998</v>
      </c>
      <c r="AG286">
        <v>-42.771740000000001</v>
      </c>
    </row>
    <row r="287" spans="1:33" x14ac:dyDescent="0.25">
      <c r="A287">
        <v>47.237949999999998</v>
      </c>
      <c r="B287">
        <v>-17.593533000000001</v>
      </c>
      <c r="C287">
        <v>-17.023009999999999</v>
      </c>
      <c r="D287">
        <v>-16.899889000000002</v>
      </c>
      <c r="F287">
        <v>47.237949999999998</v>
      </c>
      <c r="G287">
        <f t="shared" si="24"/>
        <v>-42.622585000000001</v>
      </c>
      <c r="H287">
        <f t="shared" si="25"/>
        <v>-42.466891333333336</v>
      </c>
      <c r="I287">
        <f t="shared" si="26"/>
        <v>-42.583423333333336</v>
      </c>
      <c r="K287">
        <v>47.237949999999998</v>
      </c>
      <c r="L287">
        <v>-9.6092033000000008</v>
      </c>
      <c r="M287">
        <v>-9.5326556999999994</v>
      </c>
      <c r="N287">
        <v>-9.4571886000000003</v>
      </c>
      <c r="Y287">
        <v>47.237949999999998</v>
      </c>
      <c r="Z287">
        <f t="shared" si="27"/>
        <v>-42.622585000000001</v>
      </c>
      <c r="AA287">
        <f t="shared" si="28"/>
        <v>-42.551082999999998</v>
      </c>
      <c r="AB287">
        <f t="shared" si="29"/>
        <v>-42.489265000000003</v>
      </c>
      <c r="AD287">
        <v>47.237949999999998</v>
      </c>
      <c r="AE287">
        <v>-42.622585000000001</v>
      </c>
      <c r="AF287">
        <v>-42.551082999999998</v>
      </c>
      <c r="AG287">
        <v>-42.489265000000003</v>
      </c>
    </row>
    <row r="288" spans="1:33" x14ac:dyDescent="0.25">
      <c r="A288">
        <v>47.405425000000001</v>
      </c>
      <c r="B288">
        <v>-18.349546</v>
      </c>
      <c r="C288">
        <v>-17.787613</v>
      </c>
      <c r="D288">
        <v>-17.565664000000002</v>
      </c>
      <c r="F288">
        <v>47.405425000000001</v>
      </c>
      <c r="G288">
        <f t="shared" si="24"/>
        <v>-42.515360333333334</v>
      </c>
      <c r="H288">
        <f t="shared" si="25"/>
        <v>-42.240350333333332</v>
      </c>
      <c r="I288">
        <f t="shared" si="26"/>
        <v>-42.102305999999999</v>
      </c>
      <c r="K288">
        <v>47.405425000000001</v>
      </c>
      <c r="L288">
        <v>-9.2231941000000006</v>
      </c>
      <c r="M288">
        <v>-9.1097116000000007</v>
      </c>
      <c r="N288">
        <v>-9.0605992999999998</v>
      </c>
      <c r="Y288">
        <v>47.405425000000001</v>
      </c>
      <c r="Z288">
        <f t="shared" si="27"/>
        <v>-42.622585000000001</v>
      </c>
      <c r="AA288">
        <f t="shared" si="28"/>
        <v>-42.551082999999998</v>
      </c>
      <c r="AB288">
        <f t="shared" si="29"/>
        <v>-42.489265000000003</v>
      </c>
      <c r="AD288">
        <v>47.405425000000001</v>
      </c>
      <c r="AE288">
        <v>-43.108555000000003</v>
      </c>
      <c r="AF288">
        <v>-42.881245</v>
      </c>
      <c r="AG288">
        <v>-41.328387999999997</v>
      </c>
    </row>
    <row r="289" spans="1:33" x14ac:dyDescent="0.25">
      <c r="A289">
        <v>47.572899999999997</v>
      </c>
      <c r="B289">
        <v>-20.240067</v>
      </c>
      <c r="C289">
        <v>-19.419426000000001</v>
      </c>
      <c r="D289">
        <v>-19.206531999999999</v>
      </c>
      <c r="F289">
        <v>47.572899999999997</v>
      </c>
      <c r="G289">
        <f t="shared" si="24"/>
        <v>-41.923604333333337</v>
      </c>
      <c r="H289">
        <f t="shared" si="25"/>
        <v>-41.832241333333336</v>
      </c>
      <c r="I289">
        <f t="shared" si="26"/>
        <v>-41.617394666666669</v>
      </c>
      <c r="K289">
        <v>47.572899999999997</v>
      </c>
      <c r="L289">
        <v>-9.1817349999999998</v>
      </c>
      <c r="M289">
        <v>-9.0727167000000009</v>
      </c>
      <c r="N289">
        <v>-9.0403576000000001</v>
      </c>
      <c r="Y289">
        <v>47.572899999999997</v>
      </c>
      <c r="Z289">
        <f t="shared" si="27"/>
        <v>-42.300910999999999</v>
      </c>
      <c r="AA289">
        <f t="shared" si="28"/>
        <v>-41.618884999999999</v>
      </c>
      <c r="AB289">
        <f t="shared" si="29"/>
        <v>-41.328387999999997</v>
      </c>
      <c r="AD289">
        <v>47.572899999999997</v>
      </c>
      <c r="AE289">
        <v>-42.300910999999999</v>
      </c>
      <c r="AF289">
        <v>-41.618884999999999</v>
      </c>
      <c r="AG289">
        <v>-42.747821999999999</v>
      </c>
    </row>
    <row r="290" spans="1:33" x14ac:dyDescent="0.25">
      <c r="A290">
        <v>47.740375</v>
      </c>
      <c r="B290">
        <v>-23.203576999999999</v>
      </c>
      <c r="C290">
        <v>-22.014503000000001</v>
      </c>
      <c r="D290">
        <v>-21.943086999999998</v>
      </c>
      <c r="F290">
        <v>47.740375</v>
      </c>
      <c r="G290">
        <f t="shared" si="24"/>
        <v>-41.321235666666666</v>
      </c>
      <c r="H290">
        <f t="shared" si="25"/>
        <v>-40.951844666666666</v>
      </c>
      <c r="I290">
        <f t="shared" si="26"/>
        <v>-40.952233666666672</v>
      </c>
      <c r="K290">
        <v>47.740375</v>
      </c>
      <c r="L290">
        <v>-9.2721453</v>
      </c>
      <c r="M290">
        <v>-9.2036151999999998</v>
      </c>
      <c r="N290">
        <v>-9.1230563999999994</v>
      </c>
      <c r="Y290">
        <v>47.740375</v>
      </c>
      <c r="Z290">
        <f t="shared" si="27"/>
        <v>-40.847316999999997</v>
      </c>
      <c r="AA290">
        <f t="shared" si="28"/>
        <v>-41.326756000000003</v>
      </c>
      <c r="AB290">
        <f t="shared" si="29"/>
        <v>-41.034531000000001</v>
      </c>
      <c r="AD290">
        <v>47.740375</v>
      </c>
      <c r="AE290">
        <v>-40.847316999999997</v>
      </c>
      <c r="AF290">
        <v>-41.326756000000003</v>
      </c>
      <c r="AG290">
        <v>-40.493782000000003</v>
      </c>
    </row>
    <row r="291" spans="1:33" x14ac:dyDescent="0.25">
      <c r="A291">
        <v>47.907850000000003</v>
      </c>
      <c r="B291">
        <v>-26.504086000000001</v>
      </c>
      <c r="C291">
        <v>-25.157419000000001</v>
      </c>
      <c r="D291">
        <v>-24.853458</v>
      </c>
      <c r="F291">
        <v>47.907850000000003</v>
      </c>
      <c r="G291">
        <f t="shared" si="24"/>
        <v>-40.625456333333332</v>
      </c>
      <c r="H291">
        <f t="shared" si="25"/>
        <v>-40.291118666666669</v>
      </c>
      <c r="I291">
        <f t="shared" si="26"/>
        <v>-40.414165666666669</v>
      </c>
      <c r="K291">
        <v>47.907850000000003</v>
      </c>
      <c r="L291">
        <v>-9.6709747000000004</v>
      </c>
      <c r="M291">
        <v>-9.6137370999999998</v>
      </c>
      <c r="N291">
        <v>-9.4939841999999999</v>
      </c>
      <c r="Y291">
        <v>47.907850000000003</v>
      </c>
      <c r="Z291">
        <f t="shared" si="27"/>
        <v>-40.815479000000003</v>
      </c>
      <c r="AA291">
        <f t="shared" si="28"/>
        <v>-39.909892999999997</v>
      </c>
      <c r="AB291">
        <f t="shared" si="29"/>
        <v>-40.493782000000003</v>
      </c>
      <c r="AD291">
        <v>47.907850000000003</v>
      </c>
      <c r="AE291">
        <v>-40.815479000000003</v>
      </c>
      <c r="AF291">
        <v>-39.909892999999997</v>
      </c>
      <c r="AG291">
        <v>-41.034531000000001</v>
      </c>
    </row>
    <row r="292" spans="1:33" x14ac:dyDescent="0.25">
      <c r="A292">
        <v>48.075324999999999</v>
      </c>
      <c r="B292">
        <v>-35.522151999999998</v>
      </c>
      <c r="C292">
        <v>-30.632635000000001</v>
      </c>
      <c r="D292">
        <v>-30.145802</v>
      </c>
      <c r="F292">
        <v>48.075324999999999</v>
      </c>
      <c r="G292">
        <f t="shared" si="24"/>
        <v>-40.164498333333334</v>
      </c>
      <c r="H292">
        <f t="shared" si="25"/>
        <v>-39.691071666666666</v>
      </c>
      <c r="I292">
        <f t="shared" si="26"/>
        <v>-39.668796666666665</v>
      </c>
      <c r="K292">
        <v>48.075324999999999</v>
      </c>
      <c r="L292">
        <v>-10.407337999999999</v>
      </c>
      <c r="M292">
        <v>-10.313169</v>
      </c>
      <c r="N292">
        <v>-10.316401000000001</v>
      </c>
      <c r="Y292">
        <v>48.075324999999999</v>
      </c>
      <c r="Z292">
        <f t="shared" si="27"/>
        <v>-40.213572999999997</v>
      </c>
      <c r="AA292">
        <f t="shared" si="28"/>
        <v>-39.636707000000001</v>
      </c>
      <c r="AB292">
        <f t="shared" si="29"/>
        <v>-39.714184000000003</v>
      </c>
      <c r="AD292">
        <v>48.075324999999999</v>
      </c>
      <c r="AE292">
        <v>-39.464443000000003</v>
      </c>
      <c r="AF292">
        <v>-39.636707000000001</v>
      </c>
      <c r="AG292">
        <v>-39.714184000000003</v>
      </c>
    </row>
    <row r="293" spans="1:33" x14ac:dyDescent="0.25">
      <c r="A293">
        <v>48.242800000000003</v>
      </c>
      <c r="B293">
        <v>-29.180758999999998</v>
      </c>
      <c r="C293">
        <v>-27.694383999999999</v>
      </c>
      <c r="D293">
        <v>-27.405279</v>
      </c>
      <c r="F293">
        <v>48.242800000000003</v>
      </c>
      <c r="G293">
        <f t="shared" si="24"/>
        <v>-39.451488333333337</v>
      </c>
      <c r="H293">
        <f t="shared" si="25"/>
        <v>-39.28053666666667</v>
      </c>
      <c r="I293">
        <f t="shared" si="26"/>
        <v>-39.073355333333332</v>
      </c>
      <c r="K293">
        <v>48.242800000000003</v>
      </c>
      <c r="L293">
        <v>-11.685943</v>
      </c>
      <c r="M293">
        <v>-11.673717</v>
      </c>
      <c r="N293">
        <v>-11.644648</v>
      </c>
      <c r="Y293">
        <v>48.242800000000003</v>
      </c>
      <c r="Z293">
        <f t="shared" si="27"/>
        <v>-39.464443000000003</v>
      </c>
      <c r="AA293">
        <f t="shared" si="28"/>
        <v>-39.526615</v>
      </c>
      <c r="AB293">
        <f t="shared" si="29"/>
        <v>-38.798423999999997</v>
      </c>
      <c r="AD293">
        <v>48.242800000000003</v>
      </c>
      <c r="AE293">
        <v>-40.213572999999997</v>
      </c>
      <c r="AF293">
        <v>-39.526615</v>
      </c>
      <c r="AG293">
        <v>-38.798423999999997</v>
      </c>
    </row>
    <row r="294" spans="1:33" x14ac:dyDescent="0.25">
      <c r="A294">
        <v>48.410274999999999</v>
      </c>
      <c r="B294">
        <v>-22.188151999999999</v>
      </c>
      <c r="C294">
        <v>-21.975166000000002</v>
      </c>
      <c r="D294">
        <v>-21.726542999999999</v>
      </c>
      <c r="F294">
        <v>48.410274999999999</v>
      </c>
      <c r="G294">
        <f t="shared" si="24"/>
        <v>-38.925204000000001</v>
      </c>
      <c r="H294">
        <f t="shared" si="25"/>
        <v>-38.950372333333334</v>
      </c>
      <c r="I294">
        <f t="shared" si="26"/>
        <v>-38.485199000000001</v>
      </c>
      <c r="K294">
        <v>48.410274999999999</v>
      </c>
      <c r="L294">
        <v>-12.815294</v>
      </c>
      <c r="M294">
        <v>-12.817709000000001</v>
      </c>
      <c r="N294">
        <v>-12.861810999999999</v>
      </c>
      <c r="Y294">
        <v>48.410274999999999</v>
      </c>
      <c r="Z294">
        <f t="shared" si="27"/>
        <v>-38.676448999999998</v>
      </c>
      <c r="AA294">
        <f t="shared" si="28"/>
        <v>-38.678288000000002</v>
      </c>
      <c r="AB294">
        <f t="shared" si="29"/>
        <v>-38.707458000000003</v>
      </c>
      <c r="AD294">
        <v>48.410274999999999</v>
      </c>
      <c r="AE294">
        <v>-38.634720000000002</v>
      </c>
      <c r="AF294">
        <v>-38.646214000000001</v>
      </c>
      <c r="AG294">
        <v>-38.707458000000003</v>
      </c>
    </row>
    <row r="295" spans="1:33" x14ac:dyDescent="0.25">
      <c r="A295">
        <v>48.577750000000002</v>
      </c>
      <c r="B295">
        <v>-19.242899000000001</v>
      </c>
      <c r="C295">
        <v>-18.937391000000002</v>
      </c>
      <c r="D295">
        <v>-18.765416999999999</v>
      </c>
      <c r="F295">
        <v>48.577750000000002</v>
      </c>
      <c r="G295">
        <f t="shared" si="24"/>
        <v>-38.531106333333334</v>
      </c>
      <c r="H295">
        <f t="shared" si="25"/>
        <v>-38.362113000000001</v>
      </c>
      <c r="I295">
        <f t="shared" si="26"/>
        <v>-38.107304999999997</v>
      </c>
      <c r="K295">
        <v>48.577750000000002</v>
      </c>
      <c r="L295">
        <v>-14.783156999999999</v>
      </c>
      <c r="M295">
        <v>-14.868354999999999</v>
      </c>
      <c r="N295">
        <v>-14.920868</v>
      </c>
      <c r="Y295">
        <v>48.577750000000002</v>
      </c>
      <c r="Z295">
        <f t="shared" si="27"/>
        <v>-38.634720000000002</v>
      </c>
      <c r="AA295">
        <f t="shared" si="28"/>
        <v>-38.646214000000001</v>
      </c>
      <c r="AB295">
        <f t="shared" si="29"/>
        <v>-37.949714999999998</v>
      </c>
      <c r="AD295">
        <v>48.577750000000002</v>
      </c>
      <c r="AE295">
        <v>-38.676448999999998</v>
      </c>
      <c r="AF295">
        <v>-38.678288000000002</v>
      </c>
      <c r="AG295">
        <v>-37.949714999999998</v>
      </c>
    </row>
    <row r="296" spans="1:33" x14ac:dyDescent="0.25">
      <c r="A296">
        <v>48.745224999999998</v>
      </c>
      <c r="B296">
        <v>-17.162800000000001</v>
      </c>
      <c r="C296">
        <v>-16.887232000000001</v>
      </c>
      <c r="D296">
        <v>-16.700205</v>
      </c>
      <c r="F296">
        <v>48.745224999999998</v>
      </c>
      <c r="G296">
        <f t="shared" si="24"/>
        <v>-38.399673333333332</v>
      </c>
      <c r="H296">
        <f t="shared" si="25"/>
        <v>-38.056629333333333</v>
      </c>
      <c r="I296">
        <f t="shared" si="26"/>
        <v>-37.75973299999999</v>
      </c>
      <c r="K296">
        <v>48.745224999999998</v>
      </c>
      <c r="L296">
        <v>-17.713557999999999</v>
      </c>
      <c r="M296">
        <v>-17.803281999999999</v>
      </c>
      <c r="N296">
        <v>-18.025959</v>
      </c>
      <c r="Y296">
        <v>48.745224999999998</v>
      </c>
      <c r="Z296">
        <f t="shared" si="27"/>
        <v>-38.282150000000001</v>
      </c>
      <c r="AA296">
        <f t="shared" si="28"/>
        <v>-37.761837</v>
      </c>
      <c r="AB296">
        <f t="shared" si="29"/>
        <v>-37.664741999999997</v>
      </c>
      <c r="AD296">
        <v>48.745224999999998</v>
      </c>
      <c r="AE296">
        <v>-38.282150000000001</v>
      </c>
      <c r="AF296">
        <v>-37.761837</v>
      </c>
      <c r="AG296">
        <v>-37.664741999999997</v>
      </c>
    </row>
    <row r="297" spans="1:33" x14ac:dyDescent="0.25">
      <c r="A297">
        <v>48.912700000000001</v>
      </c>
      <c r="B297">
        <v>-16.004984</v>
      </c>
      <c r="C297">
        <v>-15.671542000000001</v>
      </c>
      <c r="D297">
        <v>-15.550405</v>
      </c>
      <c r="F297">
        <v>48.912700000000001</v>
      </c>
      <c r="G297">
        <f t="shared" si="24"/>
        <v>-38.088512333333334</v>
      </c>
      <c r="H297">
        <f t="shared" si="25"/>
        <v>-37.705420333333336</v>
      </c>
      <c r="I297">
        <f t="shared" si="26"/>
        <v>-37.542482</v>
      </c>
      <c r="K297">
        <v>48.912700000000001</v>
      </c>
      <c r="L297">
        <v>-20.704695000000001</v>
      </c>
      <c r="M297">
        <v>-20.751201999999999</v>
      </c>
      <c r="N297">
        <v>-20.922554000000002</v>
      </c>
      <c r="Y297">
        <v>48.912700000000001</v>
      </c>
      <c r="Z297">
        <f t="shared" si="27"/>
        <v>-38.282150000000001</v>
      </c>
      <c r="AA297">
        <f t="shared" si="28"/>
        <v>-37.761837</v>
      </c>
      <c r="AB297">
        <f t="shared" si="29"/>
        <v>-37.664741999999997</v>
      </c>
      <c r="AD297">
        <v>48.912700000000001</v>
      </c>
      <c r="AE297">
        <v>-37.701236999999999</v>
      </c>
      <c r="AF297">
        <v>-37.592587000000002</v>
      </c>
      <c r="AG297">
        <v>-37.099518000000003</v>
      </c>
    </row>
    <row r="298" spans="1:33" x14ac:dyDescent="0.25">
      <c r="A298">
        <v>49.080174999999997</v>
      </c>
      <c r="B298">
        <v>-14.637518999999999</v>
      </c>
      <c r="C298">
        <v>-14.235697</v>
      </c>
      <c r="D298">
        <v>-14.203815000000001</v>
      </c>
      <c r="F298">
        <v>49.080174999999997</v>
      </c>
      <c r="G298">
        <f t="shared" si="24"/>
        <v>-37.860312</v>
      </c>
      <c r="H298">
        <f t="shared" si="25"/>
        <v>-37.700423000000001</v>
      </c>
      <c r="I298">
        <f t="shared" si="26"/>
        <v>-37.599409999999999</v>
      </c>
      <c r="K298">
        <v>49.080174999999997</v>
      </c>
      <c r="L298">
        <v>-22.644442000000002</v>
      </c>
      <c r="M298">
        <v>-22.483561999999999</v>
      </c>
      <c r="N298">
        <v>-22.66638</v>
      </c>
      <c r="Y298">
        <v>49.080174999999997</v>
      </c>
      <c r="Z298">
        <f t="shared" si="27"/>
        <v>-37.701236999999999</v>
      </c>
      <c r="AA298">
        <f t="shared" si="28"/>
        <v>-37.592587000000002</v>
      </c>
      <c r="AB298">
        <f t="shared" si="29"/>
        <v>-37.297961999999998</v>
      </c>
      <c r="AD298">
        <v>49.080174999999997</v>
      </c>
      <c r="AE298">
        <v>-38.588669000000003</v>
      </c>
      <c r="AF298">
        <v>-38.252429999999997</v>
      </c>
      <c r="AG298">
        <v>-37.835526000000002</v>
      </c>
    </row>
    <row r="299" spans="1:33" x14ac:dyDescent="0.25">
      <c r="A299">
        <v>49.24765</v>
      </c>
      <c r="B299">
        <v>-13.567337</v>
      </c>
      <c r="C299">
        <v>-13.269807</v>
      </c>
      <c r="D299">
        <v>-13.167979000000001</v>
      </c>
      <c r="F299">
        <v>49.24765</v>
      </c>
      <c r="G299">
        <f t="shared" si="24"/>
        <v>-37.515057666666671</v>
      </c>
      <c r="H299">
        <f t="shared" si="25"/>
        <v>-37.587421333333332</v>
      </c>
      <c r="I299">
        <f t="shared" si="26"/>
        <v>-37.679380000000002</v>
      </c>
      <c r="K299">
        <v>49.24765</v>
      </c>
      <c r="L299">
        <v>-21.162251999999999</v>
      </c>
      <c r="M299">
        <v>-20.742331</v>
      </c>
      <c r="N299">
        <v>-20.482063</v>
      </c>
      <c r="Y299">
        <v>49.24765</v>
      </c>
      <c r="Z299">
        <f t="shared" si="27"/>
        <v>-37.597549000000001</v>
      </c>
      <c r="AA299">
        <f t="shared" si="28"/>
        <v>-37.746845</v>
      </c>
      <c r="AB299">
        <f t="shared" si="29"/>
        <v>-37.835526000000002</v>
      </c>
      <c r="AD299">
        <v>49.24765</v>
      </c>
      <c r="AE299">
        <v>-37.597549000000001</v>
      </c>
      <c r="AF299">
        <v>-37.422832</v>
      </c>
      <c r="AG299">
        <v>-37.297961999999998</v>
      </c>
    </row>
    <row r="300" spans="1:33" x14ac:dyDescent="0.25">
      <c r="A300">
        <v>49.415125000000003</v>
      </c>
      <c r="B300">
        <v>-13.419727</v>
      </c>
      <c r="C300">
        <v>-13.099843999999999</v>
      </c>
      <c r="D300">
        <v>-12.971569000000001</v>
      </c>
      <c r="F300">
        <v>49.415125000000003</v>
      </c>
      <c r="G300">
        <f t="shared" si="24"/>
        <v>-37.363441000000002</v>
      </c>
      <c r="H300">
        <f t="shared" si="25"/>
        <v>-37.510218000000002</v>
      </c>
      <c r="I300">
        <f t="shared" si="26"/>
        <v>-37.881610000000002</v>
      </c>
      <c r="K300">
        <v>49.415125000000003</v>
      </c>
      <c r="L300">
        <v>-18.508285999999998</v>
      </c>
      <c r="M300">
        <v>-18.177498</v>
      </c>
      <c r="N300">
        <v>-17.946456999999999</v>
      </c>
      <c r="Y300">
        <v>49.415125000000003</v>
      </c>
      <c r="Z300">
        <f t="shared" si="27"/>
        <v>-37.246386999999999</v>
      </c>
      <c r="AA300">
        <f t="shared" si="28"/>
        <v>-37.422832</v>
      </c>
      <c r="AB300">
        <f t="shared" si="29"/>
        <v>-37.904651999999999</v>
      </c>
      <c r="AD300">
        <v>49.415125000000003</v>
      </c>
      <c r="AE300">
        <v>-37.246386999999999</v>
      </c>
      <c r="AF300">
        <v>-37.746845</v>
      </c>
      <c r="AG300">
        <v>-37.904651999999999</v>
      </c>
    </row>
    <row r="301" spans="1:33" x14ac:dyDescent="0.25">
      <c r="A301">
        <v>49.582599999999999</v>
      </c>
      <c r="B301">
        <v>-13.030747</v>
      </c>
      <c r="C301">
        <v>-12.715356</v>
      </c>
      <c r="D301">
        <v>-12.694929999999999</v>
      </c>
      <c r="F301">
        <v>49.582599999999999</v>
      </c>
      <c r="G301">
        <f t="shared" si="24"/>
        <v>-37.184654000000002</v>
      </c>
      <c r="H301">
        <f t="shared" si="25"/>
        <v>-37.16270433333333</v>
      </c>
      <c r="I301">
        <f t="shared" si="26"/>
        <v>-37.650913333333335</v>
      </c>
      <c r="K301">
        <v>49.582599999999999</v>
      </c>
      <c r="L301">
        <v>-16.417884999999998</v>
      </c>
      <c r="M301">
        <v>-16.091481999999999</v>
      </c>
      <c r="N301">
        <v>-16.037752000000001</v>
      </c>
      <c r="Y301">
        <v>49.582599999999999</v>
      </c>
      <c r="Z301">
        <f t="shared" si="27"/>
        <v>-37.246386999999999</v>
      </c>
      <c r="AA301">
        <f t="shared" si="28"/>
        <v>-37.360976999999998</v>
      </c>
      <c r="AB301">
        <f t="shared" si="29"/>
        <v>-37.904651999999999</v>
      </c>
      <c r="AD301">
        <v>49.582599999999999</v>
      </c>
      <c r="AE301">
        <v>-36.823791999999997</v>
      </c>
      <c r="AF301">
        <v>-37.360976999999998</v>
      </c>
      <c r="AG301">
        <v>-38.660026999999999</v>
      </c>
    </row>
    <row r="302" spans="1:33" x14ac:dyDescent="0.25">
      <c r="A302">
        <v>49.750075000000002</v>
      </c>
      <c r="B302">
        <v>-12.750669</v>
      </c>
      <c r="C302">
        <v>-12.378862</v>
      </c>
      <c r="D302">
        <v>-12.318429999999999</v>
      </c>
      <c r="F302">
        <v>49.750075000000002</v>
      </c>
      <c r="G302">
        <f t="shared" si="24"/>
        <v>-37.380903666666661</v>
      </c>
      <c r="H302">
        <f t="shared" si="25"/>
        <v>-36.854357333333333</v>
      </c>
      <c r="I302">
        <f t="shared" si="26"/>
        <v>-37.397174666666672</v>
      </c>
      <c r="K302">
        <v>49.750075000000002</v>
      </c>
      <c r="L302">
        <v>-14.683818</v>
      </c>
      <c r="M302">
        <v>-14.539845</v>
      </c>
      <c r="N302">
        <v>-14.459606000000001</v>
      </c>
      <c r="Y302">
        <v>49.750075000000002</v>
      </c>
      <c r="Z302">
        <f t="shared" si="27"/>
        <v>-37.061188000000001</v>
      </c>
      <c r="AA302">
        <f t="shared" si="28"/>
        <v>-36.704304</v>
      </c>
      <c r="AB302">
        <f t="shared" si="29"/>
        <v>-37.143436000000001</v>
      </c>
      <c r="AD302">
        <v>49.750075000000002</v>
      </c>
      <c r="AE302">
        <v>-38.027732999999998</v>
      </c>
      <c r="AF302">
        <v>-36.368206000000001</v>
      </c>
      <c r="AG302">
        <v>-37.143436000000001</v>
      </c>
    </row>
    <row r="303" spans="1:33" x14ac:dyDescent="0.25">
      <c r="A303">
        <v>49.917549999999999</v>
      </c>
      <c r="B303">
        <v>-12.054956000000001</v>
      </c>
      <c r="C303">
        <v>-11.823077</v>
      </c>
      <c r="D303">
        <v>-11.791015</v>
      </c>
      <c r="F303">
        <v>49.917549999999999</v>
      </c>
      <c r="G303">
        <f t="shared" si="24"/>
        <v>-37.319170666666665</v>
      </c>
      <c r="H303">
        <f t="shared" si="25"/>
        <v>-36.635466333333333</v>
      </c>
      <c r="I303">
        <f t="shared" si="26"/>
        <v>-37.038911000000006</v>
      </c>
      <c r="K303">
        <v>49.917549999999999</v>
      </c>
      <c r="L303">
        <v>-13.81259</v>
      </c>
      <c r="M303">
        <v>-13.680325</v>
      </c>
      <c r="N303">
        <v>-13.596743999999999</v>
      </c>
      <c r="Y303">
        <v>49.917549999999999</v>
      </c>
      <c r="Z303">
        <f t="shared" si="27"/>
        <v>-37.835135999999999</v>
      </c>
      <c r="AA303">
        <f t="shared" si="28"/>
        <v>-36.497790999999999</v>
      </c>
      <c r="AB303">
        <f t="shared" si="29"/>
        <v>-37.143436000000001</v>
      </c>
      <c r="AD303">
        <v>49.917549999999999</v>
      </c>
      <c r="AE303">
        <v>-37.061188000000001</v>
      </c>
      <c r="AF303">
        <v>-36.704304</v>
      </c>
      <c r="AG303">
        <v>-36.829861000000001</v>
      </c>
    </row>
    <row r="304" spans="1:33" x14ac:dyDescent="0.25">
      <c r="A304">
        <v>50.085025000000002</v>
      </c>
      <c r="B304">
        <v>-12.131119</v>
      </c>
      <c r="C304">
        <v>-11.903627</v>
      </c>
      <c r="D304">
        <v>-11.860018</v>
      </c>
      <c r="F304">
        <v>50.085025000000002</v>
      </c>
      <c r="G304">
        <f t="shared" si="24"/>
        <v>-37.366424666666667</v>
      </c>
      <c r="H304">
        <f t="shared" si="25"/>
        <v>-36.567191999999999</v>
      </c>
      <c r="I304">
        <f t="shared" si="26"/>
        <v>-37.123018999999999</v>
      </c>
      <c r="K304">
        <v>50.085025000000002</v>
      </c>
      <c r="L304">
        <v>-13.329086</v>
      </c>
      <c r="M304">
        <v>-13.276536</v>
      </c>
      <c r="N304">
        <v>-13.303049</v>
      </c>
      <c r="Y304">
        <v>50.085025000000002</v>
      </c>
      <c r="Z304">
        <f t="shared" si="27"/>
        <v>-37.061188000000001</v>
      </c>
      <c r="AA304">
        <f t="shared" si="28"/>
        <v>-36.704304</v>
      </c>
      <c r="AB304">
        <f t="shared" si="29"/>
        <v>-36.829861000000001</v>
      </c>
      <c r="AD304">
        <v>50.085025000000002</v>
      </c>
      <c r="AE304">
        <v>-37.835135999999999</v>
      </c>
      <c r="AF304">
        <v>-36.497790999999999</v>
      </c>
      <c r="AG304">
        <v>-37.510185</v>
      </c>
    </row>
    <row r="305" spans="1:33" x14ac:dyDescent="0.25">
      <c r="A305">
        <v>50.252499999999998</v>
      </c>
      <c r="B305">
        <v>-11.548873</v>
      </c>
      <c r="C305">
        <v>-11.337894</v>
      </c>
      <c r="D305">
        <v>-11.238134000000001</v>
      </c>
      <c r="F305">
        <v>50.252499999999998</v>
      </c>
      <c r="G305">
        <f t="shared" si="24"/>
        <v>-36.922389000000003</v>
      </c>
      <c r="H305">
        <f t="shared" si="25"/>
        <v>-36.567755333333338</v>
      </c>
      <c r="I305">
        <f t="shared" si="26"/>
        <v>-36.925711666666665</v>
      </c>
      <c r="K305">
        <v>50.252499999999998</v>
      </c>
      <c r="L305">
        <v>-12.940612</v>
      </c>
      <c r="M305">
        <v>-12.919668</v>
      </c>
      <c r="N305">
        <v>-12.947922</v>
      </c>
      <c r="Y305">
        <v>50.252499999999998</v>
      </c>
      <c r="Z305">
        <f t="shared" si="27"/>
        <v>-37.202950000000001</v>
      </c>
      <c r="AA305">
        <f t="shared" si="28"/>
        <v>-36.499481000000003</v>
      </c>
      <c r="AB305">
        <f t="shared" si="29"/>
        <v>-37.395760000000003</v>
      </c>
      <c r="AD305">
        <v>50.252499999999998</v>
      </c>
      <c r="AE305">
        <v>-36.503028999999998</v>
      </c>
      <c r="AF305">
        <v>-36.862620999999997</v>
      </c>
      <c r="AG305">
        <v>-36.025902000000002</v>
      </c>
    </row>
    <row r="306" spans="1:33" x14ac:dyDescent="0.25">
      <c r="A306">
        <v>50.419975000000001</v>
      </c>
      <c r="B306">
        <v>-11.625197</v>
      </c>
      <c r="C306">
        <v>-11.407463999999999</v>
      </c>
      <c r="D306">
        <v>-11.43582</v>
      </c>
      <c r="F306">
        <v>50.419975000000001</v>
      </c>
      <c r="G306">
        <f t="shared" si="24"/>
        <v>-36.683413333333334</v>
      </c>
      <c r="H306">
        <f t="shared" si="25"/>
        <v>-36.380146000000003</v>
      </c>
      <c r="I306">
        <f t="shared" si="26"/>
        <v>-36.832929333333333</v>
      </c>
      <c r="K306">
        <v>50.419975000000001</v>
      </c>
      <c r="L306">
        <v>-12.879457</v>
      </c>
      <c r="M306">
        <v>-12.805545</v>
      </c>
      <c r="N306">
        <v>-12.86023</v>
      </c>
      <c r="Y306">
        <v>50.419975000000001</v>
      </c>
      <c r="Z306">
        <f t="shared" si="27"/>
        <v>-36.503028999999998</v>
      </c>
      <c r="AA306">
        <f t="shared" si="28"/>
        <v>-36.499481000000003</v>
      </c>
      <c r="AB306">
        <f t="shared" si="29"/>
        <v>-36.551513999999997</v>
      </c>
      <c r="AD306">
        <v>50.419975000000001</v>
      </c>
      <c r="AE306">
        <v>-37.202950000000001</v>
      </c>
      <c r="AF306">
        <v>-36.499481000000003</v>
      </c>
      <c r="AG306">
        <v>-37.395760000000003</v>
      </c>
    </row>
    <row r="307" spans="1:33" x14ac:dyDescent="0.25">
      <c r="A307">
        <v>50.587449999999997</v>
      </c>
      <c r="B307">
        <v>-11.319566999999999</v>
      </c>
      <c r="C307">
        <v>-11.10974</v>
      </c>
      <c r="D307">
        <v>-11.105865</v>
      </c>
      <c r="F307">
        <v>50.587449999999997</v>
      </c>
      <c r="G307">
        <f t="shared" si="24"/>
        <v>-36.39718366666667</v>
      </c>
      <c r="H307">
        <f t="shared" si="25"/>
        <v>-36.260810999999997</v>
      </c>
      <c r="I307">
        <f t="shared" si="26"/>
        <v>-36.500698333333332</v>
      </c>
      <c r="K307">
        <v>50.587449999999997</v>
      </c>
      <c r="L307">
        <v>-12.788406999999999</v>
      </c>
      <c r="M307">
        <v>-12.872983</v>
      </c>
      <c r="N307">
        <v>-12.846456999999999</v>
      </c>
      <c r="Y307">
        <v>50.587449999999997</v>
      </c>
      <c r="Z307">
        <f t="shared" si="27"/>
        <v>-36.344261000000003</v>
      </c>
      <c r="AA307">
        <f t="shared" si="28"/>
        <v>-36.141475999999997</v>
      </c>
      <c r="AB307">
        <f t="shared" si="29"/>
        <v>-36.551513999999997</v>
      </c>
      <c r="AD307">
        <v>50.587449999999997</v>
      </c>
      <c r="AE307">
        <v>-35.312775000000002</v>
      </c>
      <c r="AF307">
        <v>-36.141475999999997</v>
      </c>
      <c r="AG307">
        <v>-36.551513999999997</v>
      </c>
    </row>
    <row r="308" spans="1:33" x14ac:dyDescent="0.25">
      <c r="A308">
        <v>50.754925</v>
      </c>
      <c r="B308">
        <v>-10.787300999999999</v>
      </c>
      <c r="C308">
        <v>-10.603854999999999</v>
      </c>
      <c r="D308">
        <v>-10.653748</v>
      </c>
      <c r="F308">
        <v>50.754925</v>
      </c>
      <c r="G308">
        <f t="shared" si="24"/>
        <v>-36.485007000000003</v>
      </c>
      <c r="H308">
        <f t="shared" si="25"/>
        <v>-36.248815</v>
      </c>
      <c r="I308">
        <f t="shared" si="26"/>
        <v>-36.364411666666662</v>
      </c>
      <c r="K308">
        <v>50.754925</v>
      </c>
      <c r="L308">
        <v>-12.969271000000001</v>
      </c>
      <c r="M308">
        <v>-12.915825999999999</v>
      </c>
      <c r="N308">
        <v>-12.940823</v>
      </c>
      <c r="Y308">
        <v>50.754925</v>
      </c>
      <c r="Z308">
        <f t="shared" si="27"/>
        <v>-36.344261000000003</v>
      </c>
      <c r="AA308">
        <f t="shared" si="28"/>
        <v>-36.141475999999997</v>
      </c>
      <c r="AB308">
        <f t="shared" si="29"/>
        <v>-36.399067000000002</v>
      </c>
      <c r="AD308">
        <v>50.754925</v>
      </c>
      <c r="AE308">
        <v>-36.344261000000003</v>
      </c>
      <c r="AF308">
        <v>-35.840324000000003</v>
      </c>
      <c r="AG308">
        <v>-36.399067000000002</v>
      </c>
    </row>
    <row r="309" spans="1:33" x14ac:dyDescent="0.25">
      <c r="A309">
        <v>50.922400000000003</v>
      </c>
      <c r="B309">
        <v>-10.57188</v>
      </c>
      <c r="C309">
        <v>-10.357294</v>
      </c>
      <c r="D309">
        <v>-10.434793000000001</v>
      </c>
      <c r="F309">
        <v>50.922400000000003</v>
      </c>
      <c r="G309">
        <f t="shared" si="24"/>
        <v>-36.673887999999998</v>
      </c>
      <c r="H309">
        <f t="shared" si="25"/>
        <v>-36.413149666666669</v>
      </c>
      <c r="I309">
        <f t="shared" si="26"/>
        <v>-36.228124999999999</v>
      </c>
      <c r="K309">
        <v>50.922400000000003</v>
      </c>
      <c r="L309">
        <v>-12.720041999999999</v>
      </c>
      <c r="M309">
        <v>-12.658086000000001</v>
      </c>
      <c r="N309">
        <v>-12.679416</v>
      </c>
      <c r="Y309">
        <v>50.922400000000003</v>
      </c>
      <c r="Z309">
        <f t="shared" si="27"/>
        <v>-36.766499000000003</v>
      </c>
      <c r="AA309">
        <f t="shared" si="28"/>
        <v>-36.463493</v>
      </c>
      <c r="AB309">
        <f t="shared" si="29"/>
        <v>-36.142654</v>
      </c>
      <c r="AD309">
        <v>50.922400000000003</v>
      </c>
      <c r="AE309">
        <v>-36.766499000000003</v>
      </c>
      <c r="AF309">
        <v>-36.463493</v>
      </c>
      <c r="AG309">
        <v>-36.069842999999999</v>
      </c>
    </row>
    <row r="310" spans="1:33" x14ac:dyDescent="0.25">
      <c r="A310">
        <v>51.089874999999999</v>
      </c>
      <c r="B310">
        <v>-10.258784</v>
      </c>
      <c r="C310">
        <v>-10.098227</v>
      </c>
      <c r="D310">
        <v>-10.10834</v>
      </c>
      <c r="F310">
        <v>51.089874999999999</v>
      </c>
      <c r="G310">
        <f t="shared" si="24"/>
        <v>-36.862769</v>
      </c>
      <c r="H310">
        <f t="shared" si="25"/>
        <v>-36.577484333333331</v>
      </c>
      <c r="I310">
        <f t="shared" si="26"/>
        <v>-36.145622000000003</v>
      </c>
      <c r="K310">
        <v>51.089874999999999</v>
      </c>
      <c r="L310">
        <v>-12.086903</v>
      </c>
      <c r="M310">
        <v>-12.08202</v>
      </c>
      <c r="N310">
        <v>-12.115842000000001</v>
      </c>
      <c r="Y310">
        <v>51.089874999999999</v>
      </c>
      <c r="Z310">
        <f t="shared" si="27"/>
        <v>-36.910904000000002</v>
      </c>
      <c r="AA310">
        <f t="shared" si="28"/>
        <v>-36.634480000000003</v>
      </c>
      <c r="AB310">
        <f t="shared" si="29"/>
        <v>-36.142654</v>
      </c>
      <c r="AD310">
        <v>51.089874999999999</v>
      </c>
      <c r="AE310">
        <v>-37.021121999999998</v>
      </c>
      <c r="AF310">
        <v>-36.634480000000003</v>
      </c>
      <c r="AG310">
        <v>-36.142654</v>
      </c>
    </row>
    <row r="311" spans="1:33" x14ac:dyDescent="0.25">
      <c r="A311">
        <v>51.257350000000002</v>
      </c>
      <c r="B311">
        <v>-9.8227405999999995</v>
      </c>
      <c r="C311">
        <v>-9.6644430000000003</v>
      </c>
      <c r="D311">
        <v>-9.7353640000000006</v>
      </c>
      <c r="F311">
        <v>51.257350000000002</v>
      </c>
      <c r="G311">
        <f t="shared" si="24"/>
        <v>-36.472377666666667</v>
      </c>
      <c r="H311">
        <f t="shared" si="25"/>
        <v>-36.559078666666672</v>
      </c>
      <c r="I311">
        <f t="shared" si="26"/>
        <v>-36.437066333333334</v>
      </c>
      <c r="K311">
        <v>51.257350000000002</v>
      </c>
      <c r="L311">
        <v>-11.31535</v>
      </c>
      <c r="M311">
        <v>-11.286781</v>
      </c>
      <c r="N311">
        <v>-11.257558</v>
      </c>
      <c r="Y311">
        <v>51.257350000000002</v>
      </c>
      <c r="Z311">
        <f t="shared" si="27"/>
        <v>-36.910904000000002</v>
      </c>
      <c r="AA311">
        <f t="shared" si="28"/>
        <v>-36.634480000000003</v>
      </c>
      <c r="AB311">
        <f t="shared" si="29"/>
        <v>-36.151558000000001</v>
      </c>
      <c r="AD311">
        <v>51.257350000000002</v>
      </c>
      <c r="AE311">
        <v>-36.910904000000002</v>
      </c>
      <c r="AF311">
        <v>-36.693843999999999</v>
      </c>
      <c r="AG311">
        <v>-37.134014000000001</v>
      </c>
    </row>
    <row r="312" spans="1:33" x14ac:dyDescent="0.25">
      <c r="A312">
        <v>51.424824999999998</v>
      </c>
      <c r="B312">
        <v>-9.3498192000000007</v>
      </c>
      <c r="C312">
        <v>-9.2477102000000002</v>
      </c>
      <c r="D312">
        <v>-9.2551193000000005</v>
      </c>
      <c r="F312">
        <v>51.424824999999998</v>
      </c>
      <c r="G312">
        <f t="shared" si="24"/>
        <v>-36.033851333333338</v>
      </c>
      <c r="H312">
        <f t="shared" si="25"/>
        <v>-36.483677333333333</v>
      </c>
      <c r="I312">
        <f t="shared" si="26"/>
        <v>-36.728510666666665</v>
      </c>
      <c r="K312">
        <v>51.424824999999998</v>
      </c>
      <c r="L312">
        <v>-10.609626</v>
      </c>
      <c r="M312">
        <v>-10.582366</v>
      </c>
      <c r="N312">
        <v>-10.603092999999999</v>
      </c>
      <c r="Y312">
        <v>51.424824999999998</v>
      </c>
      <c r="Z312">
        <f t="shared" si="27"/>
        <v>-35.595325000000003</v>
      </c>
      <c r="AA312">
        <f t="shared" si="28"/>
        <v>-36.408276000000001</v>
      </c>
      <c r="AB312">
        <f t="shared" si="29"/>
        <v>-37.016987</v>
      </c>
      <c r="AD312">
        <v>51.424824999999998</v>
      </c>
      <c r="AE312">
        <v>-35.595325000000003</v>
      </c>
      <c r="AF312">
        <v>-35.279040999999999</v>
      </c>
      <c r="AG312">
        <v>-36.151558000000001</v>
      </c>
    </row>
    <row r="313" spans="1:33" x14ac:dyDescent="0.25">
      <c r="A313">
        <v>51.592300000000002</v>
      </c>
      <c r="B313">
        <v>-9.7028732000000009</v>
      </c>
      <c r="C313">
        <v>-9.5525722999999996</v>
      </c>
      <c r="D313">
        <v>-9.6302757000000003</v>
      </c>
      <c r="F313">
        <v>51.592300000000002</v>
      </c>
      <c r="G313">
        <f t="shared" si="24"/>
        <v>-35.757016333333333</v>
      </c>
      <c r="H313">
        <f t="shared" si="25"/>
        <v>-36.439383333333332</v>
      </c>
      <c r="I313">
        <f t="shared" si="26"/>
        <v>-37.016987</v>
      </c>
      <c r="K313">
        <v>51.592300000000002</v>
      </c>
      <c r="L313">
        <v>-10.008262999999999</v>
      </c>
      <c r="M313">
        <v>-9.9513025000000006</v>
      </c>
      <c r="N313">
        <v>-9.9629192</v>
      </c>
      <c r="Y313">
        <v>51.592300000000002</v>
      </c>
      <c r="Z313">
        <f t="shared" si="27"/>
        <v>-35.595325000000003</v>
      </c>
      <c r="AA313">
        <f t="shared" si="28"/>
        <v>-36.408276000000001</v>
      </c>
      <c r="AB313">
        <f t="shared" si="29"/>
        <v>-37.016987</v>
      </c>
      <c r="AD313">
        <v>51.592300000000002</v>
      </c>
      <c r="AE313">
        <v>-35.050334999999997</v>
      </c>
      <c r="AF313">
        <v>-36.408276000000001</v>
      </c>
      <c r="AG313">
        <v>-37.016987</v>
      </c>
    </row>
    <row r="314" spans="1:33" x14ac:dyDescent="0.25">
      <c r="A314">
        <v>51.759774999999998</v>
      </c>
      <c r="B314">
        <v>-9.3178023999999997</v>
      </c>
      <c r="C314">
        <v>-9.2143525999999998</v>
      </c>
      <c r="D314">
        <v>-9.2747211000000007</v>
      </c>
      <c r="F314">
        <v>51.759774999999998</v>
      </c>
      <c r="G314">
        <f t="shared" si="24"/>
        <v>-35.956277333333333</v>
      </c>
      <c r="H314">
        <f t="shared" si="25"/>
        <v>-36.47049066666667</v>
      </c>
      <c r="I314">
        <f t="shared" si="26"/>
        <v>-37.066338999999999</v>
      </c>
      <c r="K314">
        <v>51.759774999999998</v>
      </c>
      <c r="L314">
        <v>-8.9494094999999998</v>
      </c>
      <c r="M314">
        <v>-8.9827957000000005</v>
      </c>
      <c r="N314">
        <v>-8.9781294000000003</v>
      </c>
      <c r="Y314">
        <v>51.759774999999998</v>
      </c>
      <c r="Z314">
        <f t="shared" si="27"/>
        <v>-36.080399</v>
      </c>
      <c r="AA314">
        <f t="shared" si="28"/>
        <v>-36.501598000000001</v>
      </c>
      <c r="AB314">
        <f t="shared" si="29"/>
        <v>-37.016987</v>
      </c>
      <c r="AD314">
        <v>51.759774999999998</v>
      </c>
      <c r="AE314">
        <v>-36.899281000000002</v>
      </c>
      <c r="AF314">
        <v>-36.501598000000001</v>
      </c>
      <c r="AG314">
        <v>-37.165042999999997</v>
      </c>
    </row>
    <row r="315" spans="1:33" x14ac:dyDescent="0.25">
      <c r="A315">
        <v>51.927250000000001</v>
      </c>
      <c r="B315">
        <v>-9.0754786000000003</v>
      </c>
      <c r="C315">
        <v>-8.9264240000000008</v>
      </c>
      <c r="D315">
        <v>-8.9891547999999997</v>
      </c>
      <c r="F315">
        <v>51.927250000000001</v>
      </c>
      <c r="G315">
        <f t="shared" si="24"/>
        <v>-36.155538333333332</v>
      </c>
      <c r="H315">
        <f t="shared" si="25"/>
        <v>-36.413459666666668</v>
      </c>
      <c r="I315">
        <f t="shared" si="26"/>
        <v>-36.873931999999996</v>
      </c>
      <c r="K315">
        <v>51.927250000000001</v>
      </c>
      <c r="L315">
        <v>-8.4930573000000003</v>
      </c>
      <c r="M315">
        <v>-8.4974451000000002</v>
      </c>
      <c r="N315">
        <v>-8.5204381999999992</v>
      </c>
      <c r="Y315">
        <v>51.927250000000001</v>
      </c>
      <c r="Z315">
        <f t="shared" si="27"/>
        <v>-36.193108000000002</v>
      </c>
      <c r="AA315">
        <f t="shared" si="28"/>
        <v>-36.501598000000001</v>
      </c>
      <c r="AB315">
        <f t="shared" si="29"/>
        <v>-37.165042999999997</v>
      </c>
      <c r="AD315">
        <v>51.927250000000001</v>
      </c>
      <c r="AE315">
        <v>-36.080399</v>
      </c>
      <c r="AF315">
        <v>-36.552306999999999</v>
      </c>
      <c r="AG315">
        <v>-36.251713000000002</v>
      </c>
    </row>
    <row r="316" spans="1:33" x14ac:dyDescent="0.25">
      <c r="A316">
        <v>52.094724999999997</v>
      </c>
      <c r="B316">
        <v>-9.0549870000000006</v>
      </c>
      <c r="C316">
        <v>-8.9479523000000007</v>
      </c>
      <c r="D316">
        <v>-9.0125665999999995</v>
      </c>
      <c r="F316">
        <v>52.094724999999997</v>
      </c>
      <c r="G316">
        <f t="shared" si="24"/>
        <v>-36.664495000000002</v>
      </c>
      <c r="H316">
        <f t="shared" si="25"/>
        <v>-36.325321333333335</v>
      </c>
      <c r="I316">
        <f t="shared" si="26"/>
        <v>-36.831855999999995</v>
      </c>
      <c r="K316">
        <v>52.094724999999997</v>
      </c>
      <c r="L316">
        <v>-8.2645130000000009</v>
      </c>
      <c r="M316">
        <v>-8.2987251000000004</v>
      </c>
      <c r="N316">
        <v>-8.3780298000000002</v>
      </c>
      <c r="Y316">
        <v>52.094724999999997</v>
      </c>
      <c r="Z316">
        <f t="shared" si="27"/>
        <v>-36.193108000000002</v>
      </c>
      <c r="AA316">
        <f t="shared" si="28"/>
        <v>-36.237183000000002</v>
      </c>
      <c r="AB316">
        <f t="shared" si="29"/>
        <v>-36.439765999999999</v>
      </c>
      <c r="AD316">
        <v>52.094724999999997</v>
      </c>
      <c r="AE316">
        <v>-36.193108000000002</v>
      </c>
      <c r="AF316">
        <v>-36.059986000000002</v>
      </c>
      <c r="AG316">
        <v>-37.170490000000001</v>
      </c>
    </row>
    <row r="317" spans="1:33" x14ac:dyDescent="0.25">
      <c r="A317">
        <v>52.2622</v>
      </c>
      <c r="B317">
        <v>-9.0522794999999991</v>
      </c>
      <c r="C317">
        <v>-8.9365778000000002</v>
      </c>
      <c r="D317">
        <v>-9.0035600999999996</v>
      </c>
      <c r="F317">
        <v>52.2622</v>
      </c>
      <c r="G317">
        <f t="shared" si="24"/>
        <v>-37.153711999999999</v>
      </c>
      <c r="H317">
        <f t="shared" si="25"/>
        <v>-36.261172333333334</v>
      </c>
      <c r="I317">
        <f t="shared" si="26"/>
        <v>-36.660985333333336</v>
      </c>
      <c r="K317">
        <v>52.2622</v>
      </c>
      <c r="L317">
        <v>-7.8714848000000002</v>
      </c>
      <c r="M317">
        <v>-7.8858880999999998</v>
      </c>
      <c r="N317">
        <v>-7.9610833999999997</v>
      </c>
      <c r="Y317">
        <v>52.2622</v>
      </c>
      <c r="Z317">
        <f t="shared" si="27"/>
        <v>-37.607269000000002</v>
      </c>
      <c r="AA317">
        <f t="shared" si="28"/>
        <v>-36.237183000000002</v>
      </c>
      <c r="AB317">
        <f t="shared" si="29"/>
        <v>-36.890759000000003</v>
      </c>
      <c r="AD317">
        <v>52.2622</v>
      </c>
      <c r="AE317">
        <v>-37.849606000000001</v>
      </c>
      <c r="AF317">
        <v>-36.237183000000002</v>
      </c>
      <c r="AG317">
        <v>-36.439765999999999</v>
      </c>
    </row>
    <row r="318" spans="1:33" x14ac:dyDescent="0.25">
      <c r="A318">
        <v>52.429675000000003</v>
      </c>
      <c r="B318">
        <v>-9.0166968999999995</v>
      </c>
      <c r="C318">
        <v>-8.9105129000000005</v>
      </c>
      <c r="D318">
        <v>-8.9961442999999992</v>
      </c>
      <c r="F318">
        <v>52.429675000000003</v>
      </c>
      <c r="G318">
        <f t="shared" si="24"/>
        <v>-37.642929000000002</v>
      </c>
      <c r="H318">
        <f t="shared" si="25"/>
        <v>-36.617673333333336</v>
      </c>
      <c r="I318">
        <f t="shared" si="26"/>
        <v>-36.811316333333338</v>
      </c>
      <c r="K318">
        <v>52.429675000000003</v>
      </c>
      <c r="L318">
        <v>-7.6694021000000001</v>
      </c>
      <c r="M318">
        <v>-7.6804246999999997</v>
      </c>
      <c r="N318">
        <v>-7.6894789000000001</v>
      </c>
      <c r="Y318">
        <v>52.429675000000003</v>
      </c>
      <c r="Z318">
        <f t="shared" si="27"/>
        <v>-37.660758999999999</v>
      </c>
      <c r="AA318">
        <f t="shared" si="28"/>
        <v>-36.309151</v>
      </c>
      <c r="AB318">
        <f t="shared" si="29"/>
        <v>-36.652431</v>
      </c>
      <c r="AD318">
        <v>52.429675000000003</v>
      </c>
      <c r="AE318">
        <v>-37.607269000000002</v>
      </c>
      <c r="AF318">
        <v>-37.306685999999999</v>
      </c>
      <c r="AG318">
        <v>-36.890759000000003</v>
      </c>
    </row>
    <row r="319" spans="1:33" x14ac:dyDescent="0.25">
      <c r="A319">
        <v>52.597149999999999</v>
      </c>
      <c r="B319">
        <v>-9.3305749999999996</v>
      </c>
      <c r="C319">
        <v>-9.2407169000000007</v>
      </c>
      <c r="D319">
        <v>-9.3320703999999992</v>
      </c>
      <c r="F319">
        <v>52.597149999999999</v>
      </c>
      <c r="G319">
        <f t="shared" si="24"/>
        <v>-37.777423999999996</v>
      </c>
      <c r="H319">
        <f t="shared" si="25"/>
        <v>-36.982694000000002</v>
      </c>
      <c r="I319">
        <f t="shared" si="26"/>
        <v>-37.100066000000005</v>
      </c>
      <c r="K319">
        <v>52.597149999999999</v>
      </c>
      <c r="L319">
        <v>-7.4521483999999996</v>
      </c>
      <c r="M319">
        <v>-7.4558787000000004</v>
      </c>
      <c r="N319">
        <v>-7.5069923000000003</v>
      </c>
      <c r="Y319">
        <v>52.597149999999999</v>
      </c>
      <c r="Z319">
        <f t="shared" si="27"/>
        <v>-37.660758999999999</v>
      </c>
      <c r="AA319">
        <f t="shared" si="28"/>
        <v>-37.306685999999999</v>
      </c>
      <c r="AB319">
        <f t="shared" si="29"/>
        <v>-36.890759000000003</v>
      </c>
      <c r="AD319">
        <v>52.597149999999999</v>
      </c>
      <c r="AE319">
        <v>-37.660758999999999</v>
      </c>
      <c r="AF319">
        <v>-36.309151</v>
      </c>
      <c r="AG319">
        <v>-36.652431</v>
      </c>
    </row>
    <row r="320" spans="1:33" x14ac:dyDescent="0.25">
      <c r="A320">
        <v>52.764625000000002</v>
      </c>
      <c r="B320">
        <v>-9.8716497000000007</v>
      </c>
      <c r="C320">
        <v>-9.7261257000000008</v>
      </c>
      <c r="D320">
        <v>-9.8365135000000006</v>
      </c>
      <c r="F320">
        <v>52.764625000000002</v>
      </c>
      <c r="G320">
        <f t="shared" si="24"/>
        <v>-37.974839666666668</v>
      </c>
      <c r="H320">
        <f t="shared" si="25"/>
        <v>-37.502001333333332</v>
      </c>
      <c r="I320">
        <f t="shared" si="26"/>
        <v>-37.58459366666667</v>
      </c>
      <c r="K320">
        <v>52.764625000000002</v>
      </c>
      <c r="L320">
        <v>-7.6570191000000003</v>
      </c>
      <c r="M320">
        <v>-7.6979451000000001</v>
      </c>
      <c r="N320">
        <v>-7.7213364000000002</v>
      </c>
      <c r="Y320">
        <v>52.764625000000002</v>
      </c>
      <c r="Z320">
        <f t="shared" si="27"/>
        <v>-38.010753999999999</v>
      </c>
      <c r="AA320">
        <f t="shared" si="28"/>
        <v>-37.332245</v>
      </c>
      <c r="AB320">
        <f t="shared" si="29"/>
        <v>-37.757007999999999</v>
      </c>
      <c r="AD320">
        <v>52.764625000000002</v>
      </c>
      <c r="AE320">
        <v>-38.010753999999999</v>
      </c>
      <c r="AF320">
        <v>-37.867072999999998</v>
      </c>
      <c r="AG320">
        <v>-37.757007999999999</v>
      </c>
    </row>
    <row r="321" spans="1:33" x14ac:dyDescent="0.25">
      <c r="A321">
        <v>52.932099999999998</v>
      </c>
      <c r="B321">
        <v>-9.8516826999999996</v>
      </c>
      <c r="C321">
        <v>-9.7269459000000005</v>
      </c>
      <c r="D321">
        <v>-9.8552646999999993</v>
      </c>
      <c r="F321">
        <v>52.932099999999998</v>
      </c>
      <c r="G321">
        <f t="shared" si="24"/>
        <v>-38.172255333333332</v>
      </c>
      <c r="H321">
        <f t="shared" si="25"/>
        <v>-37.836859333333337</v>
      </c>
      <c r="I321">
        <f t="shared" si="26"/>
        <v>-37.98967866666667</v>
      </c>
      <c r="K321">
        <v>52.932099999999998</v>
      </c>
      <c r="L321">
        <v>-7.8315701000000004</v>
      </c>
      <c r="M321">
        <v>-7.8283795999999999</v>
      </c>
      <c r="N321">
        <v>-7.8522029</v>
      </c>
      <c r="Y321">
        <v>52.932099999999998</v>
      </c>
      <c r="Z321">
        <f t="shared" si="27"/>
        <v>-38.253005999999999</v>
      </c>
      <c r="AA321">
        <f t="shared" si="28"/>
        <v>-37.867072999999998</v>
      </c>
      <c r="AB321">
        <f t="shared" si="29"/>
        <v>-38.106014000000002</v>
      </c>
      <c r="AD321">
        <v>52.932099999999998</v>
      </c>
      <c r="AE321">
        <v>-38.253005999999999</v>
      </c>
      <c r="AF321">
        <v>-37.332245</v>
      </c>
      <c r="AG321">
        <v>-39.031857000000002</v>
      </c>
    </row>
    <row r="322" spans="1:33" x14ac:dyDescent="0.25">
      <c r="A322">
        <v>53.099575000000002</v>
      </c>
      <c r="B322">
        <v>-10.584424</v>
      </c>
      <c r="C322">
        <v>-10.399164000000001</v>
      </c>
      <c r="D322">
        <v>-10.541938999999999</v>
      </c>
      <c r="F322">
        <v>53.099575000000002</v>
      </c>
      <c r="G322">
        <f t="shared" si="24"/>
        <v>-38.333689333333332</v>
      </c>
      <c r="H322">
        <f t="shared" si="25"/>
        <v>-38.233076666666669</v>
      </c>
      <c r="I322">
        <f t="shared" si="26"/>
        <v>-38.106014000000002</v>
      </c>
      <c r="K322">
        <v>53.099575000000002</v>
      </c>
      <c r="L322">
        <v>-8.0393886999999999</v>
      </c>
      <c r="M322">
        <v>-8.0309401000000005</v>
      </c>
      <c r="N322">
        <v>-8.1192922999999997</v>
      </c>
      <c r="Y322">
        <v>53.099575000000002</v>
      </c>
      <c r="Z322">
        <f t="shared" si="27"/>
        <v>-38.253005999999999</v>
      </c>
      <c r="AA322">
        <f t="shared" si="28"/>
        <v>-38.311259999999997</v>
      </c>
      <c r="AB322">
        <f t="shared" si="29"/>
        <v>-38.106014000000002</v>
      </c>
      <c r="AD322">
        <v>53.099575000000002</v>
      </c>
      <c r="AE322">
        <v>-38.495055999999998</v>
      </c>
      <c r="AF322">
        <v>-39.072285000000001</v>
      </c>
      <c r="AG322">
        <v>-38.106014000000002</v>
      </c>
    </row>
    <row r="323" spans="1:33" x14ac:dyDescent="0.25">
      <c r="A323">
        <v>53.267049999999998</v>
      </c>
      <c r="B323">
        <v>-11.016902999999999</v>
      </c>
      <c r="C323">
        <v>-10.858817999999999</v>
      </c>
      <c r="D323">
        <v>-10.955776999999999</v>
      </c>
      <c r="F323">
        <v>53.267049999999998</v>
      </c>
      <c r="G323">
        <f t="shared" si="24"/>
        <v>-38.508581666666664</v>
      </c>
      <c r="H323">
        <f t="shared" si="25"/>
        <v>-38.424583333333331</v>
      </c>
      <c r="I323">
        <f t="shared" si="26"/>
        <v>-38.272469666666666</v>
      </c>
      <c r="K323">
        <v>53.267049999999998</v>
      </c>
      <c r="L323">
        <v>-8.1882991999999994</v>
      </c>
      <c r="M323">
        <v>-8.2120131999999995</v>
      </c>
      <c r="N323">
        <v>-8.3020133999999999</v>
      </c>
      <c r="Y323">
        <v>53.267049999999998</v>
      </c>
      <c r="Z323">
        <f t="shared" si="27"/>
        <v>-38.495055999999998</v>
      </c>
      <c r="AA323">
        <f t="shared" si="28"/>
        <v>-38.520896999999998</v>
      </c>
      <c r="AB323">
        <f t="shared" si="29"/>
        <v>-38.106014000000002</v>
      </c>
      <c r="AD323">
        <v>53.267049999999998</v>
      </c>
      <c r="AE323">
        <v>-37.332081000000002</v>
      </c>
      <c r="AF323">
        <v>-38.311259999999997</v>
      </c>
      <c r="AG323">
        <v>-38.039631</v>
      </c>
    </row>
    <row r="324" spans="1:33" x14ac:dyDescent="0.25">
      <c r="A324">
        <v>53.434525000000001</v>
      </c>
      <c r="B324">
        <v>-11.669299000000001</v>
      </c>
      <c r="C324">
        <v>-11.54585</v>
      </c>
      <c r="D324">
        <v>-11.655415</v>
      </c>
      <c r="F324">
        <v>53.434525000000001</v>
      </c>
      <c r="G324">
        <f t="shared" si="24"/>
        <v>-38.982786666666669</v>
      </c>
      <c r="H324">
        <f t="shared" si="25"/>
        <v>-38.494462333333331</v>
      </c>
      <c r="I324">
        <f t="shared" si="26"/>
        <v>-38.540142000000003</v>
      </c>
      <c r="K324">
        <v>53.434525000000001</v>
      </c>
      <c r="L324">
        <v>-8.3560257</v>
      </c>
      <c r="M324">
        <v>-8.4035206000000002</v>
      </c>
      <c r="N324">
        <v>-8.4135217999999998</v>
      </c>
      <c r="Y324">
        <v>53.434525000000001</v>
      </c>
      <c r="Z324">
        <f t="shared" si="27"/>
        <v>-38.777683000000003</v>
      </c>
      <c r="AA324">
        <f t="shared" si="28"/>
        <v>-38.441592999999997</v>
      </c>
      <c r="AB324">
        <f t="shared" si="29"/>
        <v>-38.605381000000001</v>
      </c>
      <c r="AD324">
        <v>53.434525000000001</v>
      </c>
      <c r="AE324">
        <v>-40.041924000000002</v>
      </c>
      <c r="AF324">
        <v>-38.520896999999998</v>
      </c>
      <c r="AG324">
        <v>-38.605381000000001</v>
      </c>
    </row>
    <row r="325" spans="1:33" x14ac:dyDescent="0.25">
      <c r="A325">
        <v>53.601999999999997</v>
      </c>
      <c r="B325">
        <v>-12.228261</v>
      </c>
      <c r="C325">
        <v>-12.079744</v>
      </c>
      <c r="D325">
        <v>-12.189197999999999</v>
      </c>
      <c r="F325">
        <v>53.601999999999997</v>
      </c>
      <c r="G325">
        <f t="shared" si="24"/>
        <v>-39.376308333333334</v>
      </c>
      <c r="H325">
        <f t="shared" si="25"/>
        <v>-39.108439000000004</v>
      </c>
      <c r="I325">
        <f t="shared" si="26"/>
        <v>-39.032558333333334</v>
      </c>
      <c r="K325">
        <v>53.601999999999997</v>
      </c>
      <c r="L325">
        <v>-8.1836871999999996</v>
      </c>
      <c r="M325">
        <v>-8.1716499000000002</v>
      </c>
      <c r="N325">
        <v>-8.2185392000000004</v>
      </c>
      <c r="Y325">
        <v>53.601999999999997</v>
      </c>
      <c r="Z325">
        <f t="shared" si="27"/>
        <v>-39.675621</v>
      </c>
      <c r="AA325">
        <f t="shared" si="28"/>
        <v>-38.520896999999998</v>
      </c>
      <c r="AB325">
        <f t="shared" si="29"/>
        <v>-38.909030999999999</v>
      </c>
      <c r="AD325">
        <v>53.601999999999997</v>
      </c>
      <c r="AE325">
        <v>-38.777683000000003</v>
      </c>
      <c r="AF325">
        <v>-38.441592999999997</v>
      </c>
      <c r="AG325">
        <v>-38.909030999999999</v>
      </c>
    </row>
    <row r="326" spans="1:33" x14ac:dyDescent="0.25">
      <c r="A326">
        <v>53.769475</v>
      </c>
      <c r="B326">
        <v>-12.480524000000001</v>
      </c>
      <c r="C326">
        <v>-12.361981999999999</v>
      </c>
      <c r="D326">
        <v>-12.436871999999999</v>
      </c>
      <c r="F326">
        <v>53.769475</v>
      </c>
      <c r="G326">
        <f t="shared" si="24"/>
        <v>-39.675621</v>
      </c>
      <c r="H326">
        <f t="shared" si="25"/>
        <v>-39.748850333333337</v>
      </c>
      <c r="I326">
        <f t="shared" si="26"/>
        <v>-39.358519000000001</v>
      </c>
      <c r="K326">
        <v>53.769475</v>
      </c>
      <c r="L326">
        <v>-8.0813351000000004</v>
      </c>
      <c r="M326">
        <v>-8.0543890000000005</v>
      </c>
      <c r="N326">
        <v>-8.1326818000000003</v>
      </c>
      <c r="Y326">
        <v>53.769475</v>
      </c>
      <c r="Z326">
        <f t="shared" si="27"/>
        <v>-39.675621</v>
      </c>
      <c r="AA326">
        <f t="shared" si="28"/>
        <v>-40.362827000000003</v>
      </c>
      <c r="AB326">
        <f t="shared" si="29"/>
        <v>-39.583263000000002</v>
      </c>
      <c r="AD326">
        <v>53.769475</v>
      </c>
      <c r="AE326">
        <v>-39.675621</v>
      </c>
      <c r="AF326">
        <v>-40.505893999999998</v>
      </c>
      <c r="AG326">
        <v>-39.583263000000002</v>
      </c>
    </row>
    <row r="327" spans="1:33" x14ac:dyDescent="0.25">
      <c r="A327">
        <v>53.936950000000003</v>
      </c>
      <c r="B327">
        <v>-12.747346</v>
      </c>
      <c r="C327">
        <v>-12.559347000000001</v>
      </c>
      <c r="D327">
        <v>-12.731120000000001</v>
      </c>
      <c r="F327">
        <v>53.936950000000003</v>
      </c>
      <c r="G327">
        <f t="shared" ref="G327:G390" si="30">AVERAGE(Z326:Z328)</f>
        <v>-39.753206999999996</v>
      </c>
      <c r="H327">
        <f t="shared" ref="H327:H390" si="31">AVERAGE(AA326:AA328)</f>
        <v>-40.362827000000003</v>
      </c>
      <c r="I327">
        <f t="shared" ref="I327:I390" si="32">AVERAGE(AB326:AB328)</f>
        <v>-39.62354366666667</v>
      </c>
      <c r="K327">
        <v>53.936950000000003</v>
      </c>
      <c r="L327">
        <v>-7.7020306999999999</v>
      </c>
      <c r="M327">
        <v>-7.7202234000000001</v>
      </c>
      <c r="N327">
        <v>-7.7221292999999998</v>
      </c>
      <c r="Y327">
        <v>53.936950000000003</v>
      </c>
      <c r="Z327">
        <f t="shared" ref="Z327:Z390" si="33">MEDIAN(AE326:AE328)</f>
        <v>-39.675621</v>
      </c>
      <c r="AA327">
        <f t="shared" ref="AA327:AA390" si="34">MEDIAN(AF326:AF328)</f>
        <v>-40.362827000000003</v>
      </c>
      <c r="AB327">
        <f t="shared" ref="AB327:AB390" si="35">MEDIAN(AG326:AG328)</f>
        <v>-39.583263000000002</v>
      </c>
      <c r="AD327">
        <v>53.936950000000003</v>
      </c>
      <c r="AE327">
        <v>-39.908378999999996</v>
      </c>
      <c r="AF327">
        <v>-40.362827000000003</v>
      </c>
      <c r="AG327">
        <v>-39.723244000000001</v>
      </c>
    </row>
    <row r="328" spans="1:33" x14ac:dyDescent="0.25">
      <c r="A328">
        <v>54.104424999999999</v>
      </c>
      <c r="B328">
        <v>-12.471494</v>
      </c>
      <c r="C328">
        <v>-12.320625</v>
      </c>
      <c r="D328">
        <v>-12.432509</v>
      </c>
      <c r="F328">
        <v>54.104424999999999</v>
      </c>
      <c r="G328">
        <f t="shared" si="30"/>
        <v>-40.050344000000003</v>
      </c>
      <c r="H328">
        <f t="shared" si="31"/>
        <v>-40.224695666666669</v>
      </c>
      <c r="I328">
        <f t="shared" si="32"/>
        <v>-39.663824333333331</v>
      </c>
      <c r="K328">
        <v>54.104424999999999</v>
      </c>
      <c r="L328">
        <v>-7.0153569999999998</v>
      </c>
      <c r="M328">
        <v>-7.0203543000000002</v>
      </c>
      <c r="N328">
        <v>-7.0725411999999999</v>
      </c>
      <c r="Y328">
        <v>54.104424999999999</v>
      </c>
      <c r="Z328">
        <f t="shared" si="33"/>
        <v>-39.908378999999996</v>
      </c>
      <c r="AA328">
        <f t="shared" si="34"/>
        <v>-40.362827000000003</v>
      </c>
      <c r="AB328">
        <f t="shared" si="35"/>
        <v>-39.704104999999998</v>
      </c>
      <c r="AD328">
        <v>54.104424999999999</v>
      </c>
      <c r="AE328">
        <v>-39.099049000000001</v>
      </c>
      <c r="AF328">
        <v>-39.510941000000003</v>
      </c>
      <c r="AG328">
        <v>-39.125965000000001</v>
      </c>
    </row>
    <row r="329" spans="1:33" x14ac:dyDescent="0.25">
      <c r="A329">
        <v>54.271900000000002</v>
      </c>
      <c r="B329">
        <v>-12.110963999999999</v>
      </c>
      <c r="C329">
        <v>-11.937139999999999</v>
      </c>
      <c r="D329">
        <v>-12.068212000000001</v>
      </c>
      <c r="F329">
        <v>54.271900000000002</v>
      </c>
      <c r="G329">
        <f t="shared" si="30"/>
        <v>-40.637527666666664</v>
      </c>
      <c r="H329">
        <f t="shared" si="31"/>
        <v>-40.362094666666671</v>
      </c>
      <c r="I329">
        <f t="shared" si="32"/>
        <v>-39.721978333333333</v>
      </c>
      <c r="K329">
        <v>54.271900000000002</v>
      </c>
      <c r="L329">
        <v>-6.5410713999999999</v>
      </c>
      <c r="M329">
        <v>-6.5634170000000003</v>
      </c>
      <c r="N329">
        <v>-6.5122112999999997</v>
      </c>
      <c r="Y329">
        <v>54.271900000000002</v>
      </c>
      <c r="Z329">
        <f t="shared" si="33"/>
        <v>-40.567031999999998</v>
      </c>
      <c r="AA329">
        <f t="shared" si="34"/>
        <v>-39.948433000000001</v>
      </c>
      <c r="AB329">
        <f t="shared" si="35"/>
        <v>-39.704104999999998</v>
      </c>
      <c r="AD329">
        <v>54.271900000000002</v>
      </c>
      <c r="AE329">
        <v>-40.567031999999998</v>
      </c>
      <c r="AF329">
        <v>-40.775024000000002</v>
      </c>
      <c r="AG329">
        <v>-39.704104999999998</v>
      </c>
    </row>
    <row r="330" spans="1:33" x14ac:dyDescent="0.25">
      <c r="A330">
        <v>54.439374999999998</v>
      </c>
      <c r="B330">
        <v>-11.731071</v>
      </c>
      <c r="C330">
        <v>-11.606109999999999</v>
      </c>
      <c r="D330">
        <v>-11.657444</v>
      </c>
      <c r="F330">
        <v>54.439374999999998</v>
      </c>
      <c r="G330">
        <f t="shared" si="30"/>
        <v>-41.315249333333327</v>
      </c>
      <c r="H330">
        <f t="shared" si="31"/>
        <v>-40.431719333333326</v>
      </c>
      <c r="I330">
        <f t="shared" si="32"/>
        <v>-40.072326666666662</v>
      </c>
      <c r="K330">
        <v>54.439374999999998</v>
      </c>
      <c r="L330">
        <v>-6.0625162000000001</v>
      </c>
      <c r="M330">
        <v>-6.0811858000000001</v>
      </c>
      <c r="N330">
        <v>-6.0896749000000003</v>
      </c>
      <c r="Y330">
        <v>54.439374999999998</v>
      </c>
      <c r="Z330">
        <f t="shared" si="33"/>
        <v>-41.437171999999997</v>
      </c>
      <c r="AA330">
        <f t="shared" si="34"/>
        <v>-40.775024000000002</v>
      </c>
      <c r="AB330">
        <f t="shared" si="35"/>
        <v>-39.757725000000001</v>
      </c>
      <c r="AD330">
        <v>54.439374999999998</v>
      </c>
      <c r="AE330">
        <v>-41.437171999999997</v>
      </c>
      <c r="AF330">
        <v>-39.948433000000001</v>
      </c>
      <c r="AG330">
        <v>-39.757725000000001</v>
      </c>
    </row>
    <row r="331" spans="1:33" x14ac:dyDescent="0.25">
      <c r="A331">
        <v>54.606850000000001</v>
      </c>
      <c r="B331">
        <v>-10.742818</v>
      </c>
      <c r="C331">
        <v>-10.653798</v>
      </c>
      <c r="D331">
        <v>-10.711824</v>
      </c>
      <c r="F331">
        <v>54.606850000000001</v>
      </c>
      <c r="G331">
        <f t="shared" si="30"/>
        <v>-41.773419999999994</v>
      </c>
      <c r="H331">
        <f t="shared" si="31"/>
        <v>-40.901967333333332</v>
      </c>
      <c r="I331">
        <f t="shared" si="32"/>
        <v>-40.959375999999999</v>
      </c>
      <c r="K331">
        <v>54.606850000000001</v>
      </c>
      <c r="L331">
        <v>-5.6305975999999998</v>
      </c>
      <c r="M331">
        <v>-5.6140965999999999</v>
      </c>
      <c r="N331">
        <v>-5.642652</v>
      </c>
      <c r="Y331">
        <v>54.606850000000001</v>
      </c>
      <c r="Z331">
        <f t="shared" si="33"/>
        <v>-41.941544</v>
      </c>
      <c r="AA331">
        <f t="shared" si="34"/>
        <v>-40.571700999999997</v>
      </c>
      <c r="AB331">
        <f t="shared" si="35"/>
        <v>-40.75515</v>
      </c>
      <c r="AD331">
        <v>54.606850000000001</v>
      </c>
      <c r="AE331">
        <v>-42.064953000000003</v>
      </c>
      <c r="AF331">
        <v>-41.359177000000003</v>
      </c>
      <c r="AG331">
        <v>-40.75515</v>
      </c>
    </row>
    <row r="332" spans="1:33" x14ac:dyDescent="0.25">
      <c r="A332">
        <v>54.774324999999997</v>
      </c>
      <c r="B332">
        <v>-10.140765999999999</v>
      </c>
      <c r="C332">
        <v>-10.064577999999999</v>
      </c>
      <c r="D332">
        <v>-10.093678000000001</v>
      </c>
      <c r="F332">
        <v>54.774324999999997</v>
      </c>
      <c r="G332">
        <f t="shared" si="30"/>
        <v>-41.941544</v>
      </c>
      <c r="H332">
        <f t="shared" si="31"/>
        <v>-41.719225666666667</v>
      </c>
      <c r="I332">
        <f t="shared" si="32"/>
        <v>-41.907905333333339</v>
      </c>
      <c r="K332">
        <v>54.774324999999997</v>
      </c>
      <c r="L332">
        <v>-5.2322435</v>
      </c>
      <c r="M332">
        <v>-5.2229342000000001</v>
      </c>
      <c r="N332">
        <v>-5.2707448000000001</v>
      </c>
      <c r="Y332">
        <v>54.774324999999997</v>
      </c>
      <c r="Z332">
        <f t="shared" si="33"/>
        <v>-41.941544</v>
      </c>
      <c r="AA332">
        <f t="shared" si="34"/>
        <v>-41.359177000000003</v>
      </c>
      <c r="AB332">
        <f t="shared" si="35"/>
        <v>-42.365253000000003</v>
      </c>
      <c r="AD332">
        <v>54.774324999999997</v>
      </c>
      <c r="AE332">
        <v>-41.941544</v>
      </c>
      <c r="AF332">
        <v>-40.571700999999997</v>
      </c>
      <c r="AG332">
        <v>-42.365253000000003</v>
      </c>
    </row>
    <row r="333" spans="1:33" x14ac:dyDescent="0.25">
      <c r="A333">
        <v>54.941800000000001</v>
      </c>
      <c r="B333">
        <v>-9.4891252999999995</v>
      </c>
      <c r="C333">
        <v>-9.4385834000000006</v>
      </c>
      <c r="D333">
        <v>-9.4900198000000007</v>
      </c>
      <c r="F333">
        <v>54.941800000000001</v>
      </c>
      <c r="G333">
        <f t="shared" si="30"/>
        <v>-42.085349000000001</v>
      </c>
      <c r="H333">
        <f t="shared" si="31"/>
        <v>-42.604258333333334</v>
      </c>
      <c r="I333">
        <f t="shared" si="32"/>
        <v>-42.53725033333334</v>
      </c>
      <c r="K333">
        <v>54.941800000000001</v>
      </c>
      <c r="L333">
        <v>-4.8314542999999999</v>
      </c>
      <c r="M333">
        <v>-4.8556704999999996</v>
      </c>
      <c r="N333">
        <v>-4.8437381000000004</v>
      </c>
      <c r="Y333">
        <v>54.941800000000001</v>
      </c>
      <c r="Z333">
        <f t="shared" si="33"/>
        <v>-41.941544</v>
      </c>
      <c r="AA333">
        <f t="shared" si="34"/>
        <v>-43.226799</v>
      </c>
      <c r="AB333">
        <f t="shared" si="35"/>
        <v>-42.603313</v>
      </c>
      <c r="AD333">
        <v>54.941800000000001</v>
      </c>
      <c r="AE333">
        <v>-41.765639999999998</v>
      </c>
      <c r="AF333">
        <v>-43.226799</v>
      </c>
      <c r="AG333">
        <v>-42.603313</v>
      </c>
    </row>
    <row r="334" spans="1:33" x14ac:dyDescent="0.25">
      <c r="A334">
        <v>55.109274999999997</v>
      </c>
      <c r="B334">
        <v>-8.6719007000000001</v>
      </c>
      <c r="C334">
        <v>-8.5739011999999999</v>
      </c>
      <c r="D334">
        <v>-8.6437521000000004</v>
      </c>
      <c r="F334">
        <v>55.109274999999997</v>
      </c>
      <c r="G334">
        <f t="shared" si="30"/>
        <v>-42.238537000000001</v>
      </c>
      <c r="H334">
        <f t="shared" si="31"/>
        <v>-42.827341666666662</v>
      </c>
      <c r="I334">
        <f t="shared" si="32"/>
        <v>-43.219507666666665</v>
      </c>
      <c r="K334">
        <v>55.109274999999997</v>
      </c>
      <c r="L334">
        <v>-4.5545793000000003</v>
      </c>
      <c r="M334">
        <v>-4.5676122000000001</v>
      </c>
      <c r="N334">
        <v>-4.5828408999999999</v>
      </c>
      <c r="Y334">
        <v>55.109274999999997</v>
      </c>
      <c r="Z334">
        <f t="shared" si="33"/>
        <v>-42.372959000000002</v>
      </c>
      <c r="AA334">
        <f t="shared" si="34"/>
        <v>-43.226799</v>
      </c>
      <c r="AB334">
        <f t="shared" si="35"/>
        <v>-42.643185000000003</v>
      </c>
      <c r="AD334">
        <v>55.109274999999997</v>
      </c>
      <c r="AE334">
        <v>-42.372959000000002</v>
      </c>
      <c r="AF334">
        <v>-44.300303999999997</v>
      </c>
      <c r="AG334">
        <v>-42.643185000000003</v>
      </c>
    </row>
    <row r="335" spans="1:33" x14ac:dyDescent="0.25">
      <c r="A335">
        <v>55.27675</v>
      </c>
      <c r="B335">
        <v>-8.2948684999999998</v>
      </c>
      <c r="C335">
        <v>-8.2518958999999992</v>
      </c>
      <c r="D335">
        <v>-8.2866926000000003</v>
      </c>
      <c r="F335">
        <v>55.27675</v>
      </c>
      <c r="G335">
        <f t="shared" si="30"/>
        <v>-43.026171333333338</v>
      </c>
      <c r="H335">
        <f t="shared" si="31"/>
        <v>-42.427884333333331</v>
      </c>
      <c r="I335">
        <f t="shared" si="32"/>
        <v>-43.930806333333329</v>
      </c>
      <c r="K335">
        <v>55.27675</v>
      </c>
      <c r="L335">
        <v>-4.335547</v>
      </c>
      <c r="M335">
        <v>-4.3421101999999996</v>
      </c>
      <c r="N335">
        <v>-4.3362984999999998</v>
      </c>
      <c r="Y335">
        <v>55.27675</v>
      </c>
      <c r="Z335">
        <f t="shared" si="33"/>
        <v>-42.401108000000001</v>
      </c>
      <c r="AA335">
        <f t="shared" si="34"/>
        <v>-42.028427000000001</v>
      </c>
      <c r="AB335">
        <f t="shared" si="35"/>
        <v>-44.412025</v>
      </c>
      <c r="AD335">
        <v>55.27675</v>
      </c>
      <c r="AE335">
        <v>-44.304447000000003</v>
      </c>
      <c r="AF335">
        <v>-41.077106000000001</v>
      </c>
      <c r="AG335">
        <v>-44.737209</v>
      </c>
    </row>
    <row r="336" spans="1:33" x14ac:dyDescent="0.25">
      <c r="A336">
        <v>55.444225000000003</v>
      </c>
      <c r="B336">
        <v>-7.9061322000000001</v>
      </c>
      <c r="C336">
        <v>-7.8579650000000001</v>
      </c>
      <c r="D336">
        <v>-7.9093121999999996</v>
      </c>
      <c r="F336">
        <v>55.444225000000003</v>
      </c>
      <c r="G336">
        <f t="shared" si="30"/>
        <v>-43.81228766666667</v>
      </c>
      <c r="H336">
        <f t="shared" si="31"/>
        <v>-42.822946999999999</v>
      </c>
      <c r="I336">
        <f t="shared" si="32"/>
        <v>-44.520419666666669</v>
      </c>
      <c r="K336">
        <v>55.444225000000003</v>
      </c>
      <c r="L336">
        <v>-4.1901134999999998</v>
      </c>
      <c r="M336">
        <v>-4.1776628000000002</v>
      </c>
      <c r="N336">
        <v>-4.2013106000000002</v>
      </c>
      <c r="Y336">
        <v>55.444225000000003</v>
      </c>
      <c r="Z336">
        <f t="shared" si="33"/>
        <v>-44.304447000000003</v>
      </c>
      <c r="AA336">
        <f t="shared" si="34"/>
        <v>-42.028427000000001</v>
      </c>
      <c r="AB336">
        <f t="shared" si="35"/>
        <v>-44.737209</v>
      </c>
      <c r="AD336">
        <v>55.444225000000003</v>
      </c>
      <c r="AE336">
        <v>-42.401108000000001</v>
      </c>
      <c r="AF336">
        <v>-42.028427000000001</v>
      </c>
      <c r="AG336">
        <v>-44.412025</v>
      </c>
    </row>
    <row r="337" spans="1:33" x14ac:dyDescent="0.25">
      <c r="A337">
        <v>55.611699999999999</v>
      </c>
      <c r="B337">
        <v>-7.2703990999999997</v>
      </c>
      <c r="C337">
        <v>-7.2373399999999997</v>
      </c>
      <c r="D337">
        <v>-7.2440910000000001</v>
      </c>
      <c r="F337">
        <v>55.611699999999999</v>
      </c>
      <c r="G337">
        <f t="shared" si="30"/>
        <v>-44.589021000000002</v>
      </c>
      <c r="H337">
        <f t="shared" si="31"/>
        <v>-44.458138666666663</v>
      </c>
      <c r="I337">
        <f t="shared" si="32"/>
        <v>-44.481822666666666</v>
      </c>
      <c r="K337">
        <v>55.611699999999999</v>
      </c>
      <c r="L337">
        <v>-4.0072165000000002</v>
      </c>
      <c r="M337">
        <v>-4.0035619999999996</v>
      </c>
      <c r="N337">
        <v>-3.9956722</v>
      </c>
      <c r="Y337">
        <v>55.611699999999999</v>
      </c>
      <c r="Z337">
        <f t="shared" si="33"/>
        <v>-44.731307999999999</v>
      </c>
      <c r="AA337">
        <f t="shared" si="34"/>
        <v>-44.411987000000003</v>
      </c>
      <c r="AB337">
        <f t="shared" si="35"/>
        <v>-44.412025</v>
      </c>
      <c r="AD337">
        <v>55.611699999999999</v>
      </c>
      <c r="AE337">
        <v>-44.967036999999998</v>
      </c>
      <c r="AF337">
        <v>-44.411987000000003</v>
      </c>
      <c r="AG337">
        <v>-45.629542999999998</v>
      </c>
    </row>
    <row r="338" spans="1:33" x14ac:dyDescent="0.25">
      <c r="A338">
        <v>55.779175000000002</v>
      </c>
      <c r="B338">
        <v>-6.8142947999999999</v>
      </c>
      <c r="C338">
        <v>-6.7536262999999996</v>
      </c>
      <c r="D338">
        <v>-6.7745313999999999</v>
      </c>
      <c r="F338">
        <v>55.779175000000002</v>
      </c>
      <c r="G338">
        <f t="shared" si="30"/>
        <v>-44.731307999999991</v>
      </c>
      <c r="H338">
        <f t="shared" si="31"/>
        <v>-46.093330333333334</v>
      </c>
      <c r="I338">
        <f t="shared" si="32"/>
        <v>-44.334831000000001</v>
      </c>
      <c r="K338">
        <v>55.779175000000002</v>
      </c>
      <c r="L338">
        <v>-3.8209621999999999</v>
      </c>
      <c r="M338">
        <v>-3.8421745</v>
      </c>
      <c r="N338">
        <v>-3.8367841</v>
      </c>
      <c r="Y338">
        <v>55.779175000000002</v>
      </c>
      <c r="Z338">
        <f t="shared" si="33"/>
        <v>-44.731307999999999</v>
      </c>
      <c r="AA338">
        <f t="shared" si="34"/>
        <v>-46.934002</v>
      </c>
      <c r="AB338">
        <f t="shared" si="35"/>
        <v>-44.296233999999998</v>
      </c>
      <c r="AD338">
        <v>55.779175000000002</v>
      </c>
      <c r="AE338">
        <v>-44.731307999999999</v>
      </c>
      <c r="AF338">
        <v>-47.108471000000002</v>
      </c>
      <c r="AG338">
        <v>-44.252555999999998</v>
      </c>
    </row>
    <row r="339" spans="1:33" x14ac:dyDescent="0.25">
      <c r="A339">
        <v>55.946649999999998</v>
      </c>
      <c r="B339">
        <v>-6.4201249999999996</v>
      </c>
      <c r="C339">
        <v>-6.3819251000000001</v>
      </c>
      <c r="D339">
        <v>-6.4326344000000004</v>
      </c>
      <c r="F339">
        <v>55.946649999999998</v>
      </c>
      <c r="G339">
        <f t="shared" si="30"/>
        <v>-44.988928333333327</v>
      </c>
      <c r="H339">
        <f t="shared" si="31"/>
        <v>-46.934002</v>
      </c>
      <c r="I339">
        <f t="shared" si="32"/>
        <v>-44.498323999999997</v>
      </c>
      <c r="K339">
        <v>55.946649999999998</v>
      </c>
      <c r="L339">
        <v>-3.8393877000000001</v>
      </c>
      <c r="M339">
        <v>-3.8254475999999999</v>
      </c>
      <c r="N339">
        <v>-3.8697919999999999</v>
      </c>
      <c r="Y339">
        <v>55.946649999999998</v>
      </c>
      <c r="Z339">
        <f t="shared" si="33"/>
        <v>-44.731307999999999</v>
      </c>
      <c r="AA339">
        <f t="shared" si="34"/>
        <v>-46.934002</v>
      </c>
      <c r="AB339">
        <f t="shared" si="35"/>
        <v>-44.296233999999998</v>
      </c>
      <c r="AD339">
        <v>55.946649999999998</v>
      </c>
      <c r="AE339">
        <v>-44.537143999999998</v>
      </c>
      <c r="AF339">
        <v>-46.934002</v>
      </c>
      <c r="AG339">
        <v>-44.296233999999998</v>
      </c>
    </row>
    <row r="340" spans="1:33" x14ac:dyDescent="0.25">
      <c r="A340">
        <v>56.114125000000001</v>
      </c>
      <c r="B340">
        <v>-6.0625634000000002</v>
      </c>
      <c r="C340">
        <v>-6.0389809999999997</v>
      </c>
      <c r="D340">
        <v>-6.0670995999999997</v>
      </c>
      <c r="F340">
        <v>56.114125000000001</v>
      </c>
      <c r="G340">
        <f t="shared" si="30"/>
        <v>-45.246548666666662</v>
      </c>
      <c r="H340">
        <f t="shared" si="31"/>
        <v>-46.810467999999993</v>
      </c>
      <c r="I340">
        <f t="shared" si="32"/>
        <v>-44.700413999999995</v>
      </c>
      <c r="K340">
        <v>56.114125000000001</v>
      </c>
      <c r="L340">
        <v>-3.7161719999999998</v>
      </c>
      <c r="M340">
        <v>-3.6709070000000001</v>
      </c>
      <c r="N340">
        <v>-3.6873909999999999</v>
      </c>
      <c r="Y340">
        <v>56.114125000000001</v>
      </c>
      <c r="Z340">
        <f t="shared" si="33"/>
        <v>-45.504168999999997</v>
      </c>
      <c r="AA340">
        <f t="shared" si="34"/>
        <v>-46.934002</v>
      </c>
      <c r="AB340">
        <f t="shared" si="35"/>
        <v>-44.902504</v>
      </c>
      <c r="AD340">
        <v>56.114125000000001</v>
      </c>
      <c r="AE340">
        <v>-47.372382999999999</v>
      </c>
      <c r="AF340">
        <v>-46.563400000000001</v>
      </c>
      <c r="AG340">
        <v>-44.902504</v>
      </c>
    </row>
    <row r="341" spans="1:33" x14ac:dyDescent="0.25">
      <c r="A341">
        <v>56.281599999999997</v>
      </c>
      <c r="B341">
        <v>-6.0341496000000001</v>
      </c>
      <c r="C341">
        <v>-6.0018982999999997</v>
      </c>
      <c r="D341">
        <v>-6.0348319999999998</v>
      </c>
      <c r="F341">
        <v>56.281599999999997</v>
      </c>
      <c r="G341">
        <f t="shared" si="30"/>
        <v>-45.380858999999994</v>
      </c>
      <c r="H341">
        <f t="shared" si="31"/>
        <v>-47.060740000000003</v>
      </c>
      <c r="I341">
        <f t="shared" si="32"/>
        <v>-44.710618333333336</v>
      </c>
      <c r="K341">
        <v>56.281599999999997</v>
      </c>
      <c r="L341">
        <v>-3.8322096000000001</v>
      </c>
      <c r="M341">
        <v>-3.8377181999999999</v>
      </c>
      <c r="N341">
        <v>-3.8282080000000001</v>
      </c>
      <c r="Y341">
        <v>56.281599999999997</v>
      </c>
      <c r="Z341">
        <f t="shared" si="33"/>
        <v>-45.504168999999997</v>
      </c>
      <c r="AA341">
        <f t="shared" si="34"/>
        <v>-46.563400000000001</v>
      </c>
      <c r="AB341">
        <f t="shared" si="35"/>
        <v>-44.902504</v>
      </c>
      <c r="AD341">
        <v>56.281599999999997</v>
      </c>
      <c r="AE341">
        <v>-45.504168999999997</v>
      </c>
      <c r="AF341">
        <v>-47.684818</v>
      </c>
      <c r="AG341">
        <v>-46.148662999999999</v>
      </c>
    </row>
    <row r="342" spans="1:33" x14ac:dyDescent="0.25">
      <c r="A342">
        <v>56.449075000000001</v>
      </c>
      <c r="B342">
        <v>-5.4954657999999998</v>
      </c>
      <c r="C342">
        <v>-5.4599704999999998</v>
      </c>
      <c r="D342">
        <v>-5.4699388000000004</v>
      </c>
      <c r="F342">
        <v>56.449075000000001</v>
      </c>
      <c r="G342">
        <f t="shared" si="30"/>
        <v>-45.257549000000004</v>
      </c>
      <c r="H342">
        <f t="shared" si="31"/>
        <v>-47.277250666666667</v>
      </c>
      <c r="I342">
        <f t="shared" si="32"/>
        <v>-44.518732666666665</v>
      </c>
      <c r="K342">
        <v>56.449075000000001</v>
      </c>
      <c r="L342">
        <v>-3.7521715000000002</v>
      </c>
      <c r="M342">
        <v>-3.747436</v>
      </c>
      <c r="N342">
        <v>-3.7357767000000002</v>
      </c>
      <c r="Y342">
        <v>56.449075000000001</v>
      </c>
      <c r="Z342">
        <f t="shared" si="33"/>
        <v>-45.134239000000001</v>
      </c>
      <c r="AA342">
        <f t="shared" si="34"/>
        <v>-47.684818</v>
      </c>
      <c r="AB342">
        <f t="shared" si="35"/>
        <v>-44.326847000000001</v>
      </c>
      <c r="AD342">
        <v>56.449075000000001</v>
      </c>
      <c r="AE342">
        <v>-43.276226000000001</v>
      </c>
      <c r="AF342">
        <v>-44.710217</v>
      </c>
      <c r="AG342">
        <v>-44.326847000000001</v>
      </c>
    </row>
    <row r="343" spans="1:33" x14ac:dyDescent="0.25">
      <c r="A343">
        <v>56.616549999999997</v>
      </c>
      <c r="B343">
        <v>-5.3739490999999999</v>
      </c>
      <c r="C343">
        <v>-5.3476895999999998</v>
      </c>
      <c r="D343">
        <v>-5.3006396000000002</v>
      </c>
      <c r="F343">
        <v>56.616549999999997</v>
      </c>
      <c r="G343">
        <f t="shared" si="30"/>
        <v>-46.322782999999994</v>
      </c>
      <c r="H343">
        <f t="shared" si="31"/>
        <v>-47.723274000000004</v>
      </c>
      <c r="I343">
        <f t="shared" si="32"/>
        <v>-44.897300666666666</v>
      </c>
      <c r="K343">
        <v>56.616549999999997</v>
      </c>
      <c r="L343">
        <v>-3.8009419000000002</v>
      </c>
      <c r="M343">
        <v>-3.8102901</v>
      </c>
      <c r="N343">
        <v>-3.7521586</v>
      </c>
      <c r="Y343">
        <v>56.616549999999997</v>
      </c>
      <c r="Z343">
        <f t="shared" si="33"/>
        <v>-45.134239000000001</v>
      </c>
      <c r="AA343">
        <f t="shared" si="34"/>
        <v>-47.583534</v>
      </c>
      <c r="AB343">
        <f t="shared" si="35"/>
        <v>-44.326847000000001</v>
      </c>
      <c r="AD343">
        <v>56.616549999999997</v>
      </c>
      <c r="AE343">
        <v>-45.134239000000001</v>
      </c>
      <c r="AF343">
        <v>-51.473483999999999</v>
      </c>
      <c r="AG343">
        <v>-44.280909999999999</v>
      </c>
    </row>
    <row r="344" spans="1:33" x14ac:dyDescent="0.25">
      <c r="A344">
        <v>56.784025</v>
      </c>
      <c r="B344">
        <v>-5.2338543</v>
      </c>
      <c r="C344">
        <v>-5.2075151999999996</v>
      </c>
      <c r="D344">
        <v>-5.2115787999999998</v>
      </c>
      <c r="F344">
        <v>56.784025</v>
      </c>
      <c r="G344">
        <f t="shared" si="30"/>
        <v>-47.511327000000001</v>
      </c>
      <c r="H344">
        <f t="shared" si="31"/>
        <v>-47.795491333333338</v>
      </c>
      <c r="I344">
        <f t="shared" si="32"/>
        <v>-45.502971666666667</v>
      </c>
      <c r="K344">
        <v>56.784025</v>
      </c>
      <c r="L344">
        <v>-4.0101079999999998</v>
      </c>
      <c r="M344">
        <v>-4.0220865999999997</v>
      </c>
      <c r="N344">
        <v>-4.0091742999999997</v>
      </c>
      <c r="Y344">
        <v>56.784025</v>
      </c>
      <c r="Z344">
        <f t="shared" si="33"/>
        <v>-48.699871000000002</v>
      </c>
      <c r="AA344">
        <f t="shared" si="34"/>
        <v>-47.901470000000003</v>
      </c>
      <c r="AB344">
        <f t="shared" si="35"/>
        <v>-46.038207999999997</v>
      </c>
      <c r="AD344">
        <v>56.784025</v>
      </c>
      <c r="AE344">
        <v>-48.699871000000002</v>
      </c>
      <c r="AF344">
        <v>-47.583534</v>
      </c>
      <c r="AG344">
        <v>-46.143859999999997</v>
      </c>
    </row>
    <row r="345" spans="1:33" x14ac:dyDescent="0.25">
      <c r="A345">
        <v>56.951500000000003</v>
      </c>
      <c r="B345">
        <v>-5.2317004000000003</v>
      </c>
      <c r="C345">
        <v>-5.1896205000000002</v>
      </c>
      <c r="D345">
        <v>-5.2113857000000001</v>
      </c>
      <c r="F345">
        <v>56.951500000000003</v>
      </c>
      <c r="G345">
        <f t="shared" si="30"/>
        <v>-47.929397666666667</v>
      </c>
      <c r="H345">
        <f t="shared" si="31"/>
        <v>-47.901469999999996</v>
      </c>
      <c r="I345">
        <f t="shared" si="32"/>
        <v>-46.216649333333329</v>
      </c>
      <c r="K345">
        <v>56.951500000000003</v>
      </c>
      <c r="L345">
        <v>-4.1671629000000001</v>
      </c>
      <c r="M345">
        <v>-4.1836219000000003</v>
      </c>
      <c r="N345">
        <v>-4.2267456000000001</v>
      </c>
      <c r="Y345">
        <v>56.951500000000003</v>
      </c>
      <c r="Z345">
        <f t="shared" si="33"/>
        <v>-48.699871000000002</v>
      </c>
      <c r="AA345">
        <f t="shared" si="34"/>
        <v>-47.901470000000003</v>
      </c>
      <c r="AB345">
        <f t="shared" si="35"/>
        <v>-46.143859999999997</v>
      </c>
      <c r="AD345">
        <v>56.951500000000003</v>
      </c>
      <c r="AE345">
        <v>-50.316132000000003</v>
      </c>
      <c r="AF345">
        <v>-47.901470000000003</v>
      </c>
      <c r="AG345">
        <v>-46.038207999999997</v>
      </c>
    </row>
    <row r="346" spans="1:33" x14ac:dyDescent="0.25">
      <c r="A346">
        <v>57.118974999999999</v>
      </c>
      <c r="B346">
        <v>-5.0252299000000002</v>
      </c>
      <c r="C346">
        <v>-5.0016308</v>
      </c>
      <c r="D346">
        <v>-4.9669055999999996</v>
      </c>
      <c r="F346">
        <v>57.118974999999999</v>
      </c>
      <c r="G346">
        <f t="shared" si="30"/>
        <v>-47.158924333333339</v>
      </c>
      <c r="H346">
        <f t="shared" si="31"/>
        <v>-47.870639666666669</v>
      </c>
      <c r="I346">
        <f t="shared" si="32"/>
        <v>-46.424755000000005</v>
      </c>
      <c r="K346">
        <v>57.118974999999999</v>
      </c>
      <c r="L346">
        <v>-4.1815566999999998</v>
      </c>
      <c r="M346">
        <v>-4.2126726999999997</v>
      </c>
      <c r="N346">
        <v>-4.1743177999999999</v>
      </c>
      <c r="Y346">
        <v>57.118974999999999</v>
      </c>
      <c r="Z346">
        <f t="shared" si="33"/>
        <v>-46.388451000000003</v>
      </c>
      <c r="AA346">
        <f t="shared" si="34"/>
        <v>-47.901470000000003</v>
      </c>
      <c r="AB346">
        <f t="shared" si="35"/>
        <v>-46.467880000000001</v>
      </c>
      <c r="AD346">
        <v>57.118974999999999</v>
      </c>
      <c r="AE346">
        <v>-44.929648999999998</v>
      </c>
      <c r="AF346">
        <v>-51.217148000000002</v>
      </c>
      <c r="AG346">
        <v>-47.332690999999997</v>
      </c>
    </row>
    <row r="347" spans="1:33" x14ac:dyDescent="0.25">
      <c r="A347">
        <v>57.286450000000002</v>
      </c>
      <c r="B347">
        <v>-5.1708664999999998</v>
      </c>
      <c r="C347">
        <v>-5.1235455999999999</v>
      </c>
      <c r="D347">
        <v>-5.1745609999999997</v>
      </c>
      <c r="F347">
        <v>57.286450000000002</v>
      </c>
      <c r="G347">
        <f t="shared" si="30"/>
        <v>-46.594796666666667</v>
      </c>
      <c r="H347">
        <f t="shared" si="31"/>
        <v>-47.34130866666667</v>
      </c>
      <c r="I347">
        <f t="shared" si="32"/>
        <v>-46.532761666666666</v>
      </c>
      <c r="K347">
        <v>57.286450000000002</v>
      </c>
      <c r="L347">
        <v>-4.0050821000000001</v>
      </c>
      <c r="M347">
        <v>-3.9852642999999999</v>
      </c>
      <c r="N347">
        <v>-3.9945371000000001</v>
      </c>
      <c r="Y347">
        <v>57.286450000000002</v>
      </c>
      <c r="Z347">
        <f t="shared" si="33"/>
        <v>-46.388451000000003</v>
      </c>
      <c r="AA347">
        <f t="shared" si="34"/>
        <v>-47.808979000000001</v>
      </c>
      <c r="AB347">
        <f t="shared" si="35"/>
        <v>-46.662525000000002</v>
      </c>
      <c r="AD347">
        <v>57.286450000000002</v>
      </c>
      <c r="AE347">
        <v>-46.388451000000003</v>
      </c>
      <c r="AF347">
        <v>-47.808979000000001</v>
      </c>
      <c r="AG347">
        <v>-46.467880000000001</v>
      </c>
    </row>
    <row r="348" spans="1:33" x14ac:dyDescent="0.25">
      <c r="A348">
        <v>57.453924999999998</v>
      </c>
      <c r="B348">
        <v>-4.9218263999999996</v>
      </c>
      <c r="C348">
        <v>-4.8874744999999997</v>
      </c>
      <c r="D348">
        <v>-4.8885101999999998</v>
      </c>
      <c r="F348">
        <v>57.453924999999998</v>
      </c>
      <c r="G348">
        <f t="shared" si="30"/>
        <v>-46.910800999999999</v>
      </c>
      <c r="H348">
        <f t="shared" si="31"/>
        <v>-46.811977666666671</v>
      </c>
      <c r="I348">
        <f t="shared" si="32"/>
        <v>-46.517035</v>
      </c>
      <c r="K348">
        <v>57.453924999999998</v>
      </c>
      <c r="L348">
        <v>-4.3358207000000002</v>
      </c>
      <c r="M348">
        <v>-4.3649015000000002</v>
      </c>
      <c r="N348">
        <v>-4.3547668000000002</v>
      </c>
      <c r="Y348">
        <v>57.453924999999998</v>
      </c>
      <c r="Z348">
        <f t="shared" si="33"/>
        <v>-47.007488000000002</v>
      </c>
      <c r="AA348">
        <f t="shared" si="34"/>
        <v>-46.313476999999999</v>
      </c>
      <c r="AB348">
        <f t="shared" si="35"/>
        <v>-46.467880000000001</v>
      </c>
      <c r="AD348">
        <v>57.453924999999998</v>
      </c>
      <c r="AE348">
        <v>-47.007488000000002</v>
      </c>
      <c r="AF348">
        <v>-45.61636</v>
      </c>
      <c r="AG348">
        <v>-46.662525000000002</v>
      </c>
    </row>
    <row r="349" spans="1:33" x14ac:dyDescent="0.25">
      <c r="A349">
        <v>57.621400000000001</v>
      </c>
      <c r="B349">
        <v>-5.1868124</v>
      </c>
      <c r="C349">
        <v>-5.1602649999999999</v>
      </c>
      <c r="D349">
        <v>-5.1862364000000003</v>
      </c>
      <c r="F349">
        <v>57.621400000000001</v>
      </c>
      <c r="G349">
        <f t="shared" si="30"/>
        <v>-48.808578333333337</v>
      </c>
      <c r="H349">
        <f t="shared" si="31"/>
        <v>-46.313476999999999</v>
      </c>
      <c r="I349">
        <f t="shared" si="32"/>
        <v>-46.436426666666669</v>
      </c>
      <c r="K349">
        <v>57.621400000000001</v>
      </c>
      <c r="L349">
        <v>-4.7269731000000004</v>
      </c>
      <c r="M349">
        <v>-4.7283400999999996</v>
      </c>
      <c r="N349">
        <v>-4.7141961999999999</v>
      </c>
      <c r="Y349">
        <v>57.621400000000001</v>
      </c>
      <c r="Z349">
        <f t="shared" si="33"/>
        <v>-47.336463999999999</v>
      </c>
      <c r="AA349">
        <f t="shared" si="34"/>
        <v>-46.313476999999999</v>
      </c>
      <c r="AB349">
        <f t="shared" si="35"/>
        <v>-46.420699999999997</v>
      </c>
      <c r="AD349">
        <v>57.621400000000001</v>
      </c>
      <c r="AE349">
        <v>-47.336463999999999</v>
      </c>
      <c r="AF349">
        <v>-46.313476999999999</v>
      </c>
      <c r="AG349">
        <v>-46.420699999999997</v>
      </c>
    </row>
    <row r="350" spans="1:33" x14ac:dyDescent="0.25">
      <c r="A350">
        <v>57.788874999999997</v>
      </c>
      <c r="B350">
        <v>-5.0813603000000001</v>
      </c>
      <c r="C350">
        <v>-5.0229568000000002</v>
      </c>
      <c r="D350">
        <v>-5.0445599999999997</v>
      </c>
      <c r="F350">
        <v>57.788874999999997</v>
      </c>
      <c r="G350">
        <f t="shared" si="30"/>
        <v>-50.500010000000003</v>
      </c>
      <c r="H350">
        <f t="shared" si="31"/>
        <v>-46.58438533333333</v>
      </c>
      <c r="I350">
        <f t="shared" si="32"/>
        <v>-46.394127999999995</v>
      </c>
      <c r="K350">
        <v>57.788874999999997</v>
      </c>
      <c r="L350">
        <v>-4.6782941999999998</v>
      </c>
      <c r="M350">
        <v>-4.6613778999999997</v>
      </c>
      <c r="N350">
        <v>-4.6679921000000002</v>
      </c>
      <c r="Y350">
        <v>57.788874999999997</v>
      </c>
      <c r="Z350">
        <f t="shared" si="33"/>
        <v>-52.081783000000001</v>
      </c>
      <c r="AA350">
        <f t="shared" si="34"/>
        <v>-46.313476999999999</v>
      </c>
      <c r="AB350">
        <f t="shared" si="35"/>
        <v>-46.420699999999997</v>
      </c>
      <c r="AD350">
        <v>57.788874999999997</v>
      </c>
      <c r="AE350">
        <v>-54.133518000000002</v>
      </c>
      <c r="AF350">
        <v>-47.126201999999999</v>
      </c>
      <c r="AG350">
        <v>-46.296233999999998</v>
      </c>
    </row>
    <row r="351" spans="1:33" x14ac:dyDescent="0.25">
      <c r="A351">
        <v>57.95635</v>
      </c>
      <c r="B351">
        <v>-4.8480048</v>
      </c>
      <c r="C351">
        <v>-4.7890587</v>
      </c>
      <c r="D351">
        <v>-4.7839260000000001</v>
      </c>
      <c r="F351">
        <v>57.95635</v>
      </c>
      <c r="G351">
        <f t="shared" si="30"/>
        <v>-50.368601333333338</v>
      </c>
      <c r="H351">
        <f t="shared" si="31"/>
        <v>-46.95989766666667</v>
      </c>
      <c r="I351">
        <f t="shared" si="32"/>
        <v>-46.524408999999999</v>
      </c>
      <c r="K351">
        <v>57.95635</v>
      </c>
      <c r="L351">
        <v>-5.0239409999999998</v>
      </c>
      <c r="M351">
        <v>-4.9868531000000003</v>
      </c>
      <c r="N351">
        <v>-4.9991665000000003</v>
      </c>
      <c r="Y351">
        <v>57.95635</v>
      </c>
      <c r="Z351">
        <f t="shared" si="33"/>
        <v>-52.081783000000001</v>
      </c>
      <c r="AA351">
        <f t="shared" si="34"/>
        <v>-47.126201999999999</v>
      </c>
      <c r="AB351">
        <f t="shared" si="35"/>
        <v>-46.340983999999999</v>
      </c>
      <c r="AD351">
        <v>57.95635</v>
      </c>
      <c r="AE351">
        <v>-52.081783000000001</v>
      </c>
      <c r="AF351">
        <v>-44.778671000000003</v>
      </c>
      <c r="AG351">
        <v>-46.830844999999997</v>
      </c>
    </row>
    <row r="352" spans="1:33" x14ac:dyDescent="0.25">
      <c r="A352">
        <v>58.123824999999997</v>
      </c>
      <c r="B352">
        <v>-5.4912853000000004</v>
      </c>
      <c r="C352">
        <v>-5.4625434999999998</v>
      </c>
      <c r="D352">
        <v>-5.4723635000000002</v>
      </c>
      <c r="F352">
        <v>58.123824999999997</v>
      </c>
      <c r="G352">
        <f t="shared" si="30"/>
        <v>-48.655419666666667</v>
      </c>
      <c r="H352">
        <f t="shared" si="31"/>
        <v>-47.335409999999996</v>
      </c>
      <c r="I352">
        <f t="shared" si="32"/>
        <v>-46.497836999999997</v>
      </c>
      <c r="K352">
        <v>58.123824999999997</v>
      </c>
      <c r="L352">
        <v>-5.0961609000000001</v>
      </c>
      <c r="M352">
        <v>-5.0936722999999997</v>
      </c>
      <c r="N352">
        <v>-5.0769944000000002</v>
      </c>
      <c r="Y352">
        <v>58.123824999999997</v>
      </c>
      <c r="Z352">
        <f t="shared" si="33"/>
        <v>-46.942238000000003</v>
      </c>
      <c r="AA352">
        <f t="shared" si="34"/>
        <v>-47.440013999999998</v>
      </c>
      <c r="AB352">
        <f t="shared" si="35"/>
        <v>-46.811543</v>
      </c>
      <c r="AD352">
        <v>58.123824999999997</v>
      </c>
      <c r="AE352">
        <v>-46.406269000000002</v>
      </c>
      <c r="AF352">
        <v>-49.159027000000002</v>
      </c>
      <c r="AG352">
        <v>-46.340983999999999</v>
      </c>
    </row>
    <row r="353" spans="1:33" x14ac:dyDescent="0.25">
      <c r="A353">
        <v>58.2913</v>
      </c>
      <c r="B353">
        <v>-5.5587210999999996</v>
      </c>
      <c r="C353">
        <v>-5.5085869000000001</v>
      </c>
      <c r="D353">
        <v>-5.528429</v>
      </c>
      <c r="F353">
        <v>58.2913</v>
      </c>
      <c r="G353">
        <f t="shared" si="30"/>
        <v>-48.059095000000006</v>
      </c>
      <c r="H353">
        <f t="shared" si="31"/>
        <v>-47.418155666666671</v>
      </c>
      <c r="I353">
        <f t="shared" si="32"/>
        <v>-46.379094333333335</v>
      </c>
      <c r="K353">
        <v>58.2913</v>
      </c>
      <c r="L353">
        <v>-5.2389239999999999</v>
      </c>
      <c r="M353">
        <v>-5.2563104999999997</v>
      </c>
      <c r="N353">
        <v>-5.2612319000000003</v>
      </c>
      <c r="Y353">
        <v>58.2913</v>
      </c>
      <c r="Z353">
        <f t="shared" si="33"/>
        <v>-46.942238000000003</v>
      </c>
      <c r="AA353">
        <f t="shared" si="34"/>
        <v>-47.440013999999998</v>
      </c>
      <c r="AB353">
        <f t="shared" si="35"/>
        <v>-46.340983999999999</v>
      </c>
      <c r="AD353">
        <v>58.2913</v>
      </c>
      <c r="AE353">
        <v>-46.942238000000003</v>
      </c>
      <c r="AF353">
        <v>-47.440013999999998</v>
      </c>
      <c r="AG353">
        <v>-46.811543</v>
      </c>
    </row>
    <row r="354" spans="1:33" x14ac:dyDescent="0.25">
      <c r="A354">
        <v>58.458775000000003</v>
      </c>
      <c r="B354">
        <v>-6.1409773999999997</v>
      </c>
      <c r="C354">
        <v>-6.1521210999999996</v>
      </c>
      <c r="D354">
        <v>-6.1492313999999997</v>
      </c>
      <c r="F354">
        <v>58.458775000000003</v>
      </c>
      <c r="G354">
        <f t="shared" si="30"/>
        <v>-49.175952000000002</v>
      </c>
      <c r="H354">
        <f t="shared" si="31"/>
        <v>-46.977482999999999</v>
      </c>
      <c r="I354">
        <f t="shared" si="32"/>
        <v>-46.01430233333334</v>
      </c>
      <c r="K354">
        <v>58.458775000000003</v>
      </c>
      <c r="L354">
        <v>-5.6598930000000003</v>
      </c>
      <c r="M354">
        <v>-5.6389851999999996</v>
      </c>
      <c r="N354">
        <v>-5.6385440999999998</v>
      </c>
      <c r="Y354">
        <v>58.458775000000003</v>
      </c>
      <c r="Z354">
        <f t="shared" si="33"/>
        <v>-50.292808999999998</v>
      </c>
      <c r="AA354">
        <f t="shared" si="34"/>
        <v>-47.374439000000002</v>
      </c>
      <c r="AB354">
        <f t="shared" si="35"/>
        <v>-45.984755999999997</v>
      </c>
      <c r="AD354">
        <v>58.458775000000003</v>
      </c>
      <c r="AE354">
        <v>-53.264156</v>
      </c>
      <c r="AF354">
        <v>-47.374439000000002</v>
      </c>
      <c r="AG354">
        <v>-45.717167000000003</v>
      </c>
    </row>
    <row r="355" spans="1:33" x14ac:dyDescent="0.25">
      <c r="A355">
        <v>58.626249999999999</v>
      </c>
      <c r="B355">
        <v>-6.3744531000000002</v>
      </c>
      <c r="C355">
        <v>-6.3222899000000004</v>
      </c>
      <c r="D355">
        <v>-6.3208814000000002</v>
      </c>
      <c r="F355">
        <v>58.626249999999999</v>
      </c>
      <c r="G355">
        <f t="shared" si="30"/>
        <v>-50.09846133333334</v>
      </c>
      <c r="H355">
        <f t="shared" si="31"/>
        <v>-46.536810333333335</v>
      </c>
      <c r="I355">
        <f t="shared" si="32"/>
        <v>-45.581326666666662</v>
      </c>
      <c r="K355">
        <v>58.626249999999999</v>
      </c>
      <c r="L355">
        <v>-6.0527511000000001</v>
      </c>
      <c r="M355">
        <v>-6.019145</v>
      </c>
      <c r="N355">
        <v>-6.0419650000000003</v>
      </c>
      <c r="Y355">
        <v>58.626249999999999</v>
      </c>
      <c r="Z355">
        <f t="shared" si="33"/>
        <v>-50.292808999999998</v>
      </c>
      <c r="AA355">
        <f t="shared" si="34"/>
        <v>-46.117995999999998</v>
      </c>
      <c r="AB355">
        <f t="shared" si="35"/>
        <v>-45.717167000000003</v>
      </c>
      <c r="AD355">
        <v>58.626249999999999</v>
      </c>
      <c r="AE355">
        <v>-50.292808999999998</v>
      </c>
      <c r="AF355">
        <v>-46.117995999999998</v>
      </c>
      <c r="AG355">
        <v>-45.984755999999997</v>
      </c>
    </row>
    <row r="356" spans="1:33" x14ac:dyDescent="0.25">
      <c r="A356">
        <v>58.793725000000002</v>
      </c>
      <c r="B356">
        <v>-7.2559070999999999</v>
      </c>
      <c r="C356">
        <v>-7.2848439000000003</v>
      </c>
      <c r="D356">
        <v>-7.2812957999999997</v>
      </c>
      <c r="F356">
        <v>58.793725000000002</v>
      </c>
      <c r="G356">
        <f t="shared" si="30"/>
        <v>-49.801515000000002</v>
      </c>
      <c r="H356">
        <f t="shared" si="31"/>
        <v>-45.822613999999994</v>
      </c>
      <c r="I356">
        <f t="shared" si="32"/>
        <v>-45.267093666666675</v>
      </c>
      <c r="K356">
        <v>58.793725000000002</v>
      </c>
      <c r="L356">
        <v>-6.0512996000000001</v>
      </c>
      <c r="M356">
        <v>-6.0597963000000004</v>
      </c>
      <c r="N356">
        <v>-6.0742960000000004</v>
      </c>
      <c r="Y356">
        <v>58.793725000000002</v>
      </c>
      <c r="Z356">
        <f t="shared" si="33"/>
        <v>-49.709766000000002</v>
      </c>
      <c r="AA356">
        <f t="shared" si="34"/>
        <v>-46.117995999999998</v>
      </c>
      <c r="AB356">
        <f t="shared" si="35"/>
        <v>-45.042057</v>
      </c>
      <c r="AD356">
        <v>58.793725000000002</v>
      </c>
      <c r="AE356">
        <v>-49.709766000000002</v>
      </c>
      <c r="AF356">
        <v>-44.00909</v>
      </c>
      <c r="AG356">
        <v>-42.583004000000003</v>
      </c>
    </row>
    <row r="357" spans="1:33" x14ac:dyDescent="0.25">
      <c r="A357">
        <v>58.961199999999998</v>
      </c>
      <c r="B357">
        <v>-7.8320556000000003</v>
      </c>
      <c r="C357">
        <v>-7.7574430000000003</v>
      </c>
      <c r="D357">
        <v>-7.7852949999999996</v>
      </c>
      <c r="F357">
        <v>58.961199999999998</v>
      </c>
      <c r="G357">
        <f t="shared" si="30"/>
        <v>-49.504568666666671</v>
      </c>
      <c r="H357">
        <f t="shared" si="31"/>
        <v>-46.347573666666669</v>
      </c>
      <c r="I357">
        <f t="shared" si="32"/>
        <v>-46.802435666666668</v>
      </c>
      <c r="K357">
        <v>58.961199999999998</v>
      </c>
      <c r="L357">
        <v>-6.2519193</v>
      </c>
      <c r="M357">
        <v>-6.2877092000000001</v>
      </c>
      <c r="N357">
        <v>-6.2576460999999997</v>
      </c>
      <c r="Y357">
        <v>58.961199999999998</v>
      </c>
      <c r="Z357">
        <f t="shared" si="33"/>
        <v>-49.401969999999999</v>
      </c>
      <c r="AA357">
        <f t="shared" si="34"/>
        <v>-45.231850000000001</v>
      </c>
      <c r="AB357">
        <f t="shared" si="35"/>
        <v>-45.042057</v>
      </c>
      <c r="AD357">
        <v>58.961199999999998</v>
      </c>
      <c r="AE357">
        <v>-47.885178000000003</v>
      </c>
      <c r="AF357">
        <v>-47.692875000000001</v>
      </c>
      <c r="AG357">
        <v>-45.042057</v>
      </c>
    </row>
    <row r="358" spans="1:33" x14ac:dyDescent="0.25">
      <c r="A358">
        <v>59.128675000000001</v>
      </c>
      <c r="B358">
        <v>-8.6092709999999997</v>
      </c>
      <c r="C358">
        <v>-8.6030139999999999</v>
      </c>
      <c r="D358">
        <v>-8.5599212999999992</v>
      </c>
      <c r="F358">
        <v>59.128675000000001</v>
      </c>
      <c r="G358">
        <f t="shared" si="30"/>
        <v>-50.471922666666671</v>
      </c>
      <c r="H358">
        <f t="shared" si="31"/>
        <v>-46.052191666666666</v>
      </c>
      <c r="I358">
        <f t="shared" si="32"/>
        <v>-48.562814333333336</v>
      </c>
      <c r="K358">
        <v>59.128675000000001</v>
      </c>
      <c r="L358">
        <v>-6.2872485999999999</v>
      </c>
      <c r="M358">
        <v>-6.2762665999999996</v>
      </c>
      <c r="N358">
        <v>-6.2693161999999996</v>
      </c>
      <c r="Y358">
        <v>59.128675000000001</v>
      </c>
      <c r="Z358">
        <f t="shared" si="33"/>
        <v>-49.401969999999999</v>
      </c>
      <c r="AA358">
        <f t="shared" si="34"/>
        <v>-47.692875000000001</v>
      </c>
      <c r="AB358">
        <f t="shared" si="35"/>
        <v>-50.323193000000003</v>
      </c>
      <c r="AD358">
        <v>59.128675000000001</v>
      </c>
      <c r="AE358">
        <v>-49.401969999999999</v>
      </c>
      <c r="AF358">
        <v>-45.231850000000001</v>
      </c>
      <c r="AG358">
        <v>-53.757976999999997</v>
      </c>
    </row>
    <row r="359" spans="1:33" x14ac:dyDescent="0.25">
      <c r="A359">
        <v>59.296149999999997</v>
      </c>
      <c r="B359">
        <v>-9.0393658000000006</v>
      </c>
      <c r="C359">
        <v>-8.8902082</v>
      </c>
      <c r="D359">
        <v>-8.9378537999999992</v>
      </c>
      <c r="F359">
        <v>59.296149999999997</v>
      </c>
      <c r="G359">
        <f t="shared" si="30"/>
        <v>-52.076229333333337</v>
      </c>
      <c r="H359">
        <f t="shared" si="31"/>
        <v>-47.351942999999999</v>
      </c>
      <c r="I359">
        <f t="shared" si="32"/>
        <v>-49.442518000000007</v>
      </c>
      <c r="K359">
        <v>59.296149999999997</v>
      </c>
      <c r="L359">
        <v>-6.3109941000000003</v>
      </c>
      <c r="M359">
        <v>-6.2732786999999997</v>
      </c>
      <c r="N359">
        <v>-6.2552136999999997</v>
      </c>
      <c r="Y359">
        <v>59.296149999999997</v>
      </c>
      <c r="Z359">
        <f t="shared" si="33"/>
        <v>-52.611828000000003</v>
      </c>
      <c r="AA359">
        <f t="shared" si="34"/>
        <v>-45.231850000000001</v>
      </c>
      <c r="AB359">
        <f t="shared" si="35"/>
        <v>-50.323193000000003</v>
      </c>
      <c r="AD359">
        <v>59.296149999999997</v>
      </c>
      <c r="AE359">
        <v>-54.214889999999997</v>
      </c>
      <c r="AF359">
        <v>-49.131104000000001</v>
      </c>
      <c r="AG359">
        <v>-50.323193000000003</v>
      </c>
    </row>
    <row r="360" spans="1:33" x14ac:dyDescent="0.25">
      <c r="A360">
        <v>59.463625</v>
      </c>
      <c r="B360">
        <v>-9.3425007000000004</v>
      </c>
      <c r="C360">
        <v>-9.2479916000000006</v>
      </c>
      <c r="D360">
        <v>-9.2243013000000005</v>
      </c>
      <c r="F360">
        <v>59.463625</v>
      </c>
      <c r="G360">
        <f t="shared" si="30"/>
        <v>-53.146182000000003</v>
      </c>
      <c r="H360">
        <f t="shared" si="31"/>
        <v>-48.780857333333337</v>
      </c>
      <c r="I360">
        <f t="shared" si="32"/>
        <v>-48.561843000000003</v>
      </c>
      <c r="K360">
        <v>59.463625</v>
      </c>
      <c r="L360">
        <v>-6.0693406999999997</v>
      </c>
      <c r="M360">
        <v>-6.0758900999999996</v>
      </c>
      <c r="N360">
        <v>-6.1245747000000001</v>
      </c>
      <c r="Y360">
        <v>59.463625</v>
      </c>
      <c r="Z360">
        <f t="shared" si="33"/>
        <v>-54.214889999999997</v>
      </c>
      <c r="AA360">
        <f t="shared" si="34"/>
        <v>-49.131104000000001</v>
      </c>
      <c r="AB360">
        <f t="shared" si="35"/>
        <v>-47.681168</v>
      </c>
      <c r="AD360">
        <v>59.463625</v>
      </c>
      <c r="AE360">
        <v>-52.611828000000003</v>
      </c>
      <c r="AF360">
        <v>-44.606876</v>
      </c>
      <c r="AG360">
        <v>-45.823818000000003</v>
      </c>
    </row>
    <row r="361" spans="1:33" x14ac:dyDescent="0.25">
      <c r="A361">
        <v>59.631100000000004</v>
      </c>
      <c r="B361">
        <v>-8.5703391999999994</v>
      </c>
      <c r="C361">
        <v>-8.5307063999999997</v>
      </c>
      <c r="D361">
        <v>-8.4621619999999993</v>
      </c>
      <c r="F361">
        <v>59.631100000000004</v>
      </c>
      <c r="G361">
        <f t="shared" si="30"/>
        <v>-52.754010666666666</v>
      </c>
      <c r="H361">
        <f t="shared" si="31"/>
        <v>-51.03011333333334</v>
      </c>
      <c r="I361">
        <f t="shared" si="32"/>
        <v>-47.736742999999997</v>
      </c>
      <c r="K361">
        <v>59.631100000000004</v>
      </c>
      <c r="L361">
        <v>-5.9535546000000004</v>
      </c>
      <c r="M361">
        <v>-5.9357008999999996</v>
      </c>
      <c r="N361">
        <v>-5.9310770000000002</v>
      </c>
      <c r="Y361">
        <v>59.631100000000004</v>
      </c>
      <c r="Z361">
        <f t="shared" si="33"/>
        <v>-52.611828000000003</v>
      </c>
      <c r="AA361">
        <f t="shared" si="34"/>
        <v>-51.979618000000002</v>
      </c>
      <c r="AB361">
        <f t="shared" si="35"/>
        <v>-47.681168</v>
      </c>
      <c r="AD361">
        <v>59.631100000000004</v>
      </c>
      <c r="AE361">
        <v>-55.471133999999999</v>
      </c>
      <c r="AF361">
        <v>-53.664512999999999</v>
      </c>
      <c r="AG361">
        <v>-47.681168</v>
      </c>
    </row>
    <row r="362" spans="1:33" x14ac:dyDescent="0.25">
      <c r="A362">
        <v>59.798575</v>
      </c>
      <c r="B362">
        <v>-8.0051059999999996</v>
      </c>
      <c r="C362">
        <v>-7.9323606</v>
      </c>
      <c r="D362">
        <v>-7.9663668000000003</v>
      </c>
      <c r="F362">
        <v>59.798575</v>
      </c>
      <c r="G362">
        <f t="shared" si="30"/>
        <v>-51.827485333333335</v>
      </c>
      <c r="H362">
        <f t="shared" si="31"/>
        <v>-51.979617999999995</v>
      </c>
      <c r="I362">
        <f t="shared" si="32"/>
        <v>-48.65837233333334</v>
      </c>
      <c r="K362">
        <v>59.798575</v>
      </c>
      <c r="L362">
        <v>-5.7304934999999997</v>
      </c>
      <c r="M362">
        <v>-5.7548465999999996</v>
      </c>
      <c r="N362">
        <v>-5.7554015999999999</v>
      </c>
      <c r="Y362">
        <v>59.798575</v>
      </c>
      <c r="Z362">
        <f t="shared" si="33"/>
        <v>-51.435313999999998</v>
      </c>
      <c r="AA362">
        <f t="shared" si="34"/>
        <v>-51.979618000000002</v>
      </c>
      <c r="AB362">
        <f t="shared" si="35"/>
        <v>-47.847892999999999</v>
      </c>
      <c r="AD362">
        <v>59.798575</v>
      </c>
      <c r="AE362">
        <v>-51.435313999999998</v>
      </c>
      <c r="AF362">
        <v>-51.979618000000002</v>
      </c>
      <c r="AG362">
        <v>-53.455734</v>
      </c>
    </row>
    <row r="363" spans="1:33" x14ac:dyDescent="0.25">
      <c r="A363">
        <v>59.966050000000003</v>
      </c>
      <c r="B363">
        <v>-7.5800171000000001</v>
      </c>
      <c r="C363">
        <v>-7.5661868999999999</v>
      </c>
      <c r="D363">
        <v>-7.5216779999999996</v>
      </c>
      <c r="F363">
        <v>59.966050000000003</v>
      </c>
      <c r="G363">
        <f t="shared" si="30"/>
        <v>-50.74399566666667</v>
      </c>
      <c r="H363">
        <f t="shared" si="31"/>
        <v>-51.487772666666672</v>
      </c>
      <c r="I363">
        <f t="shared" si="32"/>
        <v>-49.580001666666668</v>
      </c>
      <c r="K363">
        <v>59.966050000000003</v>
      </c>
      <c r="L363">
        <v>-5.6044044</v>
      </c>
      <c r="M363">
        <v>-5.5959253000000002</v>
      </c>
      <c r="N363">
        <v>-5.5976052000000003</v>
      </c>
      <c r="Y363">
        <v>59.966050000000003</v>
      </c>
      <c r="Z363">
        <f t="shared" si="33"/>
        <v>-51.435313999999998</v>
      </c>
      <c r="AA363">
        <f t="shared" si="34"/>
        <v>-51.979618000000002</v>
      </c>
      <c r="AB363">
        <f t="shared" si="35"/>
        <v>-50.446055999999999</v>
      </c>
      <c r="AD363">
        <v>59.966050000000003</v>
      </c>
      <c r="AE363">
        <v>-47.841231999999998</v>
      </c>
      <c r="AF363">
        <v>-50.504081999999997</v>
      </c>
      <c r="AG363">
        <v>-47.847892999999999</v>
      </c>
    </row>
    <row r="364" spans="1:33" x14ac:dyDescent="0.25">
      <c r="A364">
        <v>60.133524999999999</v>
      </c>
      <c r="B364">
        <v>-6.3380441999999997</v>
      </c>
      <c r="C364">
        <v>-6.3077034999999997</v>
      </c>
      <c r="D364">
        <v>-6.4019499</v>
      </c>
      <c r="F364">
        <v>60.133524999999999</v>
      </c>
      <c r="G364">
        <f t="shared" si="30"/>
        <v>-50.052677333333328</v>
      </c>
      <c r="H364">
        <f t="shared" si="31"/>
        <v>-50.369162333333328</v>
      </c>
      <c r="I364">
        <f t="shared" si="32"/>
        <v>-50.446055999999999</v>
      </c>
      <c r="K364">
        <v>60.133524999999999</v>
      </c>
      <c r="L364">
        <v>-5.6247262999999998</v>
      </c>
      <c r="M364">
        <v>-5.6095562000000001</v>
      </c>
      <c r="N364">
        <v>-5.6154313</v>
      </c>
      <c r="Y364">
        <v>60.133524999999999</v>
      </c>
      <c r="Z364">
        <f t="shared" si="33"/>
        <v>-49.361359</v>
      </c>
      <c r="AA364">
        <f t="shared" si="34"/>
        <v>-50.504081999999997</v>
      </c>
      <c r="AB364">
        <f t="shared" si="35"/>
        <v>-50.446055999999999</v>
      </c>
      <c r="AD364">
        <v>60.133524999999999</v>
      </c>
      <c r="AE364">
        <v>-51.858944000000001</v>
      </c>
      <c r="AF364">
        <v>-53.318859000000003</v>
      </c>
      <c r="AG364">
        <v>-50.446055999999999</v>
      </c>
    </row>
    <row r="365" spans="1:33" x14ac:dyDescent="0.25">
      <c r="A365">
        <v>60.301000000000002</v>
      </c>
      <c r="B365">
        <v>-6.1112546999999999</v>
      </c>
      <c r="C365">
        <v>-6.0749931000000004</v>
      </c>
      <c r="D365">
        <v>-6.1047324999999999</v>
      </c>
      <c r="F365">
        <v>60.301000000000002</v>
      </c>
      <c r="G365">
        <f t="shared" si="30"/>
        <v>-49.008634333333333</v>
      </c>
      <c r="H365">
        <f t="shared" si="31"/>
        <v>-49.200285666666673</v>
      </c>
      <c r="I365">
        <f t="shared" si="32"/>
        <v>-49.288888000000007</v>
      </c>
      <c r="K365">
        <v>60.301000000000002</v>
      </c>
      <c r="L365">
        <v>-5.4771980999999998</v>
      </c>
      <c r="M365">
        <v>-5.4893106999999999</v>
      </c>
      <c r="N365">
        <v>-5.4543371</v>
      </c>
      <c r="Y365">
        <v>60.301000000000002</v>
      </c>
      <c r="Z365">
        <f t="shared" si="33"/>
        <v>-49.361359</v>
      </c>
      <c r="AA365">
        <f t="shared" si="34"/>
        <v>-48.623787</v>
      </c>
      <c r="AB365">
        <f t="shared" si="35"/>
        <v>-50.446055999999999</v>
      </c>
      <c r="AD365">
        <v>60.301000000000002</v>
      </c>
      <c r="AE365">
        <v>-49.361359</v>
      </c>
      <c r="AF365">
        <v>-48.472988000000001</v>
      </c>
      <c r="AG365">
        <v>-55.511665000000001</v>
      </c>
    </row>
    <row r="366" spans="1:33" x14ac:dyDescent="0.25">
      <c r="A366">
        <v>60.468474999999998</v>
      </c>
      <c r="B366">
        <v>-5.3034018999999999</v>
      </c>
      <c r="C366">
        <v>-5.2778931</v>
      </c>
      <c r="D366">
        <v>-5.2900052000000004</v>
      </c>
      <c r="F366">
        <v>60.468474999999998</v>
      </c>
      <c r="G366">
        <f t="shared" si="30"/>
        <v>-48.435861333333342</v>
      </c>
      <c r="H366">
        <f t="shared" si="31"/>
        <v>-48.573520666666667</v>
      </c>
      <c r="I366">
        <f t="shared" si="32"/>
        <v>-48.131720000000001</v>
      </c>
      <c r="K366">
        <v>60.468474999999998</v>
      </c>
      <c r="L366">
        <v>-5.4103813000000001</v>
      </c>
      <c r="M366">
        <v>-5.4038792000000004</v>
      </c>
      <c r="N366">
        <v>-5.4181847999999997</v>
      </c>
      <c r="Y366">
        <v>60.468474999999998</v>
      </c>
      <c r="Z366">
        <f t="shared" si="33"/>
        <v>-48.303184999999999</v>
      </c>
      <c r="AA366">
        <f t="shared" si="34"/>
        <v>-48.472988000000001</v>
      </c>
      <c r="AB366">
        <f t="shared" si="35"/>
        <v>-46.974552000000003</v>
      </c>
      <c r="AD366">
        <v>60.468474999999998</v>
      </c>
      <c r="AE366">
        <v>-48.303184999999999</v>
      </c>
      <c r="AF366">
        <v>-48.623787</v>
      </c>
      <c r="AG366">
        <v>-46.717354</v>
      </c>
    </row>
    <row r="367" spans="1:33" x14ac:dyDescent="0.25">
      <c r="A367">
        <v>60.635950000000001</v>
      </c>
      <c r="B367">
        <v>-5.0290474999999999</v>
      </c>
      <c r="C367">
        <v>-5.0149784000000004</v>
      </c>
      <c r="D367">
        <v>-5.0513481999999996</v>
      </c>
      <c r="F367">
        <v>60.635950000000001</v>
      </c>
      <c r="G367">
        <f t="shared" si="30"/>
        <v>-47.261466000000006</v>
      </c>
      <c r="H367">
        <f t="shared" si="31"/>
        <v>-48.890674666666676</v>
      </c>
      <c r="I367">
        <f t="shared" si="32"/>
        <v>-47.018075333333336</v>
      </c>
      <c r="K367">
        <v>60.635950000000001</v>
      </c>
      <c r="L367">
        <v>-5.2114906000000003</v>
      </c>
      <c r="M367">
        <v>-5.2212490999999996</v>
      </c>
      <c r="N367">
        <v>-5.1885066000000002</v>
      </c>
      <c r="Y367">
        <v>60.635950000000001</v>
      </c>
      <c r="Z367">
        <f t="shared" si="33"/>
        <v>-47.643039999999999</v>
      </c>
      <c r="AA367">
        <f t="shared" si="34"/>
        <v>-48.623787</v>
      </c>
      <c r="AB367">
        <f t="shared" si="35"/>
        <v>-46.974552000000003</v>
      </c>
      <c r="AD367">
        <v>60.635950000000001</v>
      </c>
      <c r="AE367">
        <v>-45.248832999999998</v>
      </c>
      <c r="AF367">
        <v>-46.830058999999999</v>
      </c>
      <c r="AG367">
        <v>-46.974552000000003</v>
      </c>
    </row>
    <row r="368" spans="1:33" x14ac:dyDescent="0.25">
      <c r="A368">
        <v>60.803424999999997</v>
      </c>
      <c r="B368">
        <v>-4.4926591</v>
      </c>
      <c r="C368">
        <v>-4.4659184999999999</v>
      </c>
      <c r="D368">
        <v>-4.4846988000000003</v>
      </c>
      <c r="F368">
        <v>60.803424999999997</v>
      </c>
      <c r="G368">
        <f t="shared" si="30"/>
        <v>-47.041417666666668</v>
      </c>
      <c r="H368">
        <f t="shared" si="31"/>
        <v>-50.260837666666667</v>
      </c>
      <c r="I368">
        <f t="shared" si="32"/>
        <v>-47.061598666666669</v>
      </c>
      <c r="K368">
        <v>60.803424999999997</v>
      </c>
      <c r="L368">
        <v>-5.4600157999999999</v>
      </c>
      <c r="M368">
        <v>-5.4260821000000004</v>
      </c>
      <c r="N368">
        <v>-5.4429926999999996</v>
      </c>
      <c r="Y368">
        <v>60.803424999999997</v>
      </c>
      <c r="Z368">
        <f t="shared" si="33"/>
        <v>-45.838172999999998</v>
      </c>
      <c r="AA368">
        <f t="shared" si="34"/>
        <v>-49.575248999999999</v>
      </c>
      <c r="AB368">
        <f t="shared" si="35"/>
        <v>-47.105122000000001</v>
      </c>
      <c r="AD368">
        <v>60.803424999999997</v>
      </c>
      <c r="AE368">
        <v>-47.643039999999999</v>
      </c>
      <c r="AF368">
        <v>-49.575248999999999</v>
      </c>
      <c r="AG368">
        <v>-53.353698999999999</v>
      </c>
    </row>
    <row r="369" spans="1:33" x14ac:dyDescent="0.25">
      <c r="A369">
        <v>60.9709</v>
      </c>
      <c r="B369">
        <v>-4.4676967000000003</v>
      </c>
      <c r="C369">
        <v>-4.4514269999999998</v>
      </c>
      <c r="D369">
        <v>-4.4341087000000003</v>
      </c>
      <c r="F369">
        <v>60.9709</v>
      </c>
      <c r="G369">
        <f t="shared" si="30"/>
        <v>-48.129251000000004</v>
      </c>
      <c r="H369">
        <f t="shared" si="31"/>
        <v>-53.397417666666662</v>
      </c>
      <c r="I369">
        <f t="shared" si="32"/>
        <v>-47.105122000000001</v>
      </c>
      <c r="K369">
        <v>60.9709</v>
      </c>
      <c r="L369">
        <v>-5.0700697999999997</v>
      </c>
      <c r="M369">
        <v>-5.0880970999999997</v>
      </c>
      <c r="N369">
        <v>-5.0956836000000001</v>
      </c>
      <c r="Y369">
        <v>60.9709</v>
      </c>
      <c r="Z369">
        <f t="shared" si="33"/>
        <v>-47.643039999999999</v>
      </c>
      <c r="AA369">
        <f t="shared" si="34"/>
        <v>-52.583477000000002</v>
      </c>
      <c r="AB369">
        <f t="shared" si="35"/>
        <v>-47.105122000000001</v>
      </c>
      <c r="AD369">
        <v>60.9709</v>
      </c>
      <c r="AE369">
        <v>-45.838172999999998</v>
      </c>
      <c r="AF369">
        <v>-52.583477000000002</v>
      </c>
      <c r="AG369">
        <v>-47.105122000000001</v>
      </c>
    </row>
    <row r="370" spans="1:33" x14ac:dyDescent="0.25">
      <c r="A370">
        <v>61.138375000000003</v>
      </c>
      <c r="B370">
        <v>-4.3317375</v>
      </c>
      <c r="C370">
        <v>-4.3301029</v>
      </c>
      <c r="D370">
        <v>-4.3592167000000002</v>
      </c>
      <c r="F370">
        <v>61.138375000000003</v>
      </c>
      <c r="G370">
        <f t="shared" si="30"/>
        <v>-50.185103333333331</v>
      </c>
      <c r="H370">
        <f t="shared" si="31"/>
        <v>-56.216843666666669</v>
      </c>
      <c r="I370">
        <f t="shared" si="32"/>
        <v>-49.225403</v>
      </c>
      <c r="K370">
        <v>61.138375000000003</v>
      </c>
      <c r="L370">
        <v>-4.9215140000000002</v>
      </c>
      <c r="M370">
        <v>-4.9498838999999997</v>
      </c>
      <c r="N370">
        <v>-4.9506927000000003</v>
      </c>
      <c r="Y370">
        <v>61.138375000000003</v>
      </c>
      <c r="Z370">
        <f t="shared" si="33"/>
        <v>-50.90654</v>
      </c>
      <c r="AA370">
        <f t="shared" si="34"/>
        <v>-58.033526999999999</v>
      </c>
      <c r="AB370">
        <f t="shared" si="35"/>
        <v>-47.105122000000001</v>
      </c>
      <c r="AD370">
        <v>61.138375000000003</v>
      </c>
      <c r="AE370">
        <v>-52.00573</v>
      </c>
      <c r="AF370">
        <v>-58.033526999999999</v>
      </c>
      <c r="AG370">
        <v>-45.487400000000001</v>
      </c>
    </row>
    <row r="371" spans="1:33" x14ac:dyDescent="0.25">
      <c r="A371">
        <v>61.30585</v>
      </c>
      <c r="B371">
        <v>-4.0308093999999999</v>
      </c>
      <c r="C371">
        <v>-4.0350083999999997</v>
      </c>
      <c r="D371">
        <v>-4.0516047000000004</v>
      </c>
      <c r="F371">
        <v>61.30585</v>
      </c>
      <c r="G371">
        <f t="shared" si="30"/>
        <v>-51.554881000000002</v>
      </c>
      <c r="H371">
        <f t="shared" si="31"/>
        <v>-57.004315333333331</v>
      </c>
      <c r="I371">
        <f t="shared" si="32"/>
        <v>-51.345684000000006</v>
      </c>
      <c r="K371">
        <v>61.30585</v>
      </c>
      <c r="L371">
        <v>-5.1507883000000003</v>
      </c>
      <c r="M371">
        <v>-5.1249894999999999</v>
      </c>
      <c r="N371">
        <v>-5.1378240999999996</v>
      </c>
      <c r="Y371">
        <v>61.30585</v>
      </c>
      <c r="Z371">
        <f t="shared" si="33"/>
        <v>-52.00573</v>
      </c>
      <c r="AA371">
        <f t="shared" si="34"/>
        <v>-58.033526999999999</v>
      </c>
      <c r="AB371">
        <f t="shared" si="35"/>
        <v>-53.465964999999997</v>
      </c>
      <c r="AD371">
        <v>61.30585</v>
      </c>
      <c r="AE371">
        <v>-50.90654</v>
      </c>
      <c r="AF371">
        <v>-62.659317000000001</v>
      </c>
      <c r="AG371">
        <v>-53.465964999999997</v>
      </c>
    </row>
    <row r="372" spans="1:33" x14ac:dyDescent="0.25">
      <c r="A372">
        <v>61.473325000000003</v>
      </c>
      <c r="B372">
        <v>-4.1472296999999996</v>
      </c>
      <c r="C372">
        <v>-4.1634850999999999</v>
      </c>
      <c r="D372">
        <v>-4.1566032999999996</v>
      </c>
      <c r="F372">
        <v>61.473325000000003</v>
      </c>
      <c r="G372">
        <f t="shared" si="30"/>
        <v>-51.836825333333337</v>
      </c>
      <c r="H372">
        <f t="shared" si="31"/>
        <v>-55.975103666666676</v>
      </c>
      <c r="I372">
        <f t="shared" si="32"/>
        <v>-53.188354333333336</v>
      </c>
      <c r="K372">
        <v>61.473325000000003</v>
      </c>
      <c r="L372">
        <v>-4.7727570999999998</v>
      </c>
      <c r="M372">
        <v>-4.7599058000000003</v>
      </c>
      <c r="N372">
        <v>-4.7627782999999999</v>
      </c>
      <c r="Y372">
        <v>61.473325000000003</v>
      </c>
      <c r="Z372">
        <f t="shared" si="33"/>
        <v>-51.752372999999999</v>
      </c>
      <c r="AA372">
        <f t="shared" si="34"/>
        <v>-54.945892000000001</v>
      </c>
      <c r="AB372">
        <f t="shared" si="35"/>
        <v>-53.465964999999997</v>
      </c>
      <c r="AD372">
        <v>61.473325000000003</v>
      </c>
      <c r="AE372">
        <v>-57.202595000000002</v>
      </c>
      <c r="AF372">
        <v>-54.945892000000001</v>
      </c>
      <c r="AG372">
        <v>-55.169403000000003</v>
      </c>
    </row>
    <row r="373" spans="1:33" x14ac:dyDescent="0.25">
      <c r="A373">
        <v>61.640799999999999</v>
      </c>
      <c r="B373">
        <v>-3.9639375000000001</v>
      </c>
      <c r="C373">
        <v>-3.9615070999999999</v>
      </c>
      <c r="D373">
        <v>-4.0073036999999996</v>
      </c>
      <c r="F373">
        <v>61.640799999999999</v>
      </c>
      <c r="G373">
        <f t="shared" si="30"/>
        <v>-50.852502333333327</v>
      </c>
      <c r="H373">
        <f t="shared" si="31"/>
        <v>-53.32511233333333</v>
      </c>
      <c r="I373">
        <f t="shared" si="32"/>
        <v>-51.79687366666667</v>
      </c>
      <c r="K373">
        <v>61.640799999999999</v>
      </c>
      <c r="L373">
        <v>-4.8495926999999996</v>
      </c>
      <c r="M373">
        <v>-4.8596925999999998</v>
      </c>
      <c r="N373">
        <v>-4.8437337999999999</v>
      </c>
      <c r="Y373">
        <v>61.640799999999999</v>
      </c>
      <c r="Z373">
        <f t="shared" si="33"/>
        <v>-51.752372999999999</v>
      </c>
      <c r="AA373">
        <f t="shared" si="34"/>
        <v>-54.945892000000001</v>
      </c>
      <c r="AB373">
        <f t="shared" si="35"/>
        <v>-52.633133000000001</v>
      </c>
      <c r="AD373">
        <v>61.640799999999999</v>
      </c>
      <c r="AE373">
        <v>-51.752372999999999</v>
      </c>
      <c r="AF373">
        <v>-48.639698000000003</v>
      </c>
      <c r="AG373">
        <v>-49.152614999999997</v>
      </c>
    </row>
    <row r="374" spans="1:33" x14ac:dyDescent="0.25">
      <c r="A374">
        <v>61.808275000000002</v>
      </c>
      <c r="B374">
        <v>-3.9789324000000001</v>
      </c>
      <c r="C374">
        <v>-3.9826286</v>
      </c>
      <c r="D374">
        <v>-4.0225277000000004</v>
      </c>
      <c r="F374">
        <v>61.808275000000002</v>
      </c>
      <c r="G374">
        <f t="shared" si="30"/>
        <v>-49.952631666666662</v>
      </c>
      <c r="H374">
        <f t="shared" si="31"/>
        <v>-51.704332666666666</v>
      </c>
      <c r="I374">
        <f t="shared" si="32"/>
        <v>-50.820112999999999</v>
      </c>
      <c r="K374">
        <v>61.808275000000002</v>
      </c>
      <c r="L374">
        <v>-4.7126020999999998</v>
      </c>
      <c r="M374">
        <v>-4.7181392000000004</v>
      </c>
      <c r="N374">
        <v>-4.7260342</v>
      </c>
      <c r="Y374">
        <v>61.808275000000002</v>
      </c>
      <c r="Z374">
        <f t="shared" si="33"/>
        <v>-49.052760999999997</v>
      </c>
      <c r="AA374">
        <f t="shared" si="34"/>
        <v>-50.083553000000002</v>
      </c>
      <c r="AB374">
        <f t="shared" si="35"/>
        <v>-49.291522999999998</v>
      </c>
      <c r="AD374">
        <v>61.808275000000002</v>
      </c>
      <c r="AE374">
        <v>-49.052760999999997</v>
      </c>
      <c r="AF374">
        <v>-67.905036999999993</v>
      </c>
      <c r="AG374">
        <v>-52.633133000000001</v>
      </c>
    </row>
    <row r="375" spans="1:33" x14ac:dyDescent="0.25">
      <c r="A375">
        <v>61.975749999999998</v>
      </c>
      <c r="B375">
        <v>-4.3495331000000004</v>
      </c>
      <c r="C375">
        <v>-4.3327049999999998</v>
      </c>
      <c r="D375">
        <v>-4.3664956000000004</v>
      </c>
      <c r="F375">
        <v>61.975749999999998</v>
      </c>
      <c r="G375">
        <f t="shared" si="30"/>
        <v>-51.045524666666665</v>
      </c>
      <c r="H375">
        <f t="shared" si="31"/>
        <v>-50.083553000000002</v>
      </c>
      <c r="I375">
        <f t="shared" si="32"/>
        <v>-50.120962999999996</v>
      </c>
      <c r="K375">
        <v>61.975749999999998</v>
      </c>
      <c r="L375">
        <v>-4.5559044000000002</v>
      </c>
      <c r="M375">
        <v>-4.6236534000000002</v>
      </c>
      <c r="N375">
        <v>-4.5817413</v>
      </c>
      <c r="Y375">
        <v>61.975749999999998</v>
      </c>
      <c r="Z375">
        <f t="shared" si="33"/>
        <v>-49.052760999999997</v>
      </c>
      <c r="AA375">
        <f t="shared" si="34"/>
        <v>-50.083553000000002</v>
      </c>
      <c r="AB375">
        <f t="shared" si="35"/>
        <v>-50.535682999999999</v>
      </c>
      <c r="AD375">
        <v>61.975749999999998</v>
      </c>
      <c r="AE375">
        <v>-46.153713000000003</v>
      </c>
      <c r="AF375">
        <v>-50.083553000000002</v>
      </c>
      <c r="AG375">
        <v>-49.291522999999998</v>
      </c>
    </row>
    <row r="376" spans="1:33" x14ac:dyDescent="0.25">
      <c r="A376">
        <v>62.143225000000001</v>
      </c>
      <c r="B376">
        <v>-4.7112432000000002</v>
      </c>
      <c r="C376">
        <v>-4.7296958</v>
      </c>
      <c r="D376">
        <v>-4.6685223999999996</v>
      </c>
      <c r="F376">
        <v>62.143225000000001</v>
      </c>
      <c r="G376">
        <f t="shared" si="30"/>
        <v>-54.151297333333332</v>
      </c>
      <c r="H376">
        <f t="shared" si="31"/>
        <v>-51.335434999999997</v>
      </c>
      <c r="I376">
        <f t="shared" si="32"/>
        <v>-50.727882666666666</v>
      </c>
      <c r="K376">
        <v>62.143225000000001</v>
      </c>
      <c r="L376">
        <v>-4.8226618999999999</v>
      </c>
      <c r="M376">
        <v>-4.845345</v>
      </c>
      <c r="N376">
        <v>-4.8501902000000001</v>
      </c>
      <c r="Y376">
        <v>62.143225000000001</v>
      </c>
      <c r="Z376">
        <f t="shared" si="33"/>
        <v>-55.031052000000003</v>
      </c>
      <c r="AA376">
        <f t="shared" si="34"/>
        <v>-50.083553000000002</v>
      </c>
      <c r="AB376">
        <f t="shared" si="35"/>
        <v>-50.535682999999999</v>
      </c>
      <c r="AD376">
        <v>62.143225000000001</v>
      </c>
      <c r="AE376">
        <v>-58.370078999999997</v>
      </c>
      <c r="AF376">
        <v>-47.829678000000001</v>
      </c>
      <c r="AG376">
        <v>-50.535682999999999</v>
      </c>
    </row>
    <row r="377" spans="1:33" x14ac:dyDescent="0.25">
      <c r="A377">
        <v>62.310699999999997</v>
      </c>
      <c r="B377">
        <v>-5.0300279000000003</v>
      </c>
      <c r="C377">
        <v>-5.0625906000000001</v>
      </c>
      <c r="D377">
        <v>-5.0137242999999998</v>
      </c>
      <c r="F377">
        <v>62.310699999999997</v>
      </c>
      <c r="G377">
        <f t="shared" si="30"/>
        <v>-56.438470333333328</v>
      </c>
      <c r="H377">
        <f t="shared" si="31"/>
        <v>-52.587317000000006</v>
      </c>
      <c r="I377">
        <f t="shared" si="32"/>
        <v>-50.920082333333333</v>
      </c>
      <c r="K377">
        <v>62.310699999999997</v>
      </c>
      <c r="L377">
        <v>-4.7794695000000003</v>
      </c>
      <c r="M377">
        <v>-4.8156013</v>
      </c>
      <c r="N377">
        <v>-4.8050838000000002</v>
      </c>
      <c r="Y377">
        <v>62.310699999999997</v>
      </c>
      <c r="Z377">
        <f t="shared" si="33"/>
        <v>-58.370078999999997</v>
      </c>
      <c r="AA377">
        <f t="shared" si="34"/>
        <v>-53.839199000000001</v>
      </c>
      <c r="AB377">
        <f t="shared" si="35"/>
        <v>-51.112282</v>
      </c>
      <c r="AD377">
        <v>62.310699999999997</v>
      </c>
      <c r="AE377">
        <v>-55.031052000000003</v>
      </c>
      <c r="AF377">
        <v>-64.400040000000004</v>
      </c>
      <c r="AG377">
        <v>-51.112282</v>
      </c>
    </row>
    <row r="378" spans="1:33" x14ac:dyDescent="0.25">
      <c r="A378">
        <v>62.478175</v>
      </c>
      <c r="B378">
        <v>-5.4156199000000003</v>
      </c>
      <c r="C378">
        <v>-5.4384899000000004</v>
      </c>
      <c r="D378">
        <v>-5.4244460999999999</v>
      </c>
      <c r="F378">
        <v>62.478175</v>
      </c>
      <c r="G378">
        <f t="shared" si="30"/>
        <v>-56.732879666666662</v>
      </c>
      <c r="H378">
        <f t="shared" si="31"/>
        <v>-53.527496333333339</v>
      </c>
      <c r="I378">
        <f t="shared" si="32"/>
        <v>-52.095694333333334</v>
      </c>
      <c r="K378">
        <v>62.478175</v>
      </c>
      <c r="L378">
        <v>-4.8450036000000001</v>
      </c>
      <c r="M378">
        <v>-4.8278369999999997</v>
      </c>
      <c r="N378">
        <v>-4.7967877000000003</v>
      </c>
      <c r="Y378">
        <v>62.478175</v>
      </c>
      <c r="Z378">
        <f t="shared" si="33"/>
        <v>-55.914279999999998</v>
      </c>
      <c r="AA378">
        <f t="shared" si="34"/>
        <v>-53.839199000000001</v>
      </c>
      <c r="AB378">
        <f t="shared" si="35"/>
        <v>-51.112282</v>
      </c>
      <c r="AD378">
        <v>62.478175</v>
      </c>
      <c r="AE378">
        <v>-66.983795000000001</v>
      </c>
      <c r="AF378">
        <v>-53.839199000000001</v>
      </c>
      <c r="AG378">
        <v>-54.062519000000002</v>
      </c>
    </row>
    <row r="379" spans="1:33" x14ac:dyDescent="0.25">
      <c r="A379">
        <v>62.645650000000003</v>
      </c>
      <c r="B379">
        <v>-6.0564026999999996</v>
      </c>
      <c r="C379">
        <v>-6.0602574000000002</v>
      </c>
      <c r="D379">
        <v>-6.0254393000000004</v>
      </c>
      <c r="F379">
        <v>62.645650000000003</v>
      </c>
      <c r="G379">
        <f t="shared" si="30"/>
        <v>-55.914279999999998</v>
      </c>
      <c r="H379">
        <f t="shared" si="31"/>
        <v>-53.215793666666663</v>
      </c>
      <c r="I379">
        <f t="shared" si="32"/>
        <v>-53.255929333333334</v>
      </c>
      <c r="K379">
        <v>62.645650000000003</v>
      </c>
      <c r="L379">
        <v>-4.8962440000000003</v>
      </c>
      <c r="M379">
        <v>-4.9121413</v>
      </c>
      <c r="N379">
        <v>-4.9334487999999999</v>
      </c>
      <c r="Y379">
        <v>62.645650000000003</v>
      </c>
      <c r="Z379">
        <f t="shared" si="33"/>
        <v>-55.914279999999998</v>
      </c>
      <c r="AA379">
        <f t="shared" si="34"/>
        <v>-52.904091000000001</v>
      </c>
      <c r="AB379">
        <f t="shared" si="35"/>
        <v>-54.062519000000002</v>
      </c>
      <c r="AD379">
        <v>62.645650000000003</v>
      </c>
      <c r="AE379">
        <v>-55.914279999999998</v>
      </c>
      <c r="AF379">
        <v>-51.264153</v>
      </c>
      <c r="AG379">
        <v>-50.028174999999997</v>
      </c>
    </row>
    <row r="380" spans="1:33" x14ac:dyDescent="0.25">
      <c r="A380">
        <v>62.813124999999999</v>
      </c>
      <c r="B380">
        <v>-6.3548608</v>
      </c>
      <c r="C380">
        <v>-6.2882223000000002</v>
      </c>
      <c r="D380">
        <v>-6.2983741999999996</v>
      </c>
      <c r="F380">
        <v>62.813124999999999</v>
      </c>
      <c r="G380">
        <f t="shared" si="30"/>
        <v>-55.904265000000002</v>
      </c>
      <c r="H380">
        <f t="shared" si="31"/>
        <v>-54.700741999999998</v>
      </c>
      <c r="I380">
        <f t="shared" si="32"/>
        <v>-54.416164333333334</v>
      </c>
      <c r="K380">
        <v>62.813124999999999</v>
      </c>
      <c r="L380">
        <v>-4.8887815000000003</v>
      </c>
      <c r="M380">
        <v>-4.8796463000000001</v>
      </c>
      <c r="N380">
        <v>-4.9077859000000004</v>
      </c>
      <c r="Y380">
        <v>62.813124999999999</v>
      </c>
      <c r="Z380">
        <f t="shared" si="33"/>
        <v>-55.914279999999998</v>
      </c>
      <c r="AA380">
        <f t="shared" si="34"/>
        <v>-52.904091000000001</v>
      </c>
      <c r="AB380">
        <f t="shared" si="35"/>
        <v>-54.592987000000001</v>
      </c>
      <c r="AD380">
        <v>62.813124999999999</v>
      </c>
      <c r="AE380">
        <v>-49.059775999999999</v>
      </c>
      <c r="AF380">
        <v>-52.904091000000001</v>
      </c>
      <c r="AG380">
        <v>-55.970931999999998</v>
      </c>
    </row>
    <row r="381" spans="1:33" x14ac:dyDescent="0.25">
      <c r="A381">
        <v>62.980600000000003</v>
      </c>
      <c r="B381">
        <v>-6.2926250000000001</v>
      </c>
      <c r="C381">
        <v>-6.2882118</v>
      </c>
      <c r="D381">
        <v>-6.3024464</v>
      </c>
      <c r="F381">
        <v>62.980600000000003</v>
      </c>
      <c r="G381">
        <f t="shared" si="30"/>
        <v>-55.89425</v>
      </c>
      <c r="H381">
        <f t="shared" si="31"/>
        <v>-56.49739300000001</v>
      </c>
      <c r="I381">
        <f t="shared" si="32"/>
        <v>-54.592987000000001</v>
      </c>
      <c r="K381">
        <v>62.980600000000003</v>
      </c>
      <c r="L381">
        <v>-4.9444504</v>
      </c>
      <c r="M381">
        <v>-4.9433803999999997</v>
      </c>
      <c r="N381">
        <v>-4.9379697</v>
      </c>
      <c r="Y381">
        <v>62.980600000000003</v>
      </c>
      <c r="Z381">
        <f t="shared" si="33"/>
        <v>-55.884234999999997</v>
      </c>
      <c r="AA381">
        <f t="shared" si="34"/>
        <v>-58.294044</v>
      </c>
      <c r="AB381">
        <f t="shared" si="35"/>
        <v>-54.592987000000001</v>
      </c>
      <c r="AD381">
        <v>62.980600000000003</v>
      </c>
      <c r="AE381">
        <v>-58.303387000000001</v>
      </c>
      <c r="AF381">
        <v>-61.483837000000001</v>
      </c>
      <c r="AG381">
        <v>-54.592987000000001</v>
      </c>
    </row>
    <row r="382" spans="1:33" x14ac:dyDescent="0.25">
      <c r="A382">
        <v>63.148074999999999</v>
      </c>
      <c r="B382">
        <v>-6.2726436000000003</v>
      </c>
      <c r="C382">
        <v>-6.2797669999999997</v>
      </c>
      <c r="D382">
        <v>-6.2490778000000002</v>
      </c>
      <c r="F382">
        <v>63.148074999999999</v>
      </c>
      <c r="G382">
        <f t="shared" si="30"/>
        <v>-55.478184666666664</v>
      </c>
      <c r="H382">
        <f t="shared" si="31"/>
        <v>-58.081032666666665</v>
      </c>
      <c r="I382">
        <f t="shared" si="32"/>
        <v>-54.562669</v>
      </c>
      <c r="K382">
        <v>63.148074999999999</v>
      </c>
      <c r="L382">
        <v>-5.3117323000000001</v>
      </c>
      <c r="M382">
        <v>-5.3003363999999999</v>
      </c>
      <c r="N382">
        <v>-5.3255644000000002</v>
      </c>
      <c r="Y382">
        <v>63.148074999999999</v>
      </c>
      <c r="Z382">
        <f t="shared" si="33"/>
        <v>-55.884234999999997</v>
      </c>
      <c r="AA382">
        <f t="shared" si="34"/>
        <v>-58.294044</v>
      </c>
      <c r="AB382">
        <f t="shared" si="35"/>
        <v>-54.592987000000001</v>
      </c>
      <c r="AD382">
        <v>63.148074999999999</v>
      </c>
      <c r="AE382">
        <v>-55.884234999999997</v>
      </c>
      <c r="AF382">
        <v>-58.294044</v>
      </c>
      <c r="AG382">
        <v>-54.502032999999997</v>
      </c>
    </row>
    <row r="383" spans="1:33" x14ac:dyDescent="0.25">
      <c r="A383">
        <v>63.315550000000002</v>
      </c>
      <c r="B383">
        <v>-6.1020722000000003</v>
      </c>
      <c r="C383">
        <v>-6.0663704999999997</v>
      </c>
      <c r="D383">
        <v>-6.0480007999999996</v>
      </c>
      <c r="F383">
        <v>63.315550000000002</v>
      </c>
      <c r="G383">
        <f t="shared" si="30"/>
        <v>-54.203057333333334</v>
      </c>
      <c r="H383">
        <f t="shared" si="31"/>
        <v>-57.868021333333331</v>
      </c>
      <c r="I383">
        <f t="shared" si="32"/>
        <v>-55.290386000000005</v>
      </c>
      <c r="K383">
        <v>63.315550000000002</v>
      </c>
      <c r="L383">
        <v>-5.2835530999999998</v>
      </c>
      <c r="M383">
        <v>-5.2681769999999997</v>
      </c>
      <c r="N383">
        <v>-5.2668328000000004</v>
      </c>
      <c r="Y383">
        <v>63.315550000000002</v>
      </c>
      <c r="Z383">
        <f t="shared" si="33"/>
        <v>-54.666083999999998</v>
      </c>
      <c r="AA383">
        <f t="shared" si="34"/>
        <v>-57.655009999999997</v>
      </c>
      <c r="AB383">
        <f t="shared" si="35"/>
        <v>-54.502032999999997</v>
      </c>
      <c r="AD383">
        <v>63.315550000000002</v>
      </c>
      <c r="AE383">
        <v>-48.916114999999998</v>
      </c>
      <c r="AF383">
        <v>-57.655009999999997</v>
      </c>
      <c r="AG383">
        <v>-65.926361</v>
      </c>
    </row>
    <row r="384" spans="1:33" x14ac:dyDescent="0.25">
      <c r="A384">
        <v>63.483024999999998</v>
      </c>
      <c r="B384">
        <v>-5.9694127999999997</v>
      </c>
      <c r="C384">
        <v>-5.9229107000000001</v>
      </c>
      <c r="D384">
        <v>-5.9254211999999997</v>
      </c>
      <c r="F384">
        <v>63.483024999999998</v>
      </c>
      <c r="G384">
        <f t="shared" si="30"/>
        <v>-53.797007000000001</v>
      </c>
      <c r="H384">
        <f t="shared" si="31"/>
        <v>-57.612365666666669</v>
      </c>
      <c r="I384">
        <f t="shared" si="32"/>
        <v>-56.018102999999996</v>
      </c>
      <c r="K384">
        <v>63.483024999999998</v>
      </c>
      <c r="L384">
        <v>-5.3777933000000004</v>
      </c>
      <c r="M384">
        <v>-5.3487252999999999</v>
      </c>
      <c r="N384">
        <v>-5.3798060000000003</v>
      </c>
      <c r="Y384">
        <v>63.483024999999998</v>
      </c>
      <c r="Z384">
        <f t="shared" si="33"/>
        <v>-52.058852999999999</v>
      </c>
      <c r="AA384">
        <f t="shared" si="34"/>
        <v>-57.655009999999997</v>
      </c>
      <c r="AB384">
        <f t="shared" si="35"/>
        <v>-56.776138000000003</v>
      </c>
      <c r="AD384">
        <v>63.483024999999998</v>
      </c>
      <c r="AE384">
        <v>-54.666083999999998</v>
      </c>
      <c r="AF384">
        <v>-50.085701</v>
      </c>
      <c r="AG384">
        <v>-54.196686</v>
      </c>
    </row>
    <row r="385" spans="1:33" x14ac:dyDescent="0.25">
      <c r="A385">
        <v>63.650500000000001</v>
      </c>
      <c r="B385">
        <v>-5.6907578000000001</v>
      </c>
      <c r="C385">
        <v>-5.6733488999999997</v>
      </c>
      <c r="D385">
        <v>-5.6791606000000003</v>
      </c>
      <c r="F385">
        <v>63.650500000000001</v>
      </c>
      <c r="G385">
        <f t="shared" si="30"/>
        <v>-54.161150333333332</v>
      </c>
      <c r="H385">
        <f t="shared" si="31"/>
        <v>-57.750982999999998</v>
      </c>
      <c r="I385">
        <f t="shared" si="32"/>
        <v>-58.869828333333338</v>
      </c>
      <c r="K385">
        <v>63.650500000000001</v>
      </c>
      <c r="L385">
        <v>-5.5555171999999997</v>
      </c>
      <c r="M385">
        <v>-5.5586820000000001</v>
      </c>
      <c r="N385">
        <v>-5.5502666999999999</v>
      </c>
      <c r="Y385">
        <v>63.650500000000001</v>
      </c>
      <c r="Z385">
        <f t="shared" si="33"/>
        <v>-54.666083999999998</v>
      </c>
      <c r="AA385">
        <f t="shared" si="34"/>
        <v>-57.527076999999998</v>
      </c>
      <c r="AB385">
        <f t="shared" si="35"/>
        <v>-56.776138000000003</v>
      </c>
      <c r="AD385">
        <v>63.650500000000001</v>
      </c>
      <c r="AE385">
        <v>-52.058852999999999</v>
      </c>
      <c r="AF385">
        <v>-58.070861999999998</v>
      </c>
      <c r="AG385">
        <v>-56.776138000000003</v>
      </c>
    </row>
    <row r="386" spans="1:33" x14ac:dyDescent="0.25">
      <c r="A386">
        <v>63.817974999999997</v>
      </c>
      <c r="B386">
        <v>-5.4369645000000002</v>
      </c>
      <c r="C386">
        <v>-5.4264140000000003</v>
      </c>
      <c r="D386">
        <v>-5.4203076000000001</v>
      </c>
      <c r="F386">
        <v>63.817974999999997</v>
      </c>
      <c r="G386">
        <f t="shared" si="30"/>
        <v>-56.509545333333335</v>
      </c>
      <c r="H386">
        <f t="shared" si="31"/>
        <v>-58.937262333333329</v>
      </c>
      <c r="I386">
        <f t="shared" si="32"/>
        <v>-60.963518666666666</v>
      </c>
      <c r="K386">
        <v>63.817974999999997</v>
      </c>
      <c r="L386">
        <v>-5.4232696999999996</v>
      </c>
      <c r="M386">
        <v>-5.4126611000000002</v>
      </c>
      <c r="N386">
        <v>-5.4191465000000001</v>
      </c>
      <c r="Y386">
        <v>63.817974999999997</v>
      </c>
      <c r="Z386">
        <f t="shared" si="33"/>
        <v>-55.758513999999998</v>
      </c>
      <c r="AA386">
        <f t="shared" si="34"/>
        <v>-58.070861999999998</v>
      </c>
      <c r="AB386">
        <f t="shared" si="35"/>
        <v>-63.057209</v>
      </c>
      <c r="AD386">
        <v>63.817974999999997</v>
      </c>
      <c r="AE386">
        <v>-55.758513999999998</v>
      </c>
      <c r="AF386">
        <v>-57.527076999999998</v>
      </c>
      <c r="AG386">
        <v>-64.310455000000005</v>
      </c>
    </row>
    <row r="387" spans="1:33" x14ac:dyDescent="0.25">
      <c r="A387">
        <v>63.98545</v>
      </c>
      <c r="B387">
        <v>-5.0872636</v>
      </c>
      <c r="C387">
        <v>-5.0528274</v>
      </c>
      <c r="D387">
        <v>-5.0826267999999999</v>
      </c>
      <c r="F387">
        <v>63.98545</v>
      </c>
      <c r="G387">
        <f t="shared" si="30"/>
        <v>-57.988863333333335</v>
      </c>
      <c r="H387">
        <f t="shared" si="31"/>
        <v>-60.166186000000003</v>
      </c>
      <c r="I387">
        <f t="shared" si="32"/>
        <v>-63.057209</v>
      </c>
      <c r="K387">
        <v>63.98545</v>
      </c>
      <c r="L387">
        <v>-5.3443313000000003</v>
      </c>
      <c r="M387">
        <v>-5.3195958000000001</v>
      </c>
      <c r="N387">
        <v>-5.3153205000000003</v>
      </c>
      <c r="Y387">
        <v>63.98545</v>
      </c>
      <c r="Z387">
        <f t="shared" si="33"/>
        <v>-59.104038000000003</v>
      </c>
      <c r="AA387">
        <f t="shared" si="34"/>
        <v>-61.213847999999999</v>
      </c>
      <c r="AB387">
        <f t="shared" si="35"/>
        <v>-63.057209</v>
      </c>
      <c r="AD387">
        <v>63.98545</v>
      </c>
      <c r="AE387">
        <v>-60.586948</v>
      </c>
      <c r="AF387">
        <v>-61.213847999999999</v>
      </c>
      <c r="AG387">
        <v>-63.057209</v>
      </c>
    </row>
    <row r="388" spans="1:33" x14ac:dyDescent="0.25">
      <c r="A388">
        <v>64.152924999999996</v>
      </c>
      <c r="B388">
        <v>-4.9454560000000001</v>
      </c>
      <c r="C388">
        <v>-4.9350056999999996</v>
      </c>
      <c r="D388">
        <v>-4.9403324</v>
      </c>
      <c r="F388">
        <v>64.152924999999996</v>
      </c>
      <c r="G388">
        <f t="shared" si="30"/>
        <v>-58.337193666666671</v>
      </c>
      <c r="H388">
        <f t="shared" si="31"/>
        <v>-58.622496333333338</v>
      </c>
      <c r="I388">
        <f t="shared" si="32"/>
        <v>-62.41093433333333</v>
      </c>
      <c r="K388">
        <v>64.152924999999996</v>
      </c>
      <c r="L388">
        <v>-5.4014658999999998</v>
      </c>
      <c r="M388">
        <v>-5.3537121000000001</v>
      </c>
      <c r="N388">
        <v>-5.3934531000000003</v>
      </c>
      <c r="Y388">
        <v>64.152924999999996</v>
      </c>
      <c r="Z388">
        <f t="shared" si="33"/>
        <v>-59.104038000000003</v>
      </c>
      <c r="AA388">
        <f t="shared" si="34"/>
        <v>-61.213847999999999</v>
      </c>
      <c r="AB388">
        <f t="shared" si="35"/>
        <v>-63.057209</v>
      </c>
      <c r="AD388">
        <v>64.152924999999996</v>
      </c>
      <c r="AE388">
        <v>-59.104038000000003</v>
      </c>
      <c r="AF388">
        <v>-63.487094999999997</v>
      </c>
      <c r="AG388">
        <v>-61.118385000000004</v>
      </c>
    </row>
    <row r="389" spans="1:33" x14ac:dyDescent="0.25">
      <c r="A389">
        <v>64.320400000000006</v>
      </c>
      <c r="B389">
        <v>-4.8128333000000003</v>
      </c>
      <c r="C389">
        <v>-4.7752623999999999</v>
      </c>
      <c r="D389">
        <v>-4.7844939000000002</v>
      </c>
      <c r="F389">
        <v>64.320400000000006</v>
      </c>
      <c r="G389">
        <f t="shared" si="30"/>
        <v>-57.570349333333333</v>
      </c>
      <c r="H389">
        <f t="shared" si="31"/>
        <v>-55.348756333333334</v>
      </c>
      <c r="I389">
        <f t="shared" si="32"/>
        <v>-59.823043666666671</v>
      </c>
      <c r="K389">
        <v>64.320400000000006</v>
      </c>
      <c r="L389">
        <v>-5.2447113999999999</v>
      </c>
      <c r="M389">
        <v>-5.2004618999999996</v>
      </c>
      <c r="N389">
        <v>-5.2073540999999999</v>
      </c>
      <c r="Y389">
        <v>64.320400000000006</v>
      </c>
      <c r="Z389">
        <f t="shared" si="33"/>
        <v>-56.803505000000001</v>
      </c>
      <c r="AA389">
        <f t="shared" si="34"/>
        <v>-53.439793000000002</v>
      </c>
      <c r="AB389">
        <f t="shared" si="35"/>
        <v>-61.118385000000004</v>
      </c>
      <c r="AD389">
        <v>64.320400000000006</v>
      </c>
      <c r="AE389">
        <v>-53.731174000000003</v>
      </c>
      <c r="AF389">
        <v>-53.439793000000002</v>
      </c>
      <c r="AG389">
        <v>-63.639935000000001</v>
      </c>
    </row>
    <row r="390" spans="1:33" x14ac:dyDescent="0.25">
      <c r="A390">
        <v>64.487875000000003</v>
      </c>
      <c r="B390">
        <v>-4.8795694999999997</v>
      </c>
      <c r="C390">
        <v>-4.8701138000000004</v>
      </c>
      <c r="D390">
        <v>-4.8794699000000001</v>
      </c>
      <c r="F390">
        <v>64.487875000000003</v>
      </c>
      <c r="G390">
        <f t="shared" si="30"/>
        <v>-56.803505000000001</v>
      </c>
      <c r="H390">
        <f t="shared" si="31"/>
        <v>-52.075016333333338</v>
      </c>
      <c r="I390">
        <f t="shared" si="32"/>
        <v>-57.057572666666665</v>
      </c>
      <c r="K390">
        <v>64.487875000000003</v>
      </c>
      <c r="L390">
        <v>-5.2706900000000001</v>
      </c>
      <c r="M390">
        <v>-5.2881722</v>
      </c>
      <c r="N390">
        <v>-5.2517414000000002</v>
      </c>
      <c r="Y390">
        <v>64.487875000000003</v>
      </c>
      <c r="Z390">
        <f t="shared" si="33"/>
        <v>-56.803505000000001</v>
      </c>
      <c r="AA390">
        <f t="shared" si="34"/>
        <v>-51.392628000000002</v>
      </c>
      <c r="AB390">
        <f t="shared" si="35"/>
        <v>-55.293537000000001</v>
      </c>
      <c r="AD390">
        <v>64.487875000000003</v>
      </c>
      <c r="AE390">
        <v>-56.803505000000001</v>
      </c>
      <c r="AF390">
        <v>-47.381549999999997</v>
      </c>
      <c r="AG390">
        <v>-48.996459999999999</v>
      </c>
    </row>
    <row r="391" spans="1:33" x14ac:dyDescent="0.25">
      <c r="A391">
        <v>64.655349999999999</v>
      </c>
      <c r="B391">
        <v>-4.6655053999999998</v>
      </c>
      <c r="C391">
        <v>-4.6400908999999997</v>
      </c>
      <c r="D391">
        <v>-4.6702576000000002</v>
      </c>
      <c r="F391">
        <v>64.655349999999999</v>
      </c>
      <c r="G391">
        <f t="shared" ref="G391:G404" si="36">AVERAGE(Z390:Z392)</f>
        <v>-56.929118999999993</v>
      </c>
      <c r="H391">
        <f t="shared" ref="H391:H404" si="37">AVERAGE(AA390:AA392)</f>
        <v>-52.241199666666667</v>
      </c>
      <c r="I391">
        <f t="shared" ref="I391:I404" si="38">AVERAGE(AB390:AB392)</f>
        <v>-55.115956666666669</v>
      </c>
      <c r="K391">
        <v>64.655349999999999</v>
      </c>
      <c r="L391">
        <v>-4.8606911000000004</v>
      </c>
      <c r="M391">
        <v>-4.8543348000000002</v>
      </c>
      <c r="N391">
        <v>-4.8239846000000002</v>
      </c>
      <c r="Y391">
        <v>64.655349999999999</v>
      </c>
      <c r="Z391">
        <f t="shared" ref="Z391:Z404" si="39">MEDIAN(AE390:AE392)</f>
        <v>-56.803505000000001</v>
      </c>
      <c r="AA391">
        <f t="shared" ref="AA391:AA404" si="40">MEDIAN(AF390:AF392)</f>
        <v>-51.392628000000002</v>
      </c>
      <c r="AB391">
        <f t="shared" ref="AB391:AB404" si="41">MEDIAN(AG390:AG392)</f>
        <v>-54.760795999999999</v>
      </c>
      <c r="AD391">
        <v>64.655349999999999</v>
      </c>
      <c r="AE391">
        <v>-62.700938999999998</v>
      </c>
      <c r="AF391">
        <v>-51.392628000000002</v>
      </c>
      <c r="AG391">
        <v>-55.293537000000001</v>
      </c>
    </row>
    <row r="392" spans="1:33" x14ac:dyDescent="0.25">
      <c r="A392">
        <v>64.822824999999995</v>
      </c>
      <c r="B392">
        <v>-4.8426771000000004</v>
      </c>
      <c r="C392">
        <v>-4.8001294000000003</v>
      </c>
      <c r="D392">
        <v>-4.8055987</v>
      </c>
      <c r="F392">
        <v>64.822824999999995</v>
      </c>
      <c r="G392">
        <f t="shared" si="36"/>
        <v>-56.250559333333335</v>
      </c>
      <c r="H392">
        <f t="shared" si="37"/>
        <v>-53.089771333333339</v>
      </c>
      <c r="I392">
        <f t="shared" si="38"/>
        <v>-54.938376333333338</v>
      </c>
      <c r="K392">
        <v>64.822824999999995</v>
      </c>
      <c r="L392">
        <v>-4.8302797999999996</v>
      </c>
      <c r="M392">
        <v>-4.8424892000000002</v>
      </c>
      <c r="N392">
        <v>-4.8066620999999996</v>
      </c>
      <c r="Y392">
        <v>64.822824999999995</v>
      </c>
      <c r="Z392">
        <f t="shared" si="39"/>
        <v>-57.180346999999998</v>
      </c>
      <c r="AA392">
        <f t="shared" si="40"/>
        <v>-53.938343000000003</v>
      </c>
      <c r="AB392">
        <f t="shared" si="41"/>
        <v>-55.293537000000001</v>
      </c>
      <c r="AD392">
        <v>64.822824999999995</v>
      </c>
      <c r="AE392">
        <v>-54.767825999999999</v>
      </c>
      <c r="AF392">
        <v>-53.938343000000003</v>
      </c>
      <c r="AG392">
        <v>-54.760795999999999</v>
      </c>
    </row>
    <row r="393" spans="1:33" x14ac:dyDescent="0.25">
      <c r="A393">
        <v>64.990300000000005</v>
      </c>
      <c r="B393">
        <v>-4.8579578000000003</v>
      </c>
      <c r="C393">
        <v>-4.9116334999999998</v>
      </c>
      <c r="D393">
        <v>-4.9028463000000002</v>
      </c>
      <c r="F393">
        <v>64.990300000000005</v>
      </c>
      <c r="G393">
        <f t="shared" si="36"/>
        <v>-56.376173333333327</v>
      </c>
      <c r="H393">
        <f t="shared" si="37"/>
        <v>-53.19054533333334</v>
      </c>
      <c r="I393">
        <f t="shared" si="38"/>
        <v>-54.398633333333329</v>
      </c>
      <c r="K393">
        <v>64.990300000000005</v>
      </c>
      <c r="L393">
        <v>-4.6279615999999999</v>
      </c>
      <c r="M393">
        <v>-4.6139669000000003</v>
      </c>
      <c r="N393">
        <v>-4.6251654999999996</v>
      </c>
      <c r="Y393">
        <v>64.990300000000005</v>
      </c>
      <c r="Z393">
        <f t="shared" si="39"/>
        <v>-54.767825999999999</v>
      </c>
      <c r="AA393">
        <f t="shared" si="40"/>
        <v>-53.938343000000003</v>
      </c>
      <c r="AB393">
        <f t="shared" si="41"/>
        <v>-54.760795999999999</v>
      </c>
      <c r="AD393">
        <v>64.990300000000005</v>
      </c>
      <c r="AE393">
        <v>-57.180346999999998</v>
      </c>
      <c r="AF393">
        <v>-54.970706999999997</v>
      </c>
      <c r="AG393">
        <v>-67.781959999999998</v>
      </c>
    </row>
    <row r="394" spans="1:33" x14ac:dyDescent="0.25">
      <c r="A394">
        <v>65.157775000000001</v>
      </c>
      <c r="B394">
        <v>-5.0051598999999998</v>
      </c>
      <c r="C394">
        <v>-4.9790768999999999</v>
      </c>
      <c r="D394">
        <v>-4.9915466000000004</v>
      </c>
      <c r="F394">
        <v>65.157775000000001</v>
      </c>
      <c r="G394">
        <f t="shared" si="36"/>
        <v>-56.590541666666667</v>
      </c>
      <c r="H394">
        <f t="shared" si="37"/>
        <v>-52.442747666666669</v>
      </c>
      <c r="I394">
        <f t="shared" si="38"/>
        <v>-53.456515000000003</v>
      </c>
      <c r="K394">
        <v>65.157775000000001</v>
      </c>
      <c r="L394">
        <v>-4.4861015999999996</v>
      </c>
      <c r="M394">
        <v>-4.5036348999999998</v>
      </c>
      <c r="N394">
        <v>-4.4954567000000001</v>
      </c>
      <c r="Y394">
        <v>65.157775000000001</v>
      </c>
      <c r="Z394">
        <f t="shared" si="39"/>
        <v>-57.180346999999998</v>
      </c>
      <c r="AA394">
        <f t="shared" si="40"/>
        <v>-51.694949999999999</v>
      </c>
      <c r="AB394">
        <f t="shared" si="41"/>
        <v>-53.141567000000002</v>
      </c>
      <c r="AD394">
        <v>65.157775000000001</v>
      </c>
      <c r="AE394">
        <v>-50.524161999999997</v>
      </c>
      <c r="AF394">
        <v>-51.694949999999999</v>
      </c>
      <c r="AG394">
        <v>-53.141567000000002</v>
      </c>
    </row>
    <row r="395" spans="1:33" x14ac:dyDescent="0.25">
      <c r="A395">
        <v>65.325249999999997</v>
      </c>
      <c r="B395">
        <v>-4.9518933000000001</v>
      </c>
      <c r="C395">
        <v>-4.9428320000000001</v>
      </c>
      <c r="D395">
        <v>-4.9658388999999996</v>
      </c>
      <c r="F395">
        <v>65.325249999999997</v>
      </c>
      <c r="G395">
        <f t="shared" si="36"/>
        <v>-58.830007999999999</v>
      </c>
      <c r="H395">
        <f t="shared" si="37"/>
        <v>-51.741007333333336</v>
      </c>
      <c r="I395">
        <f t="shared" si="38"/>
        <v>-52.691977000000001</v>
      </c>
      <c r="K395">
        <v>65.325249999999997</v>
      </c>
      <c r="L395">
        <v>-4.1949247999999999</v>
      </c>
      <c r="M395">
        <v>-4.2056984999999996</v>
      </c>
      <c r="N395">
        <v>-4.1870322</v>
      </c>
      <c r="Y395">
        <v>65.325249999999997</v>
      </c>
      <c r="Z395">
        <f t="shared" si="39"/>
        <v>-57.823452000000003</v>
      </c>
      <c r="AA395">
        <f t="shared" si="40"/>
        <v>-51.694949999999999</v>
      </c>
      <c r="AB395">
        <f t="shared" si="41"/>
        <v>-52.467182000000001</v>
      </c>
      <c r="AD395">
        <v>65.325249999999997</v>
      </c>
      <c r="AE395">
        <v>-57.823452000000003</v>
      </c>
      <c r="AF395">
        <v>-50.668765999999998</v>
      </c>
      <c r="AG395">
        <v>-51.845450999999997</v>
      </c>
    </row>
    <row r="396" spans="1:33" x14ac:dyDescent="0.25">
      <c r="A396">
        <v>65.492724999999993</v>
      </c>
      <c r="B396">
        <v>-5.2028327000000001</v>
      </c>
      <c r="C396">
        <v>-5.1868439000000004</v>
      </c>
      <c r="D396">
        <v>-5.2078484999999999</v>
      </c>
      <c r="F396">
        <v>65.492724999999993</v>
      </c>
      <c r="G396">
        <f t="shared" si="36"/>
        <v>-60.265300666666661</v>
      </c>
      <c r="H396">
        <f t="shared" si="37"/>
        <v>-52.891821333333333</v>
      </c>
      <c r="I396">
        <f t="shared" si="38"/>
        <v>-52.478845999999997</v>
      </c>
      <c r="K396">
        <v>65.492724999999993</v>
      </c>
      <c r="L396">
        <v>-4.1780356999999997</v>
      </c>
      <c r="M396">
        <v>-4.1702918999999996</v>
      </c>
      <c r="N396">
        <v>-4.1642928000000001</v>
      </c>
      <c r="Y396">
        <v>65.492724999999993</v>
      </c>
      <c r="Z396">
        <f t="shared" si="39"/>
        <v>-61.486224999999997</v>
      </c>
      <c r="AA396">
        <f t="shared" si="40"/>
        <v>-51.833122000000003</v>
      </c>
      <c r="AB396">
        <f t="shared" si="41"/>
        <v>-52.467182000000001</v>
      </c>
      <c r="AD396">
        <v>65.492724999999993</v>
      </c>
      <c r="AE396">
        <v>-61.486224999999997</v>
      </c>
      <c r="AF396">
        <v>-55.451346999999998</v>
      </c>
      <c r="AG396">
        <v>-52.467182000000001</v>
      </c>
    </row>
    <row r="397" spans="1:33" x14ac:dyDescent="0.25">
      <c r="A397">
        <v>65.660200000000003</v>
      </c>
      <c r="B397">
        <v>-5.2915478</v>
      </c>
      <c r="C397">
        <v>-5.3233452000000003</v>
      </c>
      <c r="D397">
        <v>-5.3002700999999997</v>
      </c>
      <c r="F397">
        <v>65.660200000000003</v>
      </c>
      <c r="G397">
        <f t="shared" si="36"/>
        <v>-60.590286333333331</v>
      </c>
      <c r="H397">
        <f t="shared" si="37"/>
        <v>-52.93787866666667</v>
      </c>
      <c r="I397">
        <f t="shared" si="38"/>
        <v>-52.49051</v>
      </c>
      <c r="K397">
        <v>65.660200000000003</v>
      </c>
      <c r="L397">
        <v>-4.0918020999999998</v>
      </c>
      <c r="M397">
        <v>-4.1328997999999997</v>
      </c>
      <c r="N397">
        <v>-4.1352434000000002</v>
      </c>
      <c r="Y397">
        <v>65.660200000000003</v>
      </c>
      <c r="Z397">
        <f t="shared" si="39"/>
        <v>-61.486224999999997</v>
      </c>
      <c r="AA397">
        <f t="shared" si="40"/>
        <v>-55.147392000000004</v>
      </c>
      <c r="AB397">
        <f t="shared" si="41"/>
        <v>-52.502173999999997</v>
      </c>
      <c r="AD397">
        <v>65.660200000000003</v>
      </c>
      <c r="AE397">
        <v>-68.802161999999996</v>
      </c>
      <c r="AF397">
        <v>-51.833122000000003</v>
      </c>
      <c r="AG397">
        <v>-63.034199000000001</v>
      </c>
    </row>
    <row r="398" spans="1:33" x14ac:dyDescent="0.25">
      <c r="A398">
        <v>65.827674999999999</v>
      </c>
      <c r="B398">
        <v>-5.5299139000000004</v>
      </c>
      <c r="C398">
        <v>-5.5406450999999999</v>
      </c>
      <c r="D398">
        <v>-5.5448833000000004</v>
      </c>
      <c r="F398">
        <v>65.827674999999999</v>
      </c>
      <c r="G398">
        <f t="shared" si="36"/>
        <v>-59.694347666666665</v>
      </c>
      <c r="H398">
        <f t="shared" si="37"/>
        <v>-53.877969</v>
      </c>
      <c r="I398">
        <f t="shared" si="38"/>
        <v>-51.792563999999999</v>
      </c>
      <c r="K398">
        <v>65.827674999999999</v>
      </c>
      <c r="L398">
        <v>-3.9878466000000001</v>
      </c>
      <c r="M398">
        <v>-4.0085195999999996</v>
      </c>
      <c r="N398">
        <v>-3.9848297000000001</v>
      </c>
      <c r="Y398">
        <v>65.827674999999999</v>
      </c>
      <c r="Z398">
        <f t="shared" si="39"/>
        <v>-58.798408999999999</v>
      </c>
      <c r="AA398">
        <f t="shared" si="40"/>
        <v>-51.833122000000003</v>
      </c>
      <c r="AB398">
        <f t="shared" si="41"/>
        <v>-52.502173999999997</v>
      </c>
      <c r="AD398">
        <v>65.827674999999999</v>
      </c>
      <c r="AE398">
        <v>-51.459614000000002</v>
      </c>
      <c r="AF398">
        <v>-55.147392000000004</v>
      </c>
      <c r="AG398">
        <v>-52.502173999999997</v>
      </c>
    </row>
    <row r="399" spans="1:33" x14ac:dyDescent="0.25">
      <c r="A399">
        <v>65.995149999999995</v>
      </c>
      <c r="B399">
        <v>-5.3217268000000004</v>
      </c>
      <c r="C399">
        <v>-5.2900014000000004</v>
      </c>
      <c r="D399">
        <v>-5.3199643999999999</v>
      </c>
      <c r="F399">
        <v>65.995149999999995</v>
      </c>
      <c r="G399">
        <f t="shared" si="36"/>
        <v>-58.798408999999999</v>
      </c>
      <c r="H399">
        <f t="shared" si="37"/>
        <v>-53.058290999999997</v>
      </c>
      <c r="I399">
        <f t="shared" si="38"/>
        <v>-51.082954000000001</v>
      </c>
      <c r="K399">
        <v>65.995149999999995</v>
      </c>
      <c r="L399">
        <v>-4.1193894999999996</v>
      </c>
      <c r="M399">
        <v>-4.0736828000000003</v>
      </c>
      <c r="N399">
        <v>-4.1088595000000003</v>
      </c>
      <c r="Y399">
        <v>65.995149999999995</v>
      </c>
      <c r="Z399">
        <f t="shared" si="39"/>
        <v>-58.798408999999999</v>
      </c>
      <c r="AA399">
        <f t="shared" si="40"/>
        <v>-54.653393000000001</v>
      </c>
      <c r="AB399">
        <f t="shared" si="41"/>
        <v>-50.373344000000003</v>
      </c>
      <c r="AD399">
        <v>65.995149999999995</v>
      </c>
      <c r="AE399">
        <v>-58.798408999999999</v>
      </c>
      <c r="AF399">
        <v>-50.532181000000001</v>
      </c>
      <c r="AG399">
        <v>-49.135204000000002</v>
      </c>
    </row>
    <row r="400" spans="1:33" x14ac:dyDescent="0.25">
      <c r="A400">
        <v>66.162625000000006</v>
      </c>
      <c r="B400">
        <v>-5.2689829000000001</v>
      </c>
      <c r="C400">
        <v>-5.3036703999999997</v>
      </c>
      <c r="D400">
        <v>-5.2783189000000004</v>
      </c>
      <c r="F400">
        <v>66.162625000000006</v>
      </c>
      <c r="G400">
        <f t="shared" si="36"/>
        <v>-58.779395000000001</v>
      </c>
      <c r="H400">
        <f t="shared" si="37"/>
        <v>-53.998381333333334</v>
      </c>
      <c r="I400">
        <f t="shared" si="38"/>
        <v>-51.187713333333335</v>
      </c>
      <c r="K400">
        <v>66.162625000000006</v>
      </c>
      <c r="L400">
        <v>-4.2960997000000001</v>
      </c>
      <c r="M400">
        <v>-4.3022670999999999</v>
      </c>
      <c r="N400">
        <v>-4.2863584000000001</v>
      </c>
      <c r="Y400">
        <v>66.162625000000006</v>
      </c>
      <c r="Z400">
        <f t="shared" si="39"/>
        <v>-58.798408999999999</v>
      </c>
      <c r="AA400">
        <f t="shared" si="40"/>
        <v>-52.688358000000001</v>
      </c>
      <c r="AB400">
        <f t="shared" si="41"/>
        <v>-50.373344000000003</v>
      </c>
      <c r="AD400">
        <v>66.162625000000006</v>
      </c>
      <c r="AE400">
        <v>-63.831325999999997</v>
      </c>
      <c r="AF400">
        <v>-54.653393000000001</v>
      </c>
      <c r="AG400">
        <v>-50.373344000000003</v>
      </c>
    </row>
    <row r="401" spans="1:33" x14ac:dyDescent="0.25">
      <c r="A401">
        <v>66.330100000000002</v>
      </c>
      <c r="B401">
        <v>-5.3194194000000001</v>
      </c>
      <c r="C401">
        <v>-5.3023014000000002</v>
      </c>
      <c r="D401">
        <v>-5.3309158999999999</v>
      </c>
      <c r="F401">
        <v>66.330100000000002</v>
      </c>
      <c r="G401">
        <f t="shared" si="36"/>
        <v>-58.760380999999995</v>
      </c>
      <c r="H401">
        <f t="shared" si="37"/>
        <v>-54.001178666666668</v>
      </c>
      <c r="I401">
        <f t="shared" si="38"/>
        <v>-52.002082666666666</v>
      </c>
      <c r="K401">
        <v>66.330100000000002</v>
      </c>
      <c r="L401">
        <v>-4.4421501000000001</v>
      </c>
      <c r="M401">
        <v>-4.4218307000000001</v>
      </c>
      <c r="N401">
        <v>-4.4020571999999998</v>
      </c>
      <c r="Y401">
        <v>66.330100000000002</v>
      </c>
      <c r="Z401">
        <f t="shared" si="39"/>
        <v>-58.741366999999997</v>
      </c>
      <c r="AA401">
        <f t="shared" si="40"/>
        <v>-54.653393000000001</v>
      </c>
      <c r="AB401">
        <f t="shared" si="41"/>
        <v>-52.816451999999998</v>
      </c>
      <c r="AD401">
        <v>66.330100000000002</v>
      </c>
      <c r="AE401">
        <v>-58.741366999999997</v>
      </c>
      <c r="AF401">
        <v>-52.688358000000001</v>
      </c>
      <c r="AG401">
        <v>-55.122951999999998</v>
      </c>
    </row>
    <row r="402" spans="1:33" x14ac:dyDescent="0.25">
      <c r="A402">
        <v>66.497574999999998</v>
      </c>
      <c r="B402">
        <v>-5.1989508000000004</v>
      </c>
      <c r="C402">
        <v>-5.1683712000000002</v>
      </c>
      <c r="D402">
        <v>-5.1929350000000003</v>
      </c>
      <c r="F402">
        <v>66.497574999999998</v>
      </c>
      <c r="G402">
        <f t="shared" si="36"/>
        <v>-57.340119333333327</v>
      </c>
      <c r="H402">
        <f t="shared" si="37"/>
        <v>-55.988221666666668</v>
      </c>
      <c r="I402">
        <f t="shared" si="38"/>
        <v>-52.816451999999998</v>
      </c>
      <c r="K402">
        <v>66.497574999999998</v>
      </c>
      <c r="L402">
        <v>-4.7516946999999998</v>
      </c>
      <c r="M402">
        <v>-4.7451271999999998</v>
      </c>
      <c r="N402">
        <v>-4.7478208999999998</v>
      </c>
      <c r="Y402">
        <v>66.497574999999998</v>
      </c>
      <c r="Z402">
        <f t="shared" si="39"/>
        <v>-58.741366999999997</v>
      </c>
      <c r="AA402">
        <f t="shared" si="40"/>
        <v>-54.661785000000002</v>
      </c>
      <c r="AB402">
        <f t="shared" si="41"/>
        <v>-52.816451999999998</v>
      </c>
      <c r="AD402">
        <v>66.497574999999998</v>
      </c>
      <c r="AE402">
        <v>-53.035400000000003</v>
      </c>
      <c r="AF402">
        <v>-66.744675000000001</v>
      </c>
      <c r="AG402">
        <v>-52.816451999999998</v>
      </c>
    </row>
    <row r="403" spans="1:33" x14ac:dyDescent="0.25">
      <c r="A403">
        <v>66.665049999999994</v>
      </c>
      <c r="B403">
        <v>-4.9803195000000002</v>
      </c>
      <c r="C403">
        <v>-4.9783625999999996</v>
      </c>
      <c r="D403">
        <v>-4.9940138000000003</v>
      </c>
      <c r="F403">
        <v>66.665049999999994</v>
      </c>
      <c r="G403">
        <f t="shared" si="36"/>
        <v>-56.266812333333327</v>
      </c>
      <c r="H403">
        <f t="shared" si="37"/>
        <v>-56.844764666666663</v>
      </c>
      <c r="I403">
        <f t="shared" si="38"/>
        <v>-52.925422666666663</v>
      </c>
      <c r="K403">
        <v>66.665049999999994</v>
      </c>
      <c r="L403">
        <v>-5.3040009000000001</v>
      </c>
      <c r="M403">
        <v>-5.3367437999999998</v>
      </c>
      <c r="N403">
        <v>-5.3026933999999999</v>
      </c>
      <c r="Y403">
        <v>66.665049999999994</v>
      </c>
      <c r="Z403">
        <f t="shared" si="39"/>
        <v>-54.537624000000001</v>
      </c>
      <c r="AA403">
        <f t="shared" si="40"/>
        <v>-58.649487000000001</v>
      </c>
      <c r="AB403">
        <f t="shared" si="41"/>
        <v>-52.816451999999998</v>
      </c>
      <c r="AD403">
        <v>66.665049999999994</v>
      </c>
      <c r="AE403">
        <v>-62.62706</v>
      </c>
      <c r="AF403">
        <v>-54.661785000000002</v>
      </c>
      <c r="AG403">
        <v>-51.261744999999998</v>
      </c>
    </row>
    <row r="404" spans="1:33" x14ac:dyDescent="0.25">
      <c r="A404">
        <v>66.832525000000004</v>
      </c>
      <c r="B404">
        <v>-4.8106894000000002</v>
      </c>
      <c r="C404">
        <v>-4.8159213000000003</v>
      </c>
      <c r="D404">
        <v>-4.8177595000000002</v>
      </c>
      <c r="F404">
        <v>66.832525000000004</v>
      </c>
      <c r="G404">
        <f t="shared" si="36"/>
        <v>-55.193505333333327</v>
      </c>
      <c r="H404">
        <f t="shared" si="37"/>
        <v>-57.698510333333331</v>
      </c>
      <c r="I404">
        <f t="shared" si="38"/>
        <v>-53.034393333333327</v>
      </c>
      <c r="K404">
        <v>66.832525000000004</v>
      </c>
      <c r="L404">
        <v>-5.8487176999999999</v>
      </c>
      <c r="M404">
        <v>-5.8753662000000002</v>
      </c>
      <c r="N404">
        <v>-5.8792963</v>
      </c>
      <c r="Y404">
        <v>66.832525000000004</v>
      </c>
      <c r="Z404">
        <f t="shared" si="39"/>
        <v>-55.521445999999997</v>
      </c>
      <c r="AA404">
        <f t="shared" si="40"/>
        <v>-57.223022</v>
      </c>
      <c r="AB404">
        <f t="shared" si="41"/>
        <v>-53.143363999999998</v>
      </c>
      <c r="AD404">
        <v>66.832525000000004</v>
      </c>
      <c r="AE404">
        <v>-54.537624000000001</v>
      </c>
      <c r="AF404">
        <v>-58.649487000000001</v>
      </c>
      <c r="AG404">
        <v>-53.825091999999998</v>
      </c>
    </row>
    <row r="405" spans="1:33" x14ac:dyDescent="0.25">
      <c r="A405">
        <v>67</v>
      </c>
      <c r="B405">
        <v>-4.9531115999999997</v>
      </c>
      <c r="C405">
        <v>-4.9765606</v>
      </c>
      <c r="D405">
        <v>-4.9822234999999999</v>
      </c>
      <c r="F405">
        <v>67</v>
      </c>
      <c r="G405">
        <v>-55.521445999999997</v>
      </c>
      <c r="H405">
        <v>-54.521445999999997</v>
      </c>
      <c r="I405">
        <v>-53.521445999999997</v>
      </c>
      <c r="K405">
        <v>67</v>
      </c>
      <c r="L405">
        <v>-6.1281590000000001</v>
      </c>
      <c r="M405">
        <v>-6.0987052999999998</v>
      </c>
      <c r="N405">
        <v>-6.1264266999999997</v>
      </c>
      <c r="Y405">
        <v>67</v>
      </c>
      <c r="Z405">
        <v>-55.521445999999997</v>
      </c>
      <c r="AA405">
        <v>-57.223022</v>
      </c>
      <c r="AB405">
        <v>-53.143363999999998</v>
      </c>
      <c r="AD405">
        <v>67</v>
      </c>
      <c r="AE405">
        <v>-55.521445999999997</v>
      </c>
      <c r="AF405">
        <v>-57.223022</v>
      </c>
      <c r="AG405">
        <v>-53.143363999999998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02C92-10AE-4B96-BD4D-ED8370891818}">
  <dimension ref="A4:L407"/>
  <sheetViews>
    <sheetView workbookViewId="0"/>
  </sheetViews>
  <sheetFormatPr defaultRowHeight="15" x14ac:dyDescent="0.25"/>
  <sheetData>
    <row r="4" spans="1:12" x14ac:dyDescent="0.25">
      <c r="C4" t="s">
        <v>17</v>
      </c>
      <c r="J4" t="s">
        <v>18</v>
      </c>
    </row>
    <row r="6" spans="1:12" x14ac:dyDescent="0.25">
      <c r="A6" t="s">
        <v>0</v>
      </c>
      <c r="B6" t="s">
        <v>13</v>
      </c>
      <c r="C6" t="s">
        <v>14</v>
      </c>
      <c r="D6" t="s">
        <v>15</v>
      </c>
      <c r="E6" t="s">
        <v>16</v>
      </c>
      <c r="H6" t="s">
        <v>0</v>
      </c>
      <c r="I6" t="s">
        <v>13</v>
      </c>
      <c r="J6" t="s">
        <v>14</v>
      </c>
      <c r="K6" t="s">
        <v>15</v>
      </c>
      <c r="L6" t="s">
        <v>16</v>
      </c>
    </row>
    <row r="7" spans="1:12" x14ac:dyDescent="0.25">
      <c r="A7">
        <v>10500000</v>
      </c>
      <c r="B7">
        <v>-80.045333999999997</v>
      </c>
      <c r="C7">
        <v>-64.658912999999998</v>
      </c>
      <c r="D7">
        <v>-47.715873999999999</v>
      </c>
      <c r="E7">
        <v>21.923576000000001</v>
      </c>
      <c r="H7">
        <v>10500000</v>
      </c>
      <c r="I7">
        <v>-82.920379999999994</v>
      </c>
      <c r="J7">
        <v>-61.297210999999997</v>
      </c>
      <c r="K7">
        <v>-52.271774000000001</v>
      </c>
      <c r="L7">
        <v>20.246168000000001</v>
      </c>
    </row>
    <row r="8" spans="1:12" x14ac:dyDescent="0.25">
      <c r="A8">
        <v>160472500</v>
      </c>
      <c r="B8">
        <v>-75.036934000000002</v>
      </c>
      <c r="C8">
        <v>-30.015395999999999</v>
      </c>
      <c r="D8">
        <v>-60.029235999999997</v>
      </c>
      <c r="E8">
        <v>4.9146175000000003</v>
      </c>
      <c r="H8">
        <v>160472500</v>
      </c>
      <c r="I8">
        <v>-74.370041000000001</v>
      </c>
      <c r="J8">
        <v>-18.73255</v>
      </c>
      <c r="K8">
        <v>-65.003760999999997</v>
      </c>
      <c r="L8">
        <v>-0.72443634000000001</v>
      </c>
    </row>
    <row r="9" spans="1:12" x14ac:dyDescent="0.25">
      <c r="A9">
        <v>310445000</v>
      </c>
      <c r="B9">
        <v>-56.190910000000002</v>
      </c>
      <c r="C9">
        <v>-40.630153999999997</v>
      </c>
      <c r="D9">
        <v>-35.875832000000003</v>
      </c>
      <c r="E9">
        <v>10.302250000000001</v>
      </c>
      <c r="H9">
        <v>310445000</v>
      </c>
      <c r="I9">
        <v>-56.964663999999999</v>
      </c>
      <c r="J9">
        <v>-41.782390999999997</v>
      </c>
      <c r="K9">
        <v>-36.073467000000001</v>
      </c>
      <c r="L9">
        <v>10.878902999999999</v>
      </c>
    </row>
    <row r="10" spans="1:12" x14ac:dyDescent="0.25">
      <c r="A10">
        <v>460417500</v>
      </c>
      <c r="B10">
        <v>-42.287253999999997</v>
      </c>
      <c r="C10">
        <v>-39.755161000000001</v>
      </c>
      <c r="D10">
        <v>-22.409676000000001</v>
      </c>
      <c r="E10">
        <v>9.7078228000000006</v>
      </c>
      <c r="H10">
        <v>460417500</v>
      </c>
      <c r="I10">
        <v>-42.996090000000002</v>
      </c>
      <c r="J10">
        <v>-49.461502000000003</v>
      </c>
      <c r="K10">
        <v>-18.265339000000001</v>
      </c>
      <c r="L10">
        <v>14.560871000000001</v>
      </c>
    </row>
    <row r="11" spans="1:12" x14ac:dyDescent="0.25">
      <c r="A11">
        <v>610390000</v>
      </c>
      <c r="B11">
        <v>-32.389918999999999</v>
      </c>
      <c r="C11">
        <v>-40.390762000000002</v>
      </c>
      <c r="D11">
        <v>-12.194537</v>
      </c>
      <c r="E11">
        <v>10.182869999999999</v>
      </c>
      <c r="H11">
        <v>610390000</v>
      </c>
      <c r="I11">
        <v>-33.048363000000002</v>
      </c>
      <c r="J11">
        <v>-42.115622999999999</v>
      </c>
      <c r="K11">
        <v>-11.990551</v>
      </c>
      <c r="L11">
        <v>11.047978000000001</v>
      </c>
    </row>
    <row r="12" spans="1:12" x14ac:dyDescent="0.25">
      <c r="A12">
        <v>760362500</v>
      </c>
      <c r="B12">
        <v>-24.785467000000001</v>
      </c>
      <c r="C12">
        <v>-38.624336</v>
      </c>
      <c r="D12">
        <v>-5.4732989999999999</v>
      </c>
      <c r="E12">
        <v>9.3464155000000009</v>
      </c>
      <c r="H12">
        <v>760362500</v>
      </c>
      <c r="I12">
        <v>-25.346346</v>
      </c>
      <c r="J12">
        <v>-40.352558000000002</v>
      </c>
      <c r="K12">
        <v>-5.1700667999999999</v>
      </c>
      <c r="L12">
        <v>10.211905</v>
      </c>
    </row>
    <row r="13" spans="1:12" x14ac:dyDescent="0.25">
      <c r="A13">
        <v>910335000</v>
      </c>
      <c r="B13">
        <v>-19.644026</v>
      </c>
      <c r="C13">
        <v>-38.787345999999999</v>
      </c>
      <c r="D13">
        <v>-0.25035328000000001</v>
      </c>
      <c r="E13">
        <v>9.5591822000000004</v>
      </c>
      <c r="H13">
        <v>910335000</v>
      </c>
      <c r="I13">
        <v>-20.105927000000001</v>
      </c>
      <c r="J13">
        <v>-40.860298</v>
      </c>
      <c r="K13">
        <v>0.32422226999999998</v>
      </c>
      <c r="L13">
        <v>10.597682000000001</v>
      </c>
    </row>
    <row r="14" spans="1:12" x14ac:dyDescent="0.25">
      <c r="A14">
        <v>1060307500</v>
      </c>
      <c r="B14">
        <v>-15.106211</v>
      </c>
      <c r="C14">
        <v>-39.533009</v>
      </c>
      <c r="D14">
        <v>4.6602921000000004</v>
      </c>
      <c r="E14">
        <v>9.7623911000000003</v>
      </c>
      <c r="H14">
        <v>1060307500</v>
      </c>
      <c r="I14">
        <v>-15.454575999999999</v>
      </c>
      <c r="J14">
        <v>-41.815604999999998</v>
      </c>
      <c r="K14">
        <v>5.4532274999999997</v>
      </c>
      <c r="L14">
        <v>10.905044999999999</v>
      </c>
    </row>
    <row r="15" spans="1:12" x14ac:dyDescent="0.25">
      <c r="A15">
        <v>1210280000</v>
      </c>
      <c r="B15">
        <v>-12.206467</v>
      </c>
      <c r="C15">
        <v>-41.121613000000004</v>
      </c>
      <c r="D15">
        <v>8.3543386000000002</v>
      </c>
      <c r="E15">
        <v>10.69693</v>
      </c>
      <c r="H15">
        <v>1210280000</v>
      </c>
      <c r="I15">
        <v>-12.424427</v>
      </c>
      <c r="J15">
        <v>-42.747622999999997</v>
      </c>
      <c r="K15">
        <v>8.9493837000000003</v>
      </c>
      <c r="L15">
        <v>11.510884000000001</v>
      </c>
    </row>
    <row r="16" spans="1:12" x14ac:dyDescent="0.25">
      <c r="A16">
        <v>1360252500</v>
      </c>
      <c r="B16">
        <v>-9.8182715999999992</v>
      </c>
      <c r="C16">
        <v>-43.528480999999999</v>
      </c>
      <c r="D16">
        <v>11.945970000000001</v>
      </c>
      <c r="E16">
        <v>11.589829999999999</v>
      </c>
      <c r="H16">
        <v>1360252500</v>
      </c>
      <c r="I16">
        <v>-9.8804665000000007</v>
      </c>
      <c r="J16">
        <v>-42.187756</v>
      </c>
      <c r="K16">
        <v>11.21341</v>
      </c>
      <c r="L16">
        <v>10.920951000000001</v>
      </c>
    </row>
    <row r="17" spans="1:12" x14ac:dyDescent="0.25">
      <c r="A17">
        <v>1510225000</v>
      </c>
      <c r="B17">
        <v>-7.4402666000000002</v>
      </c>
      <c r="C17">
        <v>-45.520676000000002</v>
      </c>
      <c r="D17">
        <v>15.320071</v>
      </c>
      <c r="E17">
        <v>12.534636000000001</v>
      </c>
      <c r="H17">
        <v>1510225000</v>
      </c>
      <c r="I17">
        <v>-7.3289714000000004</v>
      </c>
      <c r="J17">
        <v>-39.447539999999996</v>
      </c>
      <c r="K17">
        <v>12.394799000000001</v>
      </c>
      <c r="L17">
        <v>9.5002393999999999</v>
      </c>
    </row>
    <row r="18" spans="1:12" x14ac:dyDescent="0.25">
      <c r="A18">
        <v>1660197500</v>
      </c>
      <c r="B18">
        <v>-6.7261623999999998</v>
      </c>
      <c r="C18">
        <v>-47.237278000000003</v>
      </c>
      <c r="D18">
        <v>16.892477</v>
      </c>
      <c r="E18">
        <v>14.008702</v>
      </c>
      <c r="H18">
        <v>1660197500</v>
      </c>
      <c r="I18">
        <v>-6.4787469</v>
      </c>
      <c r="J18">
        <v>-38.256065</v>
      </c>
      <c r="K18">
        <v>12.649285000000001</v>
      </c>
      <c r="L18">
        <v>9.5189886000000001</v>
      </c>
    </row>
    <row r="19" spans="1:12" x14ac:dyDescent="0.25">
      <c r="A19">
        <v>1810170000</v>
      </c>
      <c r="B19">
        <v>-7.3600202000000001</v>
      </c>
      <c r="C19">
        <v>-50.956378999999998</v>
      </c>
      <c r="D19">
        <v>18.118169999999999</v>
      </c>
      <c r="E19">
        <v>15.478935</v>
      </c>
      <c r="H19">
        <v>1810170000</v>
      </c>
      <c r="I19">
        <v>-7.1675167000000002</v>
      </c>
      <c r="J19">
        <v>-41.824528000000001</v>
      </c>
      <c r="K19">
        <v>13.744747</v>
      </c>
      <c r="L19">
        <v>10.915095000000001</v>
      </c>
    </row>
    <row r="20" spans="1:12" x14ac:dyDescent="0.25">
      <c r="A20">
        <v>1960142500</v>
      </c>
      <c r="B20">
        <v>-10.166643000000001</v>
      </c>
      <c r="C20">
        <v>-53.634704999999997</v>
      </c>
      <c r="D20">
        <v>16.650708999999999</v>
      </c>
      <c r="E20">
        <v>16.771515000000001</v>
      </c>
      <c r="H20">
        <v>1960142500</v>
      </c>
      <c r="I20">
        <v>-10.134598</v>
      </c>
      <c r="J20">
        <v>-48.825038999999997</v>
      </c>
      <c r="K20">
        <v>14.277922</v>
      </c>
      <c r="L20">
        <v>14.367552</v>
      </c>
    </row>
    <row r="21" spans="1:12" x14ac:dyDescent="0.25">
      <c r="A21">
        <v>2110115000</v>
      </c>
      <c r="B21">
        <v>-7.4313573999999996</v>
      </c>
      <c r="C21">
        <v>-51.396236000000002</v>
      </c>
      <c r="D21">
        <v>18.266760000000001</v>
      </c>
      <c r="E21">
        <v>15.695048999999999</v>
      </c>
      <c r="H21">
        <v>2110115000</v>
      </c>
      <c r="I21">
        <v>-7.2817325999999998</v>
      </c>
      <c r="J21">
        <v>-45.373451000000003</v>
      </c>
      <c r="K21">
        <v>15.404992999999999</v>
      </c>
      <c r="L21">
        <v>12.686132000000001</v>
      </c>
    </row>
    <row r="22" spans="1:12" x14ac:dyDescent="0.25">
      <c r="A22">
        <v>2260087500</v>
      </c>
      <c r="B22">
        <v>-8.2138308999999996</v>
      </c>
      <c r="C22">
        <v>-55.103020000000001</v>
      </c>
      <c r="D22">
        <v>19.337679000000001</v>
      </c>
      <c r="E22">
        <v>17.248118999999999</v>
      </c>
      <c r="H22">
        <v>2260087500</v>
      </c>
      <c r="I22">
        <v>-8.1341877</v>
      </c>
      <c r="J22">
        <v>-48.679867000000002</v>
      </c>
      <c r="K22">
        <v>16.205746000000001</v>
      </c>
      <c r="L22">
        <v>14.037193</v>
      </c>
    </row>
    <row r="23" spans="1:12" x14ac:dyDescent="0.25">
      <c r="A23">
        <v>2410060000</v>
      </c>
      <c r="B23">
        <v>-8.8880472000000008</v>
      </c>
      <c r="C23">
        <v>-57.065807</v>
      </c>
      <c r="D23">
        <v>19.644855</v>
      </c>
      <c r="E23">
        <v>18.518319999999999</v>
      </c>
      <c r="H23">
        <v>2410060000</v>
      </c>
      <c r="I23">
        <v>-8.8626394000000008</v>
      </c>
      <c r="J23">
        <v>-51.072097999999997</v>
      </c>
      <c r="K23">
        <v>16.673410000000001</v>
      </c>
      <c r="L23">
        <v>15.523816999999999</v>
      </c>
    </row>
    <row r="24" spans="1:12" x14ac:dyDescent="0.25">
      <c r="A24">
        <v>2560032500</v>
      </c>
      <c r="B24">
        <v>-10.176436000000001</v>
      </c>
      <c r="C24">
        <v>-59.024807000000003</v>
      </c>
      <c r="D24">
        <v>19.335968000000001</v>
      </c>
      <c r="E24">
        <v>19.543491</v>
      </c>
      <c r="H24">
        <v>2560032500</v>
      </c>
      <c r="I24">
        <v>-10.214117</v>
      </c>
      <c r="J24">
        <v>-54.419525</v>
      </c>
      <c r="K24">
        <v>16.995646000000001</v>
      </c>
      <c r="L24">
        <v>17.244118</v>
      </c>
    </row>
    <row r="25" spans="1:12" x14ac:dyDescent="0.25">
      <c r="A25">
        <v>2710005000</v>
      </c>
      <c r="B25">
        <v>-11.635138</v>
      </c>
      <c r="C25">
        <v>-63.294547999999999</v>
      </c>
      <c r="D25">
        <v>20.012136000000002</v>
      </c>
      <c r="E25">
        <v>21.564062</v>
      </c>
      <c r="H25">
        <v>2710005000</v>
      </c>
      <c r="I25">
        <v>-11.739594</v>
      </c>
      <c r="J25">
        <v>-59.111927000000001</v>
      </c>
      <c r="K25">
        <v>17.816369999999999</v>
      </c>
      <c r="L25">
        <v>19.474219999999999</v>
      </c>
    </row>
    <row r="26" spans="1:12" x14ac:dyDescent="0.25">
      <c r="A26">
        <v>2859977500</v>
      </c>
      <c r="B26">
        <v>-13.003437999999999</v>
      </c>
      <c r="C26">
        <v>-61.122374999999998</v>
      </c>
      <c r="D26">
        <v>17.557751</v>
      </c>
      <c r="E26">
        <v>20.581458999999999</v>
      </c>
      <c r="H26">
        <v>2859977500</v>
      </c>
      <c r="I26">
        <v>-13.15985</v>
      </c>
      <c r="J26">
        <v>-61.299999</v>
      </c>
      <c r="K26">
        <v>17.490148999999999</v>
      </c>
      <c r="L26">
        <v>20.672423999999999</v>
      </c>
    </row>
    <row r="27" spans="1:12" x14ac:dyDescent="0.25">
      <c r="A27">
        <v>3009950000</v>
      </c>
      <c r="B27">
        <v>-14.565447000000001</v>
      </c>
      <c r="C27">
        <v>-59.318339999999999</v>
      </c>
      <c r="D27">
        <v>15.093722</v>
      </c>
      <c r="E27">
        <v>19.659967000000002</v>
      </c>
      <c r="H27">
        <v>3009950000</v>
      </c>
      <c r="I27">
        <v>-14.763785</v>
      </c>
      <c r="J27">
        <v>-64.809676999999994</v>
      </c>
      <c r="K27">
        <v>17.641054</v>
      </c>
      <c r="L27">
        <v>22.407855999999999</v>
      </c>
    </row>
    <row r="28" spans="1:12" x14ac:dyDescent="0.25">
      <c r="A28">
        <v>3159922500</v>
      </c>
      <c r="B28">
        <v>-15.646385</v>
      </c>
      <c r="C28">
        <v>-59.308768999999998</v>
      </c>
      <c r="D28">
        <v>14.007999</v>
      </c>
      <c r="E28">
        <v>19.690436999999999</v>
      </c>
      <c r="H28">
        <v>3159922500</v>
      </c>
      <c r="I28">
        <v>-15.886901999999999</v>
      </c>
      <c r="J28">
        <v>-63.527588000000002</v>
      </c>
      <c r="K28">
        <v>15.876893000000001</v>
      </c>
      <c r="L28">
        <v>21.801850999999999</v>
      </c>
    </row>
    <row r="29" spans="1:12" x14ac:dyDescent="0.25">
      <c r="A29">
        <v>3309895000</v>
      </c>
      <c r="B29">
        <v>-17.430786000000001</v>
      </c>
      <c r="C29">
        <v>-60.278446000000002</v>
      </c>
      <c r="D29">
        <v>12.708437999999999</v>
      </c>
      <c r="E29">
        <v>20.244125</v>
      </c>
      <c r="H29">
        <v>3309895000</v>
      </c>
      <c r="I29">
        <v>-17.702061</v>
      </c>
      <c r="J29">
        <v>-61.743855000000003</v>
      </c>
      <c r="K29">
        <v>13.169867</v>
      </c>
      <c r="L29">
        <v>20.979918000000001</v>
      </c>
    </row>
    <row r="30" spans="1:12" x14ac:dyDescent="0.25">
      <c r="A30">
        <v>3459867500</v>
      </c>
      <c r="B30">
        <v>-18.207643999999998</v>
      </c>
      <c r="C30">
        <v>-58.835194000000001</v>
      </c>
      <c r="D30">
        <v>11.209951999999999</v>
      </c>
      <c r="E30">
        <v>19.535202000000002</v>
      </c>
      <c r="H30">
        <v>3459867500</v>
      </c>
      <c r="I30">
        <v>-18.506817000000002</v>
      </c>
      <c r="J30">
        <v>-62.488540999999998</v>
      </c>
      <c r="K30">
        <v>12.737453</v>
      </c>
      <c r="L30">
        <v>21.363716</v>
      </c>
    </row>
    <row r="31" spans="1:12" x14ac:dyDescent="0.25">
      <c r="A31">
        <v>3609840000</v>
      </c>
      <c r="B31">
        <v>-19.622581</v>
      </c>
      <c r="C31">
        <v>-57.013244999999998</v>
      </c>
      <c r="D31">
        <v>8.8840398999999994</v>
      </c>
      <c r="E31">
        <v>18.59864</v>
      </c>
      <c r="H31">
        <v>3609840000</v>
      </c>
      <c r="I31">
        <v>-19.943380000000001</v>
      </c>
      <c r="J31">
        <v>-61.193317</v>
      </c>
      <c r="K31">
        <v>10.653278</v>
      </c>
      <c r="L31">
        <v>20.690526999999999</v>
      </c>
    </row>
    <row r="32" spans="1:12" x14ac:dyDescent="0.25">
      <c r="A32">
        <v>3759812500</v>
      </c>
      <c r="B32">
        <v>-20.306851999999999</v>
      </c>
      <c r="C32">
        <v>-58.120685999999999</v>
      </c>
      <c r="D32">
        <v>8.7534904000000004</v>
      </c>
      <c r="E32">
        <v>19.094180999999999</v>
      </c>
      <c r="H32">
        <v>3759812500</v>
      </c>
      <c r="I32">
        <v>-20.643609999999999</v>
      </c>
      <c r="J32">
        <v>-59.956505</v>
      </c>
      <c r="K32">
        <v>9.3346433999999991</v>
      </c>
      <c r="L32">
        <v>20.013988000000001</v>
      </c>
    </row>
    <row r="33" spans="1:12" x14ac:dyDescent="0.25">
      <c r="A33">
        <v>3909785000</v>
      </c>
      <c r="B33">
        <v>-20.400597000000001</v>
      </c>
      <c r="C33">
        <v>-56.283496999999997</v>
      </c>
      <c r="D33">
        <v>7.7411504000000004</v>
      </c>
      <c r="E33">
        <v>18.305897000000002</v>
      </c>
      <c r="H33">
        <v>3909785000</v>
      </c>
      <c r="I33">
        <v>-20.754206</v>
      </c>
      <c r="J33">
        <v>-59.918621000000002</v>
      </c>
      <c r="K33">
        <v>9.2051058000000001</v>
      </c>
      <c r="L33">
        <v>20.124196999999999</v>
      </c>
    </row>
    <row r="34" spans="1:12" x14ac:dyDescent="0.25">
      <c r="A34">
        <v>4059757500</v>
      </c>
      <c r="B34">
        <v>-21.394504999999999</v>
      </c>
      <c r="C34">
        <v>-56.681609999999999</v>
      </c>
      <c r="D34">
        <v>6.9462999999999999</v>
      </c>
      <c r="E34">
        <v>18.379135000000002</v>
      </c>
      <c r="H34">
        <v>4059757500</v>
      </c>
      <c r="I34">
        <v>-21.761816</v>
      </c>
      <c r="J34">
        <v>-58.410324000000003</v>
      </c>
      <c r="K34">
        <v>7.4433455000000004</v>
      </c>
      <c r="L34">
        <v>19.245735</v>
      </c>
    </row>
    <row r="35" spans="1:12" x14ac:dyDescent="0.25">
      <c r="A35">
        <v>4209730000</v>
      </c>
      <c r="B35">
        <v>-20.747783999999999</v>
      </c>
      <c r="C35">
        <v>-58.23901</v>
      </c>
      <c r="D35">
        <v>8.3717213000000008</v>
      </c>
      <c r="E35">
        <v>19.096798</v>
      </c>
      <c r="H35">
        <v>4209730000</v>
      </c>
      <c r="I35">
        <v>-21.125924999999999</v>
      </c>
      <c r="J35">
        <v>-59.663837000000001</v>
      </c>
      <c r="K35">
        <v>8.7059937000000005</v>
      </c>
      <c r="L35">
        <v>19.811636</v>
      </c>
    </row>
    <row r="36" spans="1:12" x14ac:dyDescent="0.25">
      <c r="A36">
        <v>4359702500</v>
      </c>
      <c r="B36">
        <v>-21.262820999999999</v>
      </c>
      <c r="C36">
        <v>-57.212108999999998</v>
      </c>
      <c r="D36">
        <v>7.3432322000000001</v>
      </c>
      <c r="E36">
        <v>18.668209000000001</v>
      </c>
      <c r="H36">
        <v>4359702500</v>
      </c>
      <c r="I36">
        <v>-21.646414</v>
      </c>
      <c r="J36">
        <v>-57.599879999999999</v>
      </c>
      <c r="K36">
        <v>7.1535282000000002</v>
      </c>
      <c r="L36">
        <v>18.865728000000001</v>
      </c>
    </row>
    <row r="37" spans="1:12" x14ac:dyDescent="0.25">
      <c r="A37">
        <v>4509675000</v>
      </c>
      <c r="B37">
        <v>-21.180081999999999</v>
      </c>
      <c r="C37">
        <v>-57.842548000000001</v>
      </c>
      <c r="D37">
        <v>7.7411918999999996</v>
      </c>
      <c r="E37">
        <v>18.869743</v>
      </c>
      <c r="H37">
        <v>4509675000</v>
      </c>
      <c r="I37">
        <v>-21.567820000000001</v>
      </c>
      <c r="J37">
        <v>-58.118996000000003</v>
      </c>
      <c r="K37">
        <v>7.4916777999999997</v>
      </c>
      <c r="L37">
        <v>19.010083999999999</v>
      </c>
    </row>
    <row r="38" spans="1:12" x14ac:dyDescent="0.25">
      <c r="A38">
        <v>4659647500</v>
      </c>
      <c r="B38">
        <v>-20.624561</v>
      </c>
      <c r="C38">
        <v>-56.611595000000001</v>
      </c>
      <c r="D38">
        <v>7.6812367000000004</v>
      </c>
      <c r="E38">
        <v>18.356701000000001</v>
      </c>
      <c r="H38">
        <v>4659647500</v>
      </c>
      <c r="I38">
        <v>-21.014476999999999</v>
      </c>
      <c r="J38">
        <v>-59.595202999999998</v>
      </c>
      <c r="K38">
        <v>8.7831240000000008</v>
      </c>
      <c r="L38">
        <v>19.851123999999999</v>
      </c>
    </row>
    <row r="39" spans="1:12" x14ac:dyDescent="0.25">
      <c r="A39">
        <v>4809620000</v>
      </c>
      <c r="B39">
        <v>-20.207573</v>
      </c>
      <c r="C39">
        <v>-55.425823000000001</v>
      </c>
      <c r="D39">
        <v>7.5053390999999996</v>
      </c>
      <c r="E39">
        <v>17.920014999999999</v>
      </c>
      <c r="H39">
        <v>4809620000</v>
      </c>
      <c r="I39">
        <v>-20.598998999999999</v>
      </c>
      <c r="J39">
        <v>-57.060333</v>
      </c>
      <c r="K39">
        <v>7.9311689999999997</v>
      </c>
      <c r="L39">
        <v>18.738765999999998</v>
      </c>
    </row>
    <row r="40" spans="1:12" x14ac:dyDescent="0.25">
      <c r="A40">
        <v>4959592500</v>
      </c>
      <c r="B40">
        <v>-20.439577</v>
      </c>
      <c r="C40">
        <v>-57.310611999999999</v>
      </c>
      <c r="D40">
        <v>8.2157288000000008</v>
      </c>
      <c r="E40">
        <v>18.6751</v>
      </c>
      <c r="H40">
        <v>4959592500</v>
      </c>
      <c r="I40">
        <v>-20.833241999999998</v>
      </c>
      <c r="J40">
        <v>-58.951878000000001</v>
      </c>
      <c r="K40">
        <v>8.6426953999999991</v>
      </c>
      <c r="L40">
        <v>19.496822000000002</v>
      </c>
    </row>
    <row r="41" spans="1:12" x14ac:dyDescent="0.25">
      <c r="A41">
        <v>5109565000</v>
      </c>
      <c r="B41">
        <v>-19.452491999999999</v>
      </c>
      <c r="C41">
        <v>-56.317383</v>
      </c>
      <c r="D41">
        <v>8.7061986999999998</v>
      </c>
      <c r="E41">
        <v>18.029577</v>
      </c>
      <c r="H41">
        <v>5109565000</v>
      </c>
      <c r="I41">
        <v>-19.843143000000001</v>
      </c>
      <c r="J41">
        <v>-57.626846</v>
      </c>
      <c r="K41">
        <v>8.9702797000000007</v>
      </c>
      <c r="L41">
        <v>18.686132000000001</v>
      </c>
    </row>
    <row r="42" spans="1:12" x14ac:dyDescent="0.25">
      <c r="A42">
        <v>5259537500</v>
      </c>
      <c r="B42">
        <v>-19.472145000000001</v>
      </c>
      <c r="C42">
        <v>-55.006706000000001</v>
      </c>
      <c r="D42">
        <v>8.0312079999999995</v>
      </c>
      <c r="E42">
        <v>17.436509999999998</v>
      </c>
      <c r="H42">
        <v>5259537500</v>
      </c>
      <c r="I42">
        <v>-19.853252000000001</v>
      </c>
      <c r="J42">
        <v>-57.162044999999999</v>
      </c>
      <c r="K42">
        <v>8.7277708000000001</v>
      </c>
      <c r="L42">
        <v>18.516645</v>
      </c>
    </row>
    <row r="43" spans="1:12" x14ac:dyDescent="0.25">
      <c r="A43">
        <v>5409510000</v>
      </c>
      <c r="B43">
        <v>-20.006115000000001</v>
      </c>
      <c r="C43">
        <v>-55.466636999999999</v>
      </c>
      <c r="D43">
        <v>7.7272029</v>
      </c>
      <c r="E43">
        <v>17.72587</v>
      </c>
      <c r="H43">
        <v>5409510000</v>
      </c>
      <c r="I43">
        <v>-20.383289000000001</v>
      </c>
      <c r="J43">
        <v>-57.191929000000002</v>
      </c>
      <c r="K43">
        <v>8.2126740999999992</v>
      </c>
      <c r="L43">
        <v>18.591200000000001</v>
      </c>
    </row>
    <row r="44" spans="1:12" x14ac:dyDescent="0.25">
      <c r="A44">
        <v>5559482500</v>
      </c>
      <c r="B44">
        <v>-18.625783999999999</v>
      </c>
      <c r="C44">
        <v>-54.400458999999998</v>
      </c>
      <c r="D44">
        <v>8.5744475999999992</v>
      </c>
      <c r="E44">
        <v>17.128599000000001</v>
      </c>
      <c r="H44">
        <v>5559482500</v>
      </c>
      <c r="I44">
        <v>-18.997686000000002</v>
      </c>
      <c r="J44">
        <v>-56.911560000000001</v>
      </c>
      <c r="K44">
        <v>9.4580946000000008</v>
      </c>
      <c r="L44">
        <v>18.386579999999999</v>
      </c>
    </row>
    <row r="45" spans="1:12" x14ac:dyDescent="0.25">
      <c r="A45">
        <v>5709455000</v>
      </c>
      <c r="B45">
        <v>-19.072702</v>
      </c>
      <c r="C45">
        <v>-53.616824999999999</v>
      </c>
      <c r="D45">
        <v>7.7357091999999996</v>
      </c>
      <c r="E45">
        <v>16.808128</v>
      </c>
      <c r="H45">
        <v>5709455000</v>
      </c>
      <c r="I45">
        <v>-19.441617999999998</v>
      </c>
      <c r="J45">
        <v>-57.034832000000002</v>
      </c>
      <c r="K45">
        <v>9.0757971000000008</v>
      </c>
      <c r="L45">
        <v>18.520461999999998</v>
      </c>
    </row>
    <row r="46" spans="1:12" x14ac:dyDescent="0.25">
      <c r="A46">
        <v>5859427500</v>
      </c>
      <c r="B46">
        <v>-18.242538</v>
      </c>
      <c r="C46">
        <v>-52.112594999999999</v>
      </c>
      <c r="D46">
        <v>7.8137578999999997</v>
      </c>
      <c r="E46">
        <v>16.143149999999999</v>
      </c>
      <c r="H46">
        <v>5859427500</v>
      </c>
      <c r="I46">
        <v>-18.600567000000002</v>
      </c>
      <c r="J46">
        <v>-54.723666999999999</v>
      </c>
      <c r="K46">
        <v>8.7612667000000002</v>
      </c>
      <c r="L46">
        <v>17.452074</v>
      </c>
    </row>
    <row r="47" spans="1:12" x14ac:dyDescent="0.25">
      <c r="A47">
        <v>6009400000</v>
      </c>
      <c r="B47">
        <v>-17.689444999999999</v>
      </c>
      <c r="C47">
        <v>-52.112698000000002</v>
      </c>
      <c r="D47">
        <v>8.3669042999999999</v>
      </c>
      <c r="E47">
        <v>16.060352000000002</v>
      </c>
      <c r="H47">
        <v>6009400000</v>
      </c>
      <c r="I47">
        <v>-18.042808999999998</v>
      </c>
      <c r="J47">
        <v>-54.216594999999998</v>
      </c>
      <c r="K47">
        <v>9.0654888000000007</v>
      </c>
      <c r="L47">
        <v>17.113931999999998</v>
      </c>
    </row>
    <row r="48" spans="1:12" x14ac:dyDescent="0.25">
      <c r="A48">
        <v>6159372500</v>
      </c>
      <c r="B48">
        <v>-17.715596999999999</v>
      </c>
      <c r="C48">
        <v>-51.391334999999998</v>
      </c>
      <c r="D48">
        <v>7.9800687000000003</v>
      </c>
      <c r="E48">
        <v>15.811180999999999</v>
      </c>
      <c r="H48">
        <v>6159372500</v>
      </c>
      <c r="I48">
        <v>-18.057880000000001</v>
      </c>
      <c r="J48">
        <v>-53.406143</v>
      </c>
      <c r="K48">
        <v>8.6451911999999993</v>
      </c>
      <c r="L48">
        <v>16.820025999999999</v>
      </c>
    </row>
    <row r="49" spans="1:12" x14ac:dyDescent="0.25">
      <c r="A49">
        <v>6309345000</v>
      </c>
      <c r="B49">
        <v>-17.787437000000001</v>
      </c>
      <c r="C49">
        <v>-50.353915999999998</v>
      </c>
      <c r="D49">
        <v>7.3895197000000001</v>
      </c>
      <c r="E49">
        <v>15.268993999999999</v>
      </c>
      <c r="H49">
        <v>6309345000</v>
      </c>
      <c r="I49">
        <v>-18.120842</v>
      </c>
      <c r="J49">
        <v>-52.396693999999997</v>
      </c>
      <c r="K49">
        <v>8.0775050999999998</v>
      </c>
      <c r="L49">
        <v>16.291540000000001</v>
      </c>
    </row>
    <row r="50" spans="1:12" x14ac:dyDescent="0.25">
      <c r="A50">
        <v>6459317500</v>
      </c>
      <c r="B50">
        <v>-17.035543000000001</v>
      </c>
      <c r="C50">
        <v>-49.48856</v>
      </c>
      <c r="D50">
        <v>7.7087374000000004</v>
      </c>
      <c r="E50">
        <v>14.709536999999999</v>
      </c>
      <c r="H50">
        <v>6459317500</v>
      </c>
      <c r="I50">
        <v>-17.356596</v>
      </c>
      <c r="J50">
        <v>-52.012504999999997</v>
      </c>
      <c r="K50">
        <v>8.6496572</v>
      </c>
      <c r="L50">
        <v>15.972662</v>
      </c>
    </row>
    <row r="51" spans="1:12" x14ac:dyDescent="0.25">
      <c r="A51">
        <v>6609290000</v>
      </c>
      <c r="B51">
        <v>-17.170164</v>
      </c>
      <c r="C51">
        <v>-48.45805</v>
      </c>
      <c r="D51">
        <v>7.0588613000000002</v>
      </c>
      <c r="E51">
        <v>14.205988</v>
      </c>
      <c r="H51">
        <v>6609290000</v>
      </c>
      <c r="I51">
        <v>-17.478000999999999</v>
      </c>
      <c r="J51">
        <v>-50.769314000000001</v>
      </c>
      <c r="K51">
        <v>7.9066567000000001</v>
      </c>
      <c r="L51">
        <v>15.363906</v>
      </c>
    </row>
    <row r="52" spans="1:12" x14ac:dyDescent="0.25">
      <c r="A52">
        <v>6759262500</v>
      </c>
      <c r="B52">
        <v>-16.659348000000001</v>
      </c>
      <c r="C52">
        <v>-48.498111999999999</v>
      </c>
      <c r="D52">
        <v>7.5897074</v>
      </c>
      <c r="E52">
        <v>14.252374</v>
      </c>
      <c r="H52">
        <v>6759262500</v>
      </c>
      <c r="I52">
        <v>-16.957666</v>
      </c>
      <c r="J52">
        <v>-51.002761999999997</v>
      </c>
      <c r="K52">
        <v>8.5437136000000002</v>
      </c>
      <c r="L52">
        <v>15.506387</v>
      </c>
    </row>
    <row r="53" spans="1:12" x14ac:dyDescent="0.25">
      <c r="A53">
        <v>6909235000</v>
      </c>
      <c r="B53">
        <v>-16.246458000000001</v>
      </c>
      <c r="C53">
        <v>-46.921104</v>
      </c>
      <c r="D53">
        <v>7.2140946000000001</v>
      </c>
      <c r="E53">
        <v>13.448626000000001</v>
      </c>
      <c r="H53">
        <v>6909235000</v>
      </c>
      <c r="I53">
        <v>-16.530804</v>
      </c>
      <c r="J53">
        <v>-49.953631999999999</v>
      </c>
      <c r="K53">
        <v>8.4460143999999993</v>
      </c>
      <c r="L53">
        <v>14.965546</v>
      </c>
    </row>
    <row r="54" spans="1:12" x14ac:dyDescent="0.25">
      <c r="A54">
        <v>7059207500</v>
      </c>
      <c r="B54">
        <v>-15.638311</v>
      </c>
      <c r="C54">
        <v>-46.459468999999999</v>
      </c>
      <c r="D54">
        <v>7.5914244999999996</v>
      </c>
      <c r="E54">
        <v>13.127419</v>
      </c>
      <c r="H54">
        <v>7059207500</v>
      </c>
      <c r="I54">
        <v>-15.912837</v>
      </c>
      <c r="J54">
        <v>-49.310257</v>
      </c>
      <c r="K54">
        <v>8.7422915000000003</v>
      </c>
      <c r="L54">
        <v>14.553654999999999</v>
      </c>
    </row>
    <row r="55" spans="1:12" x14ac:dyDescent="0.25">
      <c r="A55">
        <v>7209180000</v>
      </c>
      <c r="B55">
        <v>-15.112558999999999</v>
      </c>
      <c r="C55">
        <v>-45.510444999999997</v>
      </c>
      <c r="D55">
        <v>7.6426635000000003</v>
      </c>
      <c r="E55">
        <v>12.61309</v>
      </c>
      <c r="H55">
        <v>7209180000</v>
      </c>
      <c r="I55">
        <v>-15.374046</v>
      </c>
      <c r="J55">
        <v>-48.305934999999998</v>
      </c>
      <c r="K55">
        <v>8.7789210999999998</v>
      </c>
      <c r="L55">
        <v>14.012517000000001</v>
      </c>
    </row>
    <row r="56" spans="1:12" x14ac:dyDescent="0.25">
      <c r="A56">
        <v>7359152500</v>
      </c>
      <c r="B56">
        <v>-14.400133</v>
      </c>
      <c r="C56">
        <v>-44.615645999999998</v>
      </c>
      <c r="D56">
        <v>7.9076890999999998</v>
      </c>
      <c r="E56">
        <v>12.339288</v>
      </c>
      <c r="H56">
        <v>7359152500</v>
      </c>
      <c r="I56">
        <v>-14.646803999999999</v>
      </c>
      <c r="J56">
        <v>-47.327503</v>
      </c>
      <c r="K56">
        <v>9.0169476999999993</v>
      </c>
      <c r="L56">
        <v>13.697989</v>
      </c>
    </row>
    <row r="57" spans="1:12" x14ac:dyDescent="0.25">
      <c r="A57">
        <v>7509125000</v>
      </c>
      <c r="B57">
        <v>-13.525891</v>
      </c>
      <c r="C57">
        <v>-44.190109</v>
      </c>
      <c r="D57">
        <v>8.5691623999999997</v>
      </c>
      <c r="E57">
        <v>12.136908</v>
      </c>
      <c r="H57">
        <v>7509125000</v>
      </c>
      <c r="I57">
        <v>-13.763472999999999</v>
      </c>
      <c r="J57">
        <v>-46.778454000000004</v>
      </c>
      <c r="K57">
        <v>9.6257563000000008</v>
      </c>
      <c r="L57">
        <v>13.433066999999999</v>
      </c>
    </row>
    <row r="58" spans="1:12" x14ac:dyDescent="0.25">
      <c r="A58">
        <v>7659097500</v>
      </c>
      <c r="B58">
        <v>-13.687161</v>
      </c>
      <c r="C58">
        <v>-44.438552999999999</v>
      </c>
      <c r="D58">
        <v>8.5321149999999992</v>
      </c>
      <c r="E58">
        <v>12.148497000000001</v>
      </c>
      <c r="H58">
        <v>7659097500</v>
      </c>
      <c r="I58">
        <v>-13.916224</v>
      </c>
      <c r="J58">
        <v>-47.245776999999997</v>
      </c>
      <c r="K58">
        <v>9.7066640999999994</v>
      </c>
      <c r="L58">
        <v>13.552899999999999</v>
      </c>
    </row>
    <row r="59" spans="1:12" x14ac:dyDescent="0.25">
      <c r="A59">
        <v>7809070000</v>
      </c>
      <c r="B59">
        <v>-12.604012000000001</v>
      </c>
      <c r="C59">
        <v>-43.883223999999998</v>
      </c>
      <c r="D59">
        <v>9.3375988000000003</v>
      </c>
      <c r="E59">
        <v>11.937170999999999</v>
      </c>
      <c r="H59">
        <v>7809070000</v>
      </c>
      <c r="I59">
        <v>-12.818465</v>
      </c>
      <c r="J59">
        <v>-46.364223000000003</v>
      </c>
      <c r="K59">
        <v>10.363647</v>
      </c>
      <c r="L59">
        <v>13.179017999999999</v>
      </c>
    </row>
    <row r="60" spans="1:12" x14ac:dyDescent="0.25">
      <c r="A60">
        <v>7959042500</v>
      </c>
      <c r="B60">
        <v>-12.534185000000001</v>
      </c>
      <c r="C60">
        <v>-43.607491000000003</v>
      </c>
      <c r="D60">
        <v>9.2695599000000009</v>
      </c>
      <c r="E60">
        <v>11.731299999999999</v>
      </c>
      <c r="H60">
        <v>7959042500</v>
      </c>
      <c r="I60">
        <v>-12.736954000000001</v>
      </c>
      <c r="J60">
        <v>-46.019511999999999</v>
      </c>
      <c r="K60">
        <v>10.272802</v>
      </c>
      <c r="L60">
        <v>12.938615</v>
      </c>
    </row>
    <row r="61" spans="1:12" x14ac:dyDescent="0.25">
      <c r="A61">
        <v>8109015000</v>
      </c>
      <c r="B61">
        <v>-11.562441</v>
      </c>
      <c r="C61">
        <v>-43.991008999999998</v>
      </c>
      <c r="D61">
        <v>10.433064</v>
      </c>
      <c r="E61">
        <v>11.955334000000001</v>
      </c>
      <c r="H61">
        <v>8109015000</v>
      </c>
      <c r="I61">
        <v>-11.760864</v>
      </c>
      <c r="J61">
        <v>-46.406283999999999</v>
      </c>
      <c r="K61">
        <v>11.442277000000001</v>
      </c>
      <c r="L61">
        <v>13.165722000000001</v>
      </c>
    </row>
    <row r="62" spans="1:12" x14ac:dyDescent="0.25">
      <c r="A62">
        <v>8258987500</v>
      </c>
      <c r="B62">
        <v>-11.227639</v>
      </c>
      <c r="C62">
        <v>-42.794533000000001</v>
      </c>
      <c r="D62">
        <v>10.169625999999999</v>
      </c>
      <c r="E62">
        <v>11.458492</v>
      </c>
      <c r="H62">
        <v>8258987500</v>
      </c>
      <c r="I62">
        <v>-11.406858</v>
      </c>
      <c r="J62">
        <v>-45.676169999999999</v>
      </c>
      <c r="K62">
        <v>11.431226000000001</v>
      </c>
      <c r="L62">
        <v>12.900722</v>
      </c>
    </row>
    <row r="63" spans="1:12" x14ac:dyDescent="0.25">
      <c r="A63">
        <v>8408960000</v>
      </c>
      <c r="B63">
        <v>-10.830519000000001</v>
      </c>
      <c r="C63">
        <v>-43.055340000000001</v>
      </c>
      <c r="D63">
        <v>10.697152000000001</v>
      </c>
      <c r="E63">
        <v>11.575602</v>
      </c>
      <c r="H63">
        <v>8408960000</v>
      </c>
      <c r="I63">
        <v>-11.003833</v>
      </c>
      <c r="J63">
        <v>-46.247269000000003</v>
      </c>
      <c r="K63">
        <v>12.119802</v>
      </c>
      <c r="L63">
        <v>13.171478</v>
      </c>
    </row>
    <row r="64" spans="1:12" x14ac:dyDescent="0.25">
      <c r="A64">
        <v>8558932500</v>
      </c>
      <c r="B64">
        <v>-9.6631908000000006</v>
      </c>
      <c r="C64">
        <v>-42.949748999999997</v>
      </c>
      <c r="D64">
        <v>11.811683</v>
      </c>
      <c r="E64">
        <v>11.471876999999999</v>
      </c>
      <c r="H64">
        <v>8558932500</v>
      </c>
      <c r="I64">
        <v>-9.8260983999999993</v>
      </c>
      <c r="J64">
        <v>-45.607757999999997</v>
      </c>
      <c r="K64">
        <v>12.977779999999999</v>
      </c>
      <c r="L64">
        <v>12.802771</v>
      </c>
    </row>
    <row r="65" spans="1:12" x14ac:dyDescent="0.25">
      <c r="A65">
        <v>8708905000</v>
      </c>
      <c r="B65">
        <v>-9.2750129999999995</v>
      </c>
      <c r="C65">
        <v>-43.231762000000003</v>
      </c>
      <c r="D65">
        <v>12.340868</v>
      </c>
      <c r="E65">
        <v>11.624459</v>
      </c>
      <c r="H65">
        <v>8708905000</v>
      </c>
      <c r="I65">
        <v>-9.4284009999999991</v>
      </c>
      <c r="J65">
        <v>-45.795479</v>
      </c>
      <c r="K65">
        <v>13.469338</v>
      </c>
      <c r="L65">
        <v>12.908880999999999</v>
      </c>
    </row>
    <row r="66" spans="1:12" x14ac:dyDescent="0.25">
      <c r="A66">
        <v>8858877500</v>
      </c>
      <c r="B66">
        <v>-9.0051316999999997</v>
      </c>
      <c r="C66">
        <v>-43.185679999999998</v>
      </c>
      <c r="D66">
        <v>12.587707999999999</v>
      </c>
      <c r="E66">
        <v>11.564057</v>
      </c>
      <c r="H66">
        <v>8858877500</v>
      </c>
      <c r="I66">
        <v>-9.1460495000000002</v>
      </c>
      <c r="J66">
        <v>-46.158248999999998</v>
      </c>
      <c r="K66">
        <v>13.933076</v>
      </c>
      <c r="L66">
        <v>13.052508</v>
      </c>
    </row>
    <row r="67" spans="1:12" x14ac:dyDescent="0.25">
      <c r="A67">
        <v>9008850000</v>
      </c>
      <c r="B67">
        <v>-7.9643693000000004</v>
      </c>
      <c r="C67">
        <v>-43.326602999999999</v>
      </c>
      <c r="D67">
        <v>13.698933</v>
      </c>
      <c r="E67">
        <v>11.652984999999999</v>
      </c>
      <c r="H67">
        <v>9008850000</v>
      </c>
      <c r="I67">
        <v>-8.0954399000000006</v>
      </c>
      <c r="J67">
        <v>-46.163863999999997</v>
      </c>
      <c r="K67">
        <v>14.986492</v>
      </c>
      <c r="L67">
        <v>13.074125</v>
      </c>
    </row>
    <row r="68" spans="1:12" x14ac:dyDescent="0.25">
      <c r="A68">
        <v>9158822500</v>
      </c>
      <c r="B68">
        <v>-7.5423431000000001</v>
      </c>
      <c r="C68">
        <v>-42.982295999999998</v>
      </c>
      <c r="D68">
        <v>13.948805</v>
      </c>
      <c r="E68">
        <v>11.510986000000001</v>
      </c>
      <c r="H68">
        <v>9158822500</v>
      </c>
      <c r="I68">
        <v>-7.6613616999999996</v>
      </c>
      <c r="J68">
        <v>-45.952572000000004</v>
      </c>
      <c r="K68">
        <v>15.314924</v>
      </c>
      <c r="L68">
        <v>12.998086000000001</v>
      </c>
    </row>
    <row r="69" spans="1:12" x14ac:dyDescent="0.25">
      <c r="A69">
        <v>9308795000</v>
      </c>
      <c r="B69">
        <v>-6.9212546000000001</v>
      </c>
      <c r="C69">
        <v>-43.274451999999997</v>
      </c>
      <c r="D69">
        <v>14.715973</v>
      </c>
      <c r="E69">
        <v>11.680232</v>
      </c>
      <c r="H69">
        <v>9308795000</v>
      </c>
      <c r="I69">
        <v>-7.0269895</v>
      </c>
      <c r="J69">
        <v>-46.049441999999999</v>
      </c>
      <c r="K69">
        <v>15.997731</v>
      </c>
      <c r="L69">
        <v>13.070023000000001</v>
      </c>
    </row>
    <row r="70" spans="1:12" x14ac:dyDescent="0.25">
      <c r="A70">
        <v>9458767500</v>
      </c>
      <c r="B70">
        <v>-6.0549698000000003</v>
      </c>
      <c r="C70">
        <v>-43.394992999999999</v>
      </c>
      <c r="D70">
        <v>15.642526999999999</v>
      </c>
      <c r="E70">
        <v>11.770344</v>
      </c>
      <c r="H70">
        <v>9458767500</v>
      </c>
      <c r="I70">
        <v>-6.1567949999999998</v>
      </c>
      <c r="J70">
        <v>-46.272613999999997</v>
      </c>
      <c r="K70">
        <v>16.979510999999999</v>
      </c>
      <c r="L70">
        <v>13.210969</v>
      </c>
    </row>
    <row r="71" spans="1:12" x14ac:dyDescent="0.25">
      <c r="A71">
        <v>9608740000</v>
      </c>
      <c r="B71">
        <v>-6.0559158000000002</v>
      </c>
      <c r="C71">
        <v>-43.6875</v>
      </c>
      <c r="D71">
        <v>15.787832999999999</v>
      </c>
      <c r="E71">
        <v>11.805377</v>
      </c>
      <c r="H71">
        <v>9608740000</v>
      </c>
      <c r="I71">
        <v>-6.1479863999999997</v>
      </c>
      <c r="J71">
        <v>-46.259346000000001</v>
      </c>
      <c r="K71">
        <v>16.981686</v>
      </c>
      <c r="L71">
        <v>13.093192999999999</v>
      </c>
    </row>
    <row r="72" spans="1:12" x14ac:dyDescent="0.25">
      <c r="A72">
        <v>9758712500</v>
      </c>
      <c r="B72">
        <v>-5.7909417000000003</v>
      </c>
      <c r="C72">
        <v>-44.469166000000001</v>
      </c>
      <c r="D72">
        <v>16.443642000000001</v>
      </c>
      <c r="E72">
        <v>12.181395</v>
      </c>
      <c r="H72">
        <v>9758712500</v>
      </c>
      <c r="I72">
        <v>-5.8690014000000001</v>
      </c>
      <c r="J72">
        <v>-46.594214999999998</v>
      </c>
      <c r="K72">
        <v>17.428106</v>
      </c>
      <c r="L72">
        <v>13.245098</v>
      </c>
    </row>
    <row r="73" spans="1:12" x14ac:dyDescent="0.25">
      <c r="A73">
        <v>9908685000</v>
      </c>
      <c r="B73">
        <v>-5.1009798000000002</v>
      </c>
      <c r="C73">
        <v>-43.940505999999999</v>
      </c>
      <c r="D73">
        <v>16.869274000000001</v>
      </c>
      <c r="E73">
        <v>12.050163</v>
      </c>
      <c r="H73">
        <v>9908685000</v>
      </c>
      <c r="I73">
        <v>-5.1624578999999997</v>
      </c>
      <c r="J73">
        <v>-46.004733999999999</v>
      </c>
      <c r="K73">
        <v>17.839908999999999</v>
      </c>
      <c r="L73">
        <v>13.084083</v>
      </c>
    </row>
    <row r="74" spans="1:12" x14ac:dyDescent="0.25">
      <c r="A74">
        <v>10058657500</v>
      </c>
      <c r="B74">
        <v>-4.6027874999999998</v>
      </c>
      <c r="C74">
        <v>-45.119320000000002</v>
      </c>
      <c r="D74">
        <v>17.956871</v>
      </c>
      <c r="E74">
        <v>12.622807</v>
      </c>
      <c r="H74">
        <v>10058657500</v>
      </c>
      <c r="I74">
        <v>-4.6666546000000002</v>
      </c>
      <c r="J74">
        <v>-46.969817999999997</v>
      </c>
      <c r="K74">
        <v>18.818254</v>
      </c>
      <c r="L74">
        <v>13.549696000000001</v>
      </c>
    </row>
    <row r="75" spans="1:12" x14ac:dyDescent="0.25">
      <c r="A75">
        <v>10208630000</v>
      </c>
      <c r="B75">
        <v>-4.1927713999999998</v>
      </c>
      <c r="C75">
        <v>-44.692436000000001</v>
      </c>
      <c r="D75">
        <v>18.153445999999999</v>
      </c>
      <c r="E75">
        <v>12.471838999999999</v>
      </c>
      <c r="H75">
        <v>10208630000</v>
      </c>
      <c r="I75">
        <v>-4.2265091000000004</v>
      </c>
      <c r="J75">
        <v>-46.070014999999998</v>
      </c>
      <c r="K75">
        <v>18.808498</v>
      </c>
      <c r="L75">
        <v>13.162705000000001</v>
      </c>
    </row>
    <row r="76" spans="1:12" x14ac:dyDescent="0.25">
      <c r="A76">
        <v>10358602500</v>
      </c>
      <c r="B76">
        <v>-3.4028852000000001</v>
      </c>
      <c r="C76">
        <v>-45.409179999999999</v>
      </c>
      <c r="D76">
        <v>19.301704000000001</v>
      </c>
      <c r="E76">
        <v>12.772487</v>
      </c>
      <c r="H76">
        <v>10358602500</v>
      </c>
      <c r="I76">
        <v>-3.4292962999999999</v>
      </c>
      <c r="J76">
        <v>-46.176167</v>
      </c>
      <c r="K76">
        <v>19.658787</v>
      </c>
      <c r="L76">
        <v>13.157254</v>
      </c>
    </row>
    <row r="77" spans="1:12" x14ac:dyDescent="0.25">
      <c r="A77">
        <v>10508575000</v>
      </c>
      <c r="B77">
        <v>-3.2460897000000002</v>
      </c>
      <c r="C77">
        <v>-45.472168000000003</v>
      </c>
      <c r="D77">
        <v>19.489993999999999</v>
      </c>
      <c r="E77">
        <v>12.735996999999999</v>
      </c>
      <c r="H77">
        <v>10508575000</v>
      </c>
      <c r="I77">
        <v>-3.2593939000000001</v>
      </c>
      <c r="J77">
        <v>-46.089333000000003</v>
      </c>
      <c r="K77">
        <v>19.785271000000002</v>
      </c>
      <c r="L77">
        <v>13.045707999999999</v>
      </c>
    </row>
    <row r="78" spans="1:12" x14ac:dyDescent="0.25">
      <c r="A78">
        <v>10658547500</v>
      </c>
      <c r="B78">
        <v>-2.6680066999999998</v>
      </c>
      <c r="C78">
        <v>-45.665730000000003</v>
      </c>
      <c r="D78">
        <v>20.164857999999999</v>
      </c>
      <c r="E78">
        <v>12.848388999999999</v>
      </c>
      <c r="H78">
        <v>10658547500</v>
      </c>
      <c r="I78">
        <v>-2.6491935</v>
      </c>
      <c r="J78">
        <v>-45.233139000000001</v>
      </c>
      <c r="K78">
        <v>19.967375000000001</v>
      </c>
      <c r="L78">
        <v>12.634074</v>
      </c>
    </row>
    <row r="79" spans="1:12" x14ac:dyDescent="0.25">
      <c r="A79">
        <v>10808520000</v>
      </c>
      <c r="B79">
        <v>-2.0625315</v>
      </c>
      <c r="C79">
        <v>-46.138454000000003</v>
      </c>
      <c r="D79">
        <v>21.006696999999999</v>
      </c>
      <c r="E79">
        <v>13.104972</v>
      </c>
      <c r="H79">
        <v>10808520000</v>
      </c>
      <c r="I79">
        <v>-2.0445166000000001</v>
      </c>
      <c r="J79">
        <v>-45.518405999999999</v>
      </c>
      <c r="K79">
        <v>20.714684999999999</v>
      </c>
      <c r="L79">
        <v>12.796442000000001</v>
      </c>
    </row>
    <row r="80" spans="1:12" x14ac:dyDescent="0.25">
      <c r="A80">
        <v>10958492500</v>
      </c>
      <c r="B80">
        <v>-1.3393554999999999</v>
      </c>
      <c r="C80">
        <v>-46.026806000000001</v>
      </c>
      <c r="D80">
        <v>21.674047000000002</v>
      </c>
      <c r="E80">
        <v>13.071095</v>
      </c>
      <c r="H80">
        <v>10958492500</v>
      </c>
      <c r="I80">
        <v>-1.2831600999999999</v>
      </c>
      <c r="J80">
        <v>-44.303921000000003</v>
      </c>
      <c r="K80">
        <v>20.868801000000001</v>
      </c>
      <c r="L80">
        <v>12.211122</v>
      </c>
    </row>
    <row r="81" spans="1:12" x14ac:dyDescent="0.25">
      <c r="A81">
        <v>11108465000</v>
      </c>
      <c r="B81">
        <v>-0.52983689</v>
      </c>
      <c r="C81">
        <v>-46.316212</v>
      </c>
      <c r="D81">
        <v>22.628269</v>
      </c>
      <c r="E81">
        <v>13.239803</v>
      </c>
      <c r="H81">
        <v>11108465000</v>
      </c>
      <c r="I81">
        <v>-0.47908973999999999</v>
      </c>
      <c r="J81">
        <v>-44.567314000000003</v>
      </c>
      <c r="K81">
        <v>21.804566999999999</v>
      </c>
      <c r="L81">
        <v>12.367380000000001</v>
      </c>
    </row>
    <row r="82" spans="1:12" x14ac:dyDescent="0.25">
      <c r="A82">
        <v>11258437500</v>
      </c>
      <c r="B82">
        <v>-0.17054501</v>
      </c>
      <c r="C82">
        <v>-46.191803</v>
      </c>
      <c r="D82">
        <v>22.925356000000001</v>
      </c>
      <c r="E82">
        <v>13.180737000000001</v>
      </c>
      <c r="H82">
        <v>11258437500</v>
      </c>
      <c r="I82">
        <v>-8.4504968999999999E-2</v>
      </c>
      <c r="J82">
        <v>-43.278427000000001</v>
      </c>
      <c r="K82">
        <v>21.55471</v>
      </c>
      <c r="L82">
        <v>11.724181</v>
      </c>
    </row>
    <row r="83" spans="1:12" x14ac:dyDescent="0.25">
      <c r="A83">
        <v>11408410000</v>
      </c>
      <c r="B83">
        <v>0.12688020999999999</v>
      </c>
      <c r="C83">
        <v>-46.927509000000001</v>
      </c>
      <c r="D83">
        <v>23.590634999999999</v>
      </c>
      <c r="E83">
        <v>13.500408999999999</v>
      </c>
      <c r="H83">
        <v>11408410000</v>
      </c>
      <c r="I83">
        <v>0.21245043999999999</v>
      </c>
      <c r="J83">
        <v>-43.734180000000002</v>
      </c>
      <c r="K83">
        <v>22.079540000000001</v>
      </c>
      <c r="L83">
        <v>11.906743000000001</v>
      </c>
    </row>
    <row r="84" spans="1:12" x14ac:dyDescent="0.25">
      <c r="A84">
        <v>11558382500</v>
      </c>
      <c r="B84">
        <v>-0.18371977</v>
      </c>
      <c r="C84">
        <v>-47.145428000000003</v>
      </c>
      <c r="D84">
        <v>23.388994</v>
      </c>
      <c r="E84">
        <v>13.604409</v>
      </c>
      <c r="H84">
        <v>11558382500</v>
      </c>
      <c r="I84">
        <v>-5.5821396000000002E-2</v>
      </c>
      <c r="J84">
        <v>-42.528545000000001</v>
      </c>
      <c r="K84">
        <v>21.208449999999999</v>
      </c>
      <c r="L84">
        <v>11.298246000000001</v>
      </c>
    </row>
    <row r="85" spans="1:12" x14ac:dyDescent="0.25">
      <c r="A85">
        <v>11708355000</v>
      </c>
      <c r="B85">
        <v>0.92317665000000004</v>
      </c>
      <c r="C85">
        <v>-47.623123</v>
      </c>
      <c r="D85">
        <v>24.734736999999999</v>
      </c>
      <c r="E85">
        <v>13.824735</v>
      </c>
      <c r="H85">
        <v>11708355000</v>
      </c>
      <c r="I85">
        <v>1.0614532999999999</v>
      </c>
      <c r="J85">
        <v>-42.656475</v>
      </c>
      <c r="K85">
        <v>22.389690000000002</v>
      </c>
      <c r="L85">
        <v>11.343584</v>
      </c>
    </row>
    <row r="86" spans="1:12" x14ac:dyDescent="0.25">
      <c r="A86">
        <v>11858327500</v>
      </c>
      <c r="B86">
        <v>1.2243641999999999</v>
      </c>
      <c r="C86">
        <v>-47.845996999999997</v>
      </c>
      <c r="D86">
        <v>25.147364</v>
      </c>
      <c r="E86">
        <v>13.954573</v>
      </c>
      <c r="H86">
        <v>11858327500</v>
      </c>
      <c r="I86">
        <v>1.362716</v>
      </c>
      <c r="J86">
        <v>-42.784438999999999</v>
      </c>
      <c r="K86">
        <v>22.754936000000001</v>
      </c>
      <c r="L86">
        <v>11.426436000000001</v>
      </c>
    </row>
    <row r="87" spans="1:12" x14ac:dyDescent="0.25">
      <c r="A87">
        <v>12008300000</v>
      </c>
      <c r="B87">
        <v>1.7737844</v>
      </c>
      <c r="C87">
        <v>-48.163975000000001</v>
      </c>
      <c r="D87">
        <v>25.855772000000002</v>
      </c>
      <c r="E87">
        <v>14.142773999999999</v>
      </c>
      <c r="H87">
        <v>12008300000</v>
      </c>
      <c r="I87">
        <v>1.9454495000000001</v>
      </c>
      <c r="J87">
        <v>-41.554344</v>
      </c>
      <c r="K87">
        <v>22.722619999999999</v>
      </c>
      <c r="L87">
        <v>10.839650000000001</v>
      </c>
    </row>
    <row r="88" spans="1:12" x14ac:dyDescent="0.25">
      <c r="A88">
        <v>12158272500</v>
      </c>
      <c r="B88">
        <v>1.7113742000000001</v>
      </c>
      <c r="C88">
        <v>-48.460686000000003</v>
      </c>
      <c r="D88">
        <v>25.941717000000001</v>
      </c>
      <c r="E88">
        <v>14.295837000000001</v>
      </c>
      <c r="H88">
        <v>12158272500</v>
      </c>
      <c r="I88">
        <v>1.8859117000000001</v>
      </c>
      <c r="J88">
        <v>-41.309311000000001</v>
      </c>
      <c r="K88">
        <v>22.540566999999999</v>
      </c>
      <c r="L88">
        <v>10.721444999999999</v>
      </c>
    </row>
    <row r="89" spans="1:12" x14ac:dyDescent="0.25">
      <c r="A89">
        <v>12308245000</v>
      </c>
      <c r="B89">
        <v>2.2360085999999999</v>
      </c>
      <c r="C89">
        <v>-47.863025999999998</v>
      </c>
      <c r="D89">
        <v>26.167521000000001</v>
      </c>
      <c r="E89">
        <v>13.950297000000001</v>
      </c>
      <c r="H89">
        <v>12308245000</v>
      </c>
      <c r="I89">
        <v>2.4795832999999998</v>
      </c>
      <c r="J89">
        <v>-39.751300999999998</v>
      </c>
      <c r="K89">
        <v>22.355233999999999</v>
      </c>
      <c r="L89">
        <v>9.8960743000000004</v>
      </c>
    </row>
    <row r="90" spans="1:12" x14ac:dyDescent="0.25">
      <c r="A90">
        <v>12458217500</v>
      </c>
      <c r="B90">
        <v>2.5914351999999998</v>
      </c>
      <c r="C90">
        <v>-48.122855999999999</v>
      </c>
      <c r="D90">
        <v>26.652864000000001</v>
      </c>
      <c r="E90">
        <v>14.107821</v>
      </c>
      <c r="H90">
        <v>12458217500</v>
      </c>
      <c r="I90">
        <v>2.8389245999999999</v>
      </c>
      <c r="J90">
        <v>-39.620922</v>
      </c>
      <c r="K90">
        <v>22.649384999999999</v>
      </c>
      <c r="L90">
        <v>9.8569049999999994</v>
      </c>
    </row>
    <row r="91" spans="1:12" x14ac:dyDescent="0.25">
      <c r="A91">
        <v>12608190000</v>
      </c>
      <c r="B91">
        <v>3.1415288000000001</v>
      </c>
      <c r="C91">
        <v>-47.985950000000003</v>
      </c>
      <c r="D91">
        <v>27.134504</v>
      </c>
      <c r="E91">
        <v>14.019643</v>
      </c>
      <c r="H91">
        <v>12608190000</v>
      </c>
      <c r="I91">
        <v>3.426075</v>
      </c>
      <c r="J91">
        <v>-38.787925999999999</v>
      </c>
      <c r="K91">
        <v>22.820038</v>
      </c>
      <c r="L91">
        <v>9.4215383999999993</v>
      </c>
    </row>
    <row r="92" spans="1:12" x14ac:dyDescent="0.25">
      <c r="A92">
        <v>12758162500</v>
      </c>
      <c r="B92">
        <v>3.6096857</v>
      </c>
      <c r="C92">
        <v>-48.627560000000003</v>
      </c>
      <c r="D92">
        <v>27.923466000000001</v>
      </c>
      <c r="E92">
        <v>14.351751999999999</v>
      </c>
      <c r="H92">
        <v>12758162500</v>
      </c>
      <c r="I92">
        <v>3.9004457000000001</v>
      </c>
      <c r="J92">
        <v>-38.931399999999996</v>
      </c>
      <c r="K92">
        <v>23.366146000000001</v>
      </c>
      <c r="L92">
        <v>9.5048828000000007</v>
      </c>
    </row>
    <row r="93" spans="1:12" x14ac:dyDescent="0.25">
      <c r="A93">
        <v>12908135000</v>
      </c>
      <c r="B93">
        <v>3.9276624</v>
      </c>
      <c r="C93">
        <v>-48.719054999999997</v>
      </c>
      <c r="D93">
        <v>28.287189000000001</v>
      </c>
      <c r="E93">
        <v>14.412856</v>
      </c>
      <c r="H93">
        <v>12908135000</v>
      </c>
      <c r="I93">
        <v>4.2414331000000001</v>
      </c>
      <c r="J93">
        <v>-38.437770999999998</v>
      </c>
      <c r="K93">
        <v>23.460318000000001</v>
      </c>
      <c r="L93">
        <v>9.2728710000000003</v>
      </c>
    </row>
    <row r="94" spans="1:12" x14ac:dyDescent="0.25">
      <c r="A94">
        <v>13058107500</v>
      </c>
      <c r="B94">
        <v>4.3510818000000002</v>
      </c>
      <c r="C94">
        <v>-48.822712000000003</v>
      </c>
      <c r="D94">
        <v>28.762438</v>
      </c>
      <c r="E94">
        <v>14.438869</v>
      </c>
      <c r="H94">
        <v>13058107500</v>
      </c>
      <c r="I94">
        <v>4.6963587000000002</v>
      </c>
      <c r="J94">
        <v>-38.182957000000002</v>
      </c>
      <c r="K94">
        <v>23.787838000000001</v>
      </c>
      <c r="L94">
        <v>9.1219462999999994</v>
      </c>
    </row>
    <row r="95" spans="1:12" x14ac:dyDescent="0.25">
      <c r="A95">
        <v>13208080000</v>
      </c>
      <c r="B95">
        <v>4.4085463999999996</v>
      </c>
      <c r="C95">
        <v>-48.549979999999998</v>
      </c>
      <c r="D95">
        <v>28.683537000000001</v>
      </c>
      <c r="E95">
        <v>14.292087</v>
      </c>
      <c r="H95">
        <v>13208080000</v>
      </c>
      <c r="I95">
        <v>4.7915625999999998</v>
      </c>
      <c r="J95">
        <v>-37.299003999999996</v>
      </c>
      <c r="K95">
        <v>23.441064999999998</v>
      </c>
      <c r="L95">
        <v>8.6693525000000005</v>
      </c>
    </row>
    <row r="96" spans="1:12" x14ac:dyDescent="0.25">
      <c r="A96">
        <v>13358052500</v>
      </c>
      <c r="B96">
        <v>4.9729394999999998</v>
      </c>
      <c r="C96">
        <v>-49.314444999999999</v>
      </c>
      <c r="D96">
        <v>29.630163</v>
      </c>
      <c r="E96">
        <v>14.665882</v>
      </c>
      <c r="H96">
        <v>13358052500</v>
      </c>
      <c r="I96">
        <v>5.3615193000000003</v>
      </c>
      <c r="J96">
        <v>-37.477097000000001</v>
      </c>
      <c r="K96">
        <v>24.100066999999999</v>
      </c>
      <c r="L96">
        <v>8.7487373000000002</v>
      </c>
    </row>
    <row r="97" spans="1:12" x14ac:dyDescent="0.25">
      <c r="A97">
        <v>13508025000</v>
      </c>
      <c r="B97">
        <v>4.9504374999999996</v>
      </c>
      <c r="C97">
        <v>-49.343924999999999</v>
      </c>
      <c r="D97">
        <v>29.622399999999999</v>
      </c>
      <c r="E97">
        <v>14.700792</v>
      </c>
      <c r="H97">
        <v>13508025000</v>
      </c>
      <c r="I97">
        <v>5.3689280000000004</v>
      </c>
      <c r="J97">
        <v>-36.942242</v>
      </c>
      <c r="K97">
        <v>23.840050000000002</v>
      </c>
      <c r="L97">
        <v>8.4997653999999994</v>
      </c>
    </row>
    <row r="98" spans="1:12" x14ac:dyDescent="0.25">
      <c r="A98">
        <v>13657997500</v>
      </c>
      <c r="B98">
        <v>5.5014544000000001</v>
      </c>
      <c r="C98">
        <v>-50.760483000000001</v>
      </c>
      <c r="D98">
        <v>30.881695000000001</v>
      </c>
      <c r="E98">
        <v>15.371031</v>
      </c>
      <c r="H98">
        <v>13657997500</v>
      </c>
      <c r="I98">
        <v>5.9222960000000002</v>
      </c>
      <c r="J98">
        <v>-37.296005000000001</v>
      </c>
      <c r="K98">
        <v>24.570298999999999</v>
      </c>
      <c r="L98">
        <v>8.6387777000000003</v>
      </c>
    </row>
    <row r="99" spans="1:12" x14ac:dyDescent="0.25">
      <c r="A99">
        <v>13807970000</v>
      </c>
      <c r="B99">
        <v>5.4829211000000004</v>
      </c>
      <c r="C99">
        <v>-50.465519</v>
      </c>
      <c r="D99">
        <v>30.715681</v>
      </c>
      <c r="E99">
        <v>15.178629000000001</v>
      </c>
      <c r="H99">
        <v>13807970000</v>
      </c>
      <c r="I99">
        <v>5.9113894</v>
      </c>
      <c r="J99">
        <v>-37.123767999999998</v>
      </c>
      <c r="K99">
        <v>24.473272000000001</v>
      </c>
      <c r="L99">
        <v>8.5081653999999993</v>
      </c>
    </row>
    <row r="100" spans="1:12" x14ac:dyDescent="0.25">
      <c r="A100">
        <v>13957942500</v>
      </c>
      <c r="B100">
        <v>5.9121002999999996</v>
      </c>
      <c r="C100">
        <v>-51.567248999999997</v>
      </c>
      <c r="D100">
        <v>31.695723999999998</v>
      </c>
      <c r="E100">
        <v>15.778746999999999</v>
      </c>
      <c r="H100">
        <v>13957942500</v>
      </c>
      <c r="I100">
        <v>6.3993238999999997</v>
      </c>
      <c r="J100">
        <v>-36.516993999999997</v>
      </c>
      <c r="K100">
        <v>24.657821999999999</v>
      </c>
      <c r="L100">
        <v>8.2546424999999992</v>
      </c>
    </row>
    <row r="101" spans="1:12" x14ac:dyDescent="0.25">
      <c r="A101">
        <v>14107915000</v>
      </c>
      <c r="B101">
        <v>6.1784406000000001</v>
      </c>
      <c r="C101">
        <v>-53.862648</v>
      </c>
      <c r="D101">
        <v>33.109763999999998</v>
      </c>
      <c r="E101">
        <v>16.907281999999999</v>
      </c>
      <c r="H101">
        <v>14107915000</v>
      </c>
      <c r="I101">
        <v>6.6209445000000002</v>
      </c>
      <c r="J101">
        <v>-37.431750999999998</v>
      </c>
      <c r="K101">
        <v>25.336821</v>
      </c>
      <c r="L101">
        <v>8.6935023999999999</v>
      </c>
    </row>
    <row r="102" spans="1:12" x14ac:dyDescent="0.25">
      <c r="A102">
        <v>14257887500</v>
      </c>
      <c r="B102">
        <v>6.1711168000000001</v>
      </c>
      <c r="C102">
        <v>-52.600746000000001</v>
      </c>
      <c r="D102">
        <v>32.471488999999998</v>
      </c>
      <c r="E102">
        <v>16.234335000000002</v>
      </c>
      <c r="H102">
        <v>14257887500</v>
      </c>
      <c r="I102">
        <v>6.6834216</v>
      </c>
      <c r="J102">
        <v>-36.123272</v>
      </c>
      <c r="K102">
        <v>24.745058</v>
      </c>
      <c r="L102">
        <v>7.9974936999999997</v>
      </c>
    </row>
    <row r="103" spans="1:12" x14ac:dyDescent="0.25">
      <c r="A103">
        <v>14407860000</v>
      </c>
      <c r="B103">
        <v>6.2966151000000004</v>
      </c>
      <c r="C103">
        <v>-51.388511999999999</v>
      </c>
      <c r="D103">
        <v>31.990870999999999</v>
      </c>
      <c r="E103">
        <v>15.673303000000001</v>
      </c>
      <c r="H103">
        <v>14407860000</v>
      </c>
      <c r="I103">
        <v>6.7983627000000002</v>
      </c>
      <c r="J103">
        <v>-35.864429000000001</v>
      </c>
      <c r="K103">
        <v>24.730577</v>
      </c>
      <c r="L103">
        <v>7.9119425000000003</v>
      </c>
    </row>
    <row r="104" spans="1:12" x14ac:dyDescent="0.25">
      <c r="A104">
        <v>14557832500</v>
      </c>
      <c r="B104">
        <v>6.5548801000000001</v>
      </c>
      <c r="C104">
        <v>-49.105198000000001</v>
      </c>
      <c r="D104">
        <v>31.107476999999999</v>
      </c>
      <c r="E104">
        <v>14.556217999999999</v>
      </c>
      <c r="H104">
        <v>14557832500</v>
      </c>
      <c r="I104">
        <v>7.1729115999999999</v>
      </c>
      <c r="J104">
        <v>-34.289817999999997</v>
      </c>
      <c r="K104">
        <v>24.317822</v>
      </c>
      <c r="L104">
        <v>7.1493621000000003</v>
      </c>
    </row>
    <row r="105" spans="1:12" x14ac:dyDescent="0.25">
      <c r="A105">
        <v>14707805000</v>
      </c>
      <c r="B105">
        <v>6.7919311999999996</v>
      </c>
      <c r="C105">
        <v>-53.453170999999998</v>
      </c>
      <c r="D105">
        <v>33.518517000000003</v>
      </c>
      <c r="E105">
        <v>16.734303000000001</v>
      </c>
      <c r="H105">
        <v>14707805000</v>
      </c>
      <c r="I105">
        <v>7.3332062000000002</v>
      </c>
      <c r="J105">
        <v>-35.637501</v>
      </c>
      <c r="K105">
        <v>25.151958</v>
      </c>
      <c r="L105">
        <v>7.8280272000000002</v>
      </c>
    </row>
    <row r="106" spans="1:12" x14ac:dyDescent="0.25">
      <c r="A106">
        <v>14857777500</v>
      </c>
      <c r="B106">
        <v>6.5962515000000002</v>
      </c>
      <c r="C106">
        <v>-47.357833999999997</v>
      </c>
      <c r="D106">
        <v>30.275169000000002</v>
      </c>
      <c r="E106">
        <v>13.671970999999999</v>
      </c>
      <c r="H106">
        <v>14857777500</v>
      </c>
      <c r="I106">
        <v>7.2552443000000002</v>
      </c>
      <c r="J106">
        <v>-33.483383000000003</v>
      </c>
      <c r="K106">
        <v>23.996936999999999</v>
      </c>
      <c r="L106">
        <v>6.7359681</v>
      </c>
    </row>
    <row r="107" spans="1:12" x14ac:dyDescent="0.25">
      <c r="A107">
        <v>15007750000</v>
      </c>
      <c r="B107">
        <v>7.1605667999999998</v>
      </c>
      <c r="C107">
        <v>-50.878613000000001</v>
      </c>
      <c r="D107">
        <v>32.599873000000002</v>
      </c>
      <c r="E107">
        <v>15.419969</v>
      </c>
      <c r="H107">
        <v>15007750000</v>
      </c>
      <c r="I107">
        <v>7.7873926000000004</v>
      </c>
      <c r="J107">
        <v>-34.475127999999998</v>
      </c>
      <c r="K107">
        <v>25.024956</v>
      </c>
      <c r="L107">
        <v>7.2184238000000001</v>
      </c>
    </row>
    <row r="108" spans="1:12" x14ac:dyDescent="0.25">
      <c r="A108">
        <v>15157722500</v>
      </c>
      <c r="B108">
        <v>6.6603722999999997</v>
      </c>
      <c r="C108">
        <v>-44.544662000000002</v>
      </c>
      <c r="D108">
        <v>28.932703</v>
      </c>
      <c r="E108">
        <v>12.257113</v>
      </c>
      <c r="H108">
        <v>15157722500</v>
      </c>
      <c r="I108">
        <v>7.3384017999999998</v>
      </c>
      <c r="J108">
        <v>-32.571128999999999</v>
      </c>
      <c r="K108">
        <v>23.623965999999999</v>
      </c>
      <c r="L108">
        <v>6.2700981999999996</v>
      </c>
    </row>
    <row r="109" spans="1:12" x14ac:dyDescent="0.25">
      <c r="A109">
        <v>15307695000</v>
      </c>
      <c r="B109">
        <v>7.0924820999999998</v>
      </c>
      <c r="C109">
        <v>-43.198493999999997</v>
      </c>
      <c r="D109">
        <v>28.69173</v>
      </c>
      <c r="E109">
        <v>11.603365</v>
      </c>
      <c r="H109">
        <v>15307695000</v>
      </c>
      <c r="I109">
        <v>7.8025564999999997</v>
      </c>
      <c r="J109">
        <v>-32.342869</v>
      </c>
      <c r="K109">
        <v>23.973989</v>
      </c>
      <c r="L109">
        <v>6.1768717999999998</v>
      </c>
    </row>
    <row r="110" spans="1:12" x14ac:dyDescent="0.25">
      <c r="A110">
        <v>15457667500</v>
      </c>
      <c r="B110">
        <v>7.2048302</v>
      </c>
      <c r="C110">
        <v>-44.507869999999997</v>
      </c>
      <c r="D110">
        <v>29.458765</v>
      </c>
      <c r="E110">
        <v>12.239241</v>
      </c>
      <c r="H110">
        <v>15457667500</v>
      </c>
      <c r="I110">
        <v>7.9169115999999997</v>
      </c>
      <c r="J110">
        <v>-32.629257000000003</v>
      </c>
      <c r="K110">
        <v>24.231539000000001</v>
      </c>
      <c r="L110">
        <v>6.2981357999999998</v>
      </c>
    </row>
    <row r="111" spans="1:12" x14ac:dyDescent="0.25">
      <c r="A111">
        <v>15607640000</v>
      </c>
      <c r="B111">
        <v>7.3037758000000004</v>
      </c>
      <c r="C111">
        <v>-42.466732</v>
      </c>
      <c r="D111">
        <v>28.537141999999999</v>
      </c>
      <c r="E111">
        <v>11.216468000000001</v>
      </c>
      <c r="H111">
        <v>15607640000</v>
      </c>
      <c r="I111">
        <v>8.0319175999999999</v>
      </c>
      <c r="J111">
        <v>-32.169941000000001</v>
      </c>
      <c r="K111">
        <v>24.116886000000001</v>
      </c>
      <c r="L111">
        <v>6.0688515000000001</v>
      </c>
    </row>
    <row r="112" spans="1:12" x14ac:dyDescent="0.25">
      <c r="A112">
        <v>15757612500</v>
      </c>
      <c r="B112">
        <v>7.2869238999999997</v>
      </c>
      <c r="C112">
        <v>-43.680897000000002</v>
      </c>
      <c r="D112">
        <v>29.127372999999999</v>
      </c>
      <c r="E112">
        <v>11.841753000000001</v>
      </c>
      <c r="H112">
        <v>15757612500</v>
      </c>
      <c r="I112">
        <v>8.0136385000000008</v>
      </c>
      <c r="J112">
        <v>-32.241565999999999</v>
      </c>
      <c r="K112">
        <v>24.134419999999999</v>
      </c>
      <c r="L112">
        <v>6.1230640000000003</v>
      </c>
    </row>
    <row r="113" spans="1:12" x14ac:dyDescent="0.25">
      <c r="A113">
        <v>15907585000</v>
      </c>
      <c r="B113">
        <v>7.4438772000000002</v>
      </c>
      <c r="C113">
        <v>-41.906714999999998</v>
      </c>
      <c r="D113">
        <v>28.397234000000001</v>
      </c>
      <c r="E113">
        <v>10.929809000000001</v>
      </c>
      <c r="H113">
        <v>15907585000</v>
      </c>
      <c r="I113">
        <v>8.1763610999999994</v>
      </c>
      <c r="J113">
        <v>-32.036472000000003</v>
      </c>
      <c r="K113">
        <v>24.194597000000002</v>
      </c>
      <c r="L113">
        <v>5.9960908999999996</v>
      </c>
    </row>
    <row r="114" spans="1:12" x14ac:dyDescent="0.25">
      <c r="A114">
        <v>16057557500</v>
      </c>
      <c r="B114">
        <v>7.6971258999999996</v>
      </c>
      <c r="C114">
        <v>-43.395938999999998</v>
      </c>
      <c r="D114">
        <v>29.395095999999999</v>
      </c>
      <c r="E114">
        <v>11.705126</v>
      </c>
      <c r="H114">
        <v>16057557500</v>
      </c>
      <c r="I114">
        <v>8.4388532999999999</v>
      </c>
      <c r="J114">
        <v>-32.567462999999996</v>
      </c>
      <c r="K114">
        <v>24.722586</v>
      </c>
      <c r="L114">
        <v>6.2962790000000002</v>
      </c>
    </row>
    <row r="115" spans="1:12" x14ac:dyDescent="0.25">
      <c r="A115">
        <v>16207530000</v>
      </c>
      <c r="B115">
        <v>7.7454700000000001</v>
      </c>
      <c r="C115">
        <v>-42.721663999999997</v>
      </c>
      <c r="D115">
        <v>29.106301999999999</v>
      </c>
      <c r="E115">
        <v>11.367252000000001</v>
      </c>
      <c r="H115">
        <v>16207530000</v>
      </c>
      <c r="I115">
        <v>8.4642438999999996</v>
      </c>
      <c r="J115">
        <v>-32.342666999999999</v>
      </c>
      <c r="K115">
        <v>24.635577999999999</v>
      </c>
      <c r="L115">
        <v>6.1797857</v>
      </c>
    </row>
    <row r="116" spans="1:12" x14ac:dyDescent="0.25">
      <c r="A116">
        <v>16357502500</v>
      </c>
      <c r="B116">
        <v>8.0318459999999998</v>
      </c>
      <c r="C116">
        <v>-46.488384000000003</v>
      </c>
      <c r="D116">
        <v>31.276036999999999</v>
      </c>
      <c r="E116">
        <v>13.235398999999999</v>
      </c>
      <c r="H116">
        <v>16357502500</v>
      </c>
      <c r="I116">
        <v>8.7706880999999992</v>
      </c>
      <c r="J116">
        <v>-33.118198</v>
      </c>
      <c r="K116">
        <v>25.329788000000001</v>
      </c>
      <c r="L116">
        <v>6.5516233000000001</v>
      </c>
    </row>
    <row r="117" spans="1:12" x14ac:dyDescent="0.25">
      <c r="A117">
        <v>16507475000</v>
      </c>
      <c r="B117">
        <v>7.8551153999999999</v>
      </c>
      <c r="C117">
        <v>-42.245575000000002</v>
      </c>
      <c r="D117">
        <v>28.977903000000001</v>
      </c>
      <c r="E117">
        <v>11.155659999999999</v>
      </c>
      <c r="H117">
        <v>16507475000</v>
      </c>
      <c r="I117">
        <v>8.5620518000000008</v>
      </c>
      <c r="J117">
        <v>-32.376269999999998</v>
      </c>
      <c r="K117">
        <v>24.750187</v>
      </c>
      <c r="L117">
        <v>6.2194180000000001</v>
      </c>
    </row>
    <row r="118" spans="1:12" x14ac:dyDescent="0.25">
      <c r="A118">
        <v>16657447500</v>
      </c>
      <c r="B118">
        <v>8.3076038000000008</v>
      </c>
      <c r="C118">
        <v>-44.206909000000003</v>
      </c>
      <c r="D118">
        <v>30.411058000000001</v>
      </c>
      <c r="E118">
        <v>12.159211000000001</v>
      </c>
      <c r="H118">
        <v>16657447500</v>
      </c>
      <c r="I118">
        <v>9.0047540999999995</v>
      </c>
      <c r="J118">
        <v>-32.977027999999997</v>
      </c>
      <c r="K118">
        <v>25.493269000000002</v>
      </c>
      <c r="L118">
        <v>6.5431470999999997</v>
      </c>
    </row>
    <row r="119" spans="1:12" x14ac:dyDescent="0.25">
      <c r="A119">
        <v>16807420000</v>
      </c>
      <c r="B119">
        <v>8.1648417000000002</v>
      </c>
      <c r="C119">
        <v>-45.843902999999997</v>
      </c>
      <c r="D119">
        <v>31.086791999999999</v>
      </c>
      <c r="E119">
        <v>12.942539999999999</v>
      </c>
      <c r="H119">
        <v>16807420000</v>
      </c>
      <c r="I119">
        <v>8.8932351999999995</v>
      </c>
      <c r="J119">
        <v>-33.056221000000001</v>
      </c>
      <c r="K119">
        <v>25.421347000000001</v>
      </c>
      <c r="L119">
        <v>6.5500932000000001</v>
      </c>
    </row>
    <row r="120" spans="1:12" x14ac:dyDescent="0.25">
      <c r="A120">
        <v>16957392500</v>
      </c>
      <c r="B120">
        <v>8.4909371999999994</v>
      </c>
      <c r="C120">
        <v>-44.820602000000001</v>
      </c>
      <c r="D120">
        <v>30.901236999999998</v>
      </c>
      <c r="E120">
        <v>12.453835</v>
      </c>
      <c r="H120">
        <v>16957392500</v>
      </c>
      <c r="I120">
        <v>9.1968011999999995</v>
      </c>
      <c r="J120">
        <v>-33.561069000000003</v>
      </c>
      <c r="K120">
        <v>25.977335</v>
      </c>
      <c r="L120">
        <v>6.8265919999999998</v>
      </c>
    </row>
    <row r="121" spans="1:12" x14ac:dyDescent="0.25">
      <c r="A121">
        <v>17107365000</v>
      </c>
      <c r="B121">
        <v>8.2827176999999992</v>
      </c>
      <c r="C121">
        <v>-42.225399000000003</v>
      </c>
      <c r="D121">
        <v>29.395416000000001</v>
      </c>
      <c r="E121">
        <v>11.145949999999999</v>
      </c>
      <c r="H121">
        <v>17107365000</v>
      </c>
      <c r="I121">
        <v>8.9668045000000003</v>
      </c>
      <c r="J121">
        <v>-33.026802000000004</v>
      </c>
      <c r="K121">
        <v>25.480207</v>
      </c>
      <c r="L121">
        <v>6.5448971</v>
      </c>
    </row>
    <row r="122" spans="1:12" x14ac:dyDescent="0.25">
      <c r="A122">
        <v>17257337500</v>
      </c>
      <c r="B122">
        <v>8.2859038999999992</v>
      </c>
      <c r="C122">
        <v>-40.188991999999999</v>
      </c>
      <c r="D122">
        <v>28.380400000000002</v>
      </c>
      <c r="E122">
        <v>10.119458</v>
      </c>
      <c r="H122">
        <v>17257337500</v>
      </c>
      <c r="I122">
        <v>8.9432019999999994</v>
      </c>
      <c r="J122">
        <v>-33.14819</v>
      </c>
      <c r="K122">
        <v>25.517298</v>
      </c>
      <c r="L122">
        <v>6.5997538999999996</v>
      </c>
    </row>
    <row r="123" spans="1:12" x14ac:dyDescent="0.25">
      <c r="A123">
        <v>17407310000</v>
      </c>
      <c r="B123">
        <v>8.4520941000000001</v>
      </c>
      <c r="C123">
        <v>-40.145556999999997</v>
      </c>
      <c r="D123">
        <v>28.524871999999998</v>
      </c>
      <c r="E123">
        <v>10.115178</v>
      </c>
      <c r="H123">
        <v>17407310000</v>
      </c>
      <c r="I123">
        <v>9.0833110999999995</v>
      </c>
      <c r="J123">
        <v>-33.141964000000002</v>
      </c>
      <c r="K123">
        <v>25.654292999999999</v>
      </c>
      <c r="L123">
        <v>6.6118788999999998</v>
      </c>
    </row>
    <row r="124" spans="1:12" x14ac:dyDescent="0.25">
      <c r="A124">
        <v>17557282500</v>
      </c>
      <c r="B124">
        <v>8.3458585999999997</v>
      </c>
      <c r="C124">
        <v>-39.887714000000003</v>
      </c>
      <c r="D124">
        <v>28.289717</v>
      </c>
      <c r="E124">
        <v>9.9778947999999996</v>
      </c>
      <c r="H124">
        <v>17557282500</v>
      </c>
      <c r="I124">
        <v>9.0163554999999995</v>
      </c>
      <c r="J124">
        <v>-34.507195000000003</v>
      </c>
      <c r="K124">
        <v>26.269955</v>
      </c>
      <c r="L124">
        <v>7.2881150000000003</v>
      </c>
    </row>
    <row r="125" spans="1:12" x14ac:dyDescent="0.25">
      <c r="A125">
        <v>17707255000</v>
      </c>
      <c r="B125">
        <v>8.6361284000000005</v>
      </c>
      <c r="C125">
        <v>-44.839225999999996</v>
      </c>
      <c r="D125">
        <v>31.05574</v>
      </c>
      <c r="E125">
        <v>12.456825</v>
      </c>
      <c r="H125">
        <v>17707255000</v>
      </c>
      <c r="I125">
        <v>9.3657912999999997</v>
      </c>
      <c r="J125">
        <v>-34.757022999999997</v>
      </c>
      <c r="K125">
        <v>26.744302999999999</v>
      </c>
      <c r="L125">
        <v>7.4164709999999996</v>
      </c>
    </row>
    <row r="126" spans="1:12" x14ac:dyDescent="0.25">
      <c r="A126">
        <v>17857227500</v>
      </c>
      <c r="B126">
        <v>8.4265975999999991</v>
      </c>
      <c r="C126">
        <v>-39.489445000000003</v>
      </c>
      <c r="D126">
        <v>28.171320000000001</v>
      </c>
      <c r="E126">
        <v>9.7841109999999993</v>
      </c>
      <c r="H126">
        <v>17857227500</v>
      </c>
      <c r="I126">
        <v>9.0841969999999996</v>
      </c>
      <c r="J126">
        <v>-34.683104999999998</v>
      </c>
      <c r="K126">
        <v>26.425751000000002</v>
      </c>
      <c r="L126">
        <v>7.3822907999999998</v>
      </c>
    </row>
    <row r="127" spans="1:12" x14ac:dyDescent="0.25">
      <c r="A127">
        <v>18007200000</v>
      </c>
      <c r="B127">
        <v>8.6998014000000001</v>
      </c>
      <c r="C127">
        <v>-45.179977000000001</v>
      </c>
      <c r="D127">
        <v>31.289788999999999</v>
      </c>
      <c r="E127">
        <v>12.621262</v>
      </c>
      <c r="H127">
        <v>18007200000</v>
      </c>
      <c r="I127">
        <v>9.4217501000000006</v>
      </c>
      <c r="J127">
        <v>-35.218139999999998</v>
      </c>
      <c r="K127">
        <v>27.030821</v>
      </c>
      <c r="L127">
        <v>7.6418017999999996</v>
      </c>
    </row>
    <row r="128" spans="1:12" x14ac:dyDescent="0.25">
      <c r="A128">
        <v>18157172500</v>
      </c>
      <c r="B128">
        <v>8.5954198999999996</v>
      </c>
      <c r="C128">
        <v>-40.633460999999997</v>
      </c>
      <c r="D128">
        <v>28.912151000000001</v>
      </c>
      <c r="E128">
        <v>10.358822999999999</v>
      </c>
      <c r="H128">
        <v>18157172500</v>
      </c>
      <c r="I128">
        <v>9.2664804000000007</v>
      </c>
      <c r="J128">
        <v>-35.676516999999997</v>
      </c>
      <c r="K128">
        <v>27.104738000000001</v>
      </c>
      <c r="L128">
        <v>7.8813795999999998</v>
      </c>
    </row>
    <row r="129" spans="1:12" x14ac:dyDescent="0.25">
      <c r="A129">
        <v>18307145000</v>
      </c>
      <c r="B129">
        <v>8.7057561999999997</v>
      </c>
      <c r="C129">
        <v>-42.264614000000002</v>
      </c>
      <c r="D129">
        <v>29.838063999999999</v>
      </c>
      <c r="E129">
        <v>11.164381000000001</v>
      </c>
      <c r="H129">
        <v>18307145000</v>
      </c>
      <c r="I129">
        <v>9.3823509000000005</v>
      </c>
      <c r="J129">
        <v>-36.552689000000001</v>
      </c>
      <c r="K129">
        <v>27.658695000000002</v>
      </c>
      <c r="L129">
        <v>8.3102769999999992</v>
      </c>
    </row>
    <row r="130" spans="1:12" x14ac:dyDescent="0.25">
      <c r="A130">
        <v>18457117500</v>
      </c>
      <c r="B130">
        <v>8.7610177999999994</v>
      </c>
      <c r="C130">
        <v>-45.076903999999999</v>
      </c>
      <c r="D130">
        <v>31.299468999999998</v>
      </c>
      <c r="E130">
        <v>12.558339</v>
      </c>
      <c r="H130">
        <v>18457117500</v>
      </c>
      <c r="I130">
        <v>9.4516354000000007</v>
      </c>
      <c r="J130">
        <v>-35.945079999999997</v>
      </c>
      <c r="K130">
        <v>27.424175000000002</v>
      </c>
      <c r="L130">
        <v>7.9941234999999997</v>
      </c>
    </row>
    <row r="131" spans="1:12" x14ac:dyDescent="0.25">
      <c r="A131">
        <v>18607090000</v>
      </c>
      <c r="B131">
        <v>8.7257909999999992</v>
      </c>
      <c r="C131">
        <v>-48.616549999999997</v>
      </c>
      <c r="D131">
        <v>33.034064999999998</v>
      </c>
      <c r="E131">
        <v>14.331465</v>
      </c>
      <c r="H131">
        <v>18607090000</v>
      </c>
      <c r="I131">
        <v>9.3986511000000004</v>
      </c>
      <c r="J131">
        <v>-35.735469999999999</v>
      </c>
      <c r="K131">
        <v>27.266386000000001</v>
      </c>
      <c r="L131">
        <v>7.889564</v>
      </c>
    </row>
    <row r="132" spans="1:12" x14ac:dyDescent="0.25">
      <c r="A132">
        <v>18757062500</v>
      </c>
      <c r="B132">
        <v>9.0177049999999994</v>
      </c>
      <c r="C132">
        <v>-48.681465000000003</v>
      </c>
      <c r="D132">
        <v>33.358437000000002</v>
      </c>
      <c r="E132">
        <v>14.345062</v>
      </c>
      <c r="H132">
        <v>18757062500</v>
      </c>
      <c r="I132">
        <v>9.6800308000000008</v>
      </c>
      <c r="J132">
        <v>-35.770637999999998</v>
      </c>
      <c r="K132">
        <v>27.565349999999999</v>
      </c>
      <c r="L132">
        <v>7.8891163000000004</v>
      </c>
    </row>
    <row r="133" spans="1:12" x14ac:dyDescent="0.25">
      <c r="A133">
        <v>18907035000</v>
      </c>
      <c r="B133">
        <v>8.7054414999999992</v>
      </c>
      <c r="C133">
        <v>-45.498885999999999</v>
      </c>
      <c r="D133">
        <v>31.454885000000001</v>
      </c>
      <c r="E133">
        <v>12.761456000000001</v>
      </c>
      <c r="H133">
        <v>18907035000</v>
      </c>
      <c r="I133">
        <v>9.3568610999999997</v>
      </c>
      <c r="J133">
        <v>-36.814594</v>
      </c>
      <c r="K133">
        <v>27.764157999999998</v>
      </c>
      <c r="L133">
        <v>8.4191369999999992</v>
      </c>
    </row>
    <row r="134" spans="1:12" x14ac:dyDescent="0.25">
      <c r="A134">
        <v>19057007500</v>
      </c>
      <c r="B134">
        <v>9.1393460999999991</v>
      </c>
      <c r="C134">
        <v>-53.056804999999997</v>
      </c>
      <c r="D134">
        <v>35.667746999999999</v>
      </c>
      <c r="E134">
        <v>16.579467999999999</v>
      </c>
      <c r="H134">
        <v>19057007500</v>
      </c>
      <c r="I134">
        <v>9.6975020999999995</v>
      </c>
      <c r="J134">
        <v>-36.650818000000001</v>
      </c>
      <c r="K134">
        <v>28.022911000000001</v>
      </c>
      <c r="L134">
        <v>8.3759517999999993</v>
      </c>
    </row>
    <row r="135" spans="1:12" x14ac:dyDescent="0.25">
      <c r="A135">
        <v>19206980000</v>
      </c>
      <c r="B135">
        <v>8.8110265999999999</v>
      </c>
      <c r="C135">
        <v>-45.382927000000002</v>
      </c>
      <c r="D135">
        <v>31.502490999999999</v>
      </c>
      <c r="E135">
        <v>12.706303</v>
      </c>
      <c r="H135">
        <v>19206980000</v>
      </c>
      <c r="I135">
        <v>9.4468508</v>
      </c>
      <c r="J135">
        <v>-36.094486000000003</v>
      </c>
      <c r="K135">
        <v>27.494092999999999</v>
      </c>
      <c r="L135">
        <v>8.0625047999999992</v>
      </c>
    </row>
    <row r="136" spans="1:12" x14ac:dyDescent="0.25">
      <c r="A136">
        <v>19356952500</v>
      </c>
      <c r="B136">
        <v>8.792408</v>
      </c>
      <c r="C136">
        <v>-53.325240999999998</v>
      </c>
      <c r="D136">
        <v>35.455029000000003</v>
      </c>
      <c r="E136">
        <v>16.702708999999999</v>
      </c>
      <c r="H136">
        <v>19356952500</v>
      </c>
      <c r="I136">
        <v>9.3222074999999993</v>
      </c>
      <c r="J136">
        <v>-36.640017999999998</v>
      </c>
      <c r="K136">
        <v>27.642218</v>
      </c>
      <c r="L136">
        <v>8.3596430000000002</v>
      </c>
    </row>
    <row r="137" spans="1:12" x14ac:dyDescent="0.25">
      <c r="A137">
        <v>19506925000</v>
      </c>
      <c r="B137">
        <v>8.8232459999999993</v>
      </c>
      <c r="C137">
        <v>-54.936081000000001</v>
      </c>
      <c r="D137">
        <v>36.291285999999999</v>
      </c>
      <c r="E137">
        <v>17.517863999999999</v>
      </c>
      <c r="H137">
        <v>19506925000</v>
      </c>
      <c r="I137">
        <v>9.3860016000000002</v>
      </c>
      <c r="J137">
        <v>-35.784824</v>
      </c>
      <c r="K137">
        <v>27.278414000000001</v>
      </c>
      <c r="L137">
        <v>7.9409375000000004</v>
      </c>
    </row>
    <row r="138" spans="1:12" x14ac:dyDescent="0.25">
      <c r="A138">
        <v>19656897500</v>
      </c>
      <c r="B138">
        <v>8.6622658000000001</v>
      </c>
      <c r="C138">
        <v>-54.598927000000003</v>
      </c>
      <c r="D138">
        <v>35.961727000000003</v>
      </c>
      <c r="E138">
        <v>17.320259</v>
      </c>
      <c r="H138">
        <v>19656897500</v>
      </c>
      <c r="I138">
        <v>9.1306981999999994</v>
      </c>
      <c r="J138">
        <v>-37.084578999999998</v>
      </c>
      <c r="K138">
        <v>27.672989000000001</v>
      </c>
      <c r="L138">
        <v>8.5606308000000002</v>
      </c>
    </row>
    <row r="139" spans="1:12" x14ac:dyDescent="0.25">
      <c r="A139">
        <v>19806870000</v>
      </c>
      <c r="B139">
        <v>8.9043369000000006</v>
      </c>
      <c r="C139">
        <v>-52.636532000000003</v>
      </c>
      <c r="D139">
        <v>35.222602999999999</v>
      </c>
      <c r="E139">
        <v>16.345987000000001</v>
      </c>
      <c r="H139">
        <v>19806870000</v>
      </c>
      <c r="I139">
        <v>9.4722033000000003</v>
      </c>
      <c r="J139">
        <v>-35.391810999999997</v>
      </c>
      <c r="K139">
        <v>27.168108</v>
      </c>
      <c r="L139">
        <v>7.7239389000000003</v>
      </c>
    </row>
    <row r="140" spans="1:12" x14ac:dyDescent="0.25">
      <c r="A140">
        <v>19956842500</v>
      </c>
      <c r="B140">
        <v>8.6931542999999998</v>
      </c>
      <c r="C140">
        <v>-55.631957999999997</v>
      </c>
      <c r="D140">
        <v>36.509132000000001</v>
      </c>
      <c r="E140">
        <v>17.868573999999999</v>
      </c>
      <c r="H140">
        <v>19956842500</v>
      </c>
      <c r="I140">
        <v>9.1617870000000003</v>
      </c>
      <c r="J140">
        <v>-36.431992000000001</v>
      </c>
      <c r="K140">
        <v>27.377783000000001</v>
      </c>
      <c r="L140">
        <v>8.2677859999999992</v>
      </c>
    </row>
    <row r="141" spans="1:12" x14ac:dyDescent="0.25">
      <c r="A141">
        <v>20106815000</v>
      </c>
      <c r="B141">
        <v>8.8694562999999995</v>
      </c>
      <c r="C141">
        <v>-50.630629999999996</v>
      </c>
      <c r="D141">
        <v>34.184772000000002</v>
      </c>
      <c r="E141">
        <v>15.347057</v>
      </c>
      <c r="H141">
        <v>20106815000</v>
      </c>
      <c r="I141">
        <v>9.4113997999999999</v>
      </c>
      <c r="J141">
        <v>-34.945072000000003</v>
      </c>
      <c r="K141">
        <v>26.883934</v>
      </c>
      <c r="L141">
        <v>7.5041471</v>
      </c>
    </row>
    <row r="142" spans="1:12" x14ac:dyDescent="0.25">
      <c r="A142">
        <v>20256787500</v>
      </c>
      <c r="B142">
        <v>8.7045268999999994</v>
      </c>
      <c r="C142">
        <v>-55.936615000000003</v>
      </c>
      <c r="D142">
        <v>36.672832</v>
      </c>
      <c r="E142">
        <v>18.003477</v>
      </c>
      <c r="H142">
        <v>20256787500</v>
      </c>
      <c r="I142">
        <v>9.1586914000000004</v>
      </c>
      <c r="J142">
        <v>-36.005318000000003</v>
      </c>
      <c r="K142">
        <v>27.161349999999999</v>
      </c>
      <c r="L142">
        <v>8.0375338000000003</v>
      </c>
    </row>
    <row r="143" spans="1:12" x14ac:dyDescent="0.25">
      <c r="A143">
        <v>20406760000</v>
      </c>
      <c r="B143">
        <v>8.7215957999999993</v>
      </c>
      <c r="C143">
        <v>-54.670417999999998</v>
      </c>
      <c r="D143">
        <v>36.056804999999997</v>
      </c>
      <c r="E143">
        <v>17.388552000000001</v>
      </c>
      <c r="H143">
        <v>20406760000</v>
      </c>
      <c r="I143">
        <v>9.1247787000000002</v>
      </c>
      <c r="J143">
        <v>-36.591320000000003</v>
      </c>
      <c r="K143">
        <v>27.420438999999998</v>
      </c>
      <c r="L143">
        <v>8.3475760999999995</v>
      </c>
    </row>
    <row r="144" spans="1:12" x14ac:dyDescent="0.25">
      <c r="A144">
        <v>20556732500</v>
      </c>
      <c r="B144">
        <v>8.7094698000000008</v>
      </c>
      <c r="C144">
        <v>-52.788989999999998</v>
      </c>
      <c r="D144">
        <v>35.103966</v>
      </c>
      <c r="E144">
        <v>16.438644</v>
      </c>
      <c r="H144">
        <v>20556732500</v>
      </c>
      <c r="I144">
        <v>9.1675424999999997</v>
      </c>
      <c r="J144">
        <v>-35.599654999999998</v>
      </c>
      <c r="K144">
        <v>26.967371</v>
      </c>
      <c r="L144">
        <v>7.8441811000000001</v>
      </c>
    </row>
    <row r="145" spans="1:12" x14ac:dyDescent="0.25">
      <c r="A145">
        <v>20706705000</v>
      </c>
      <c r="B145">
        <v>8.6418456999999993</v>
      </c>
      <c r="C145">
        <v>-55.476292000000001</v>
      </c>
      <c r="D145">
        <v>36.379989999999999</v>
      </c>
      <c r="E145">
        <v>17.782537000000001</v>
      </c>
      <c r="H145">
        <v>20706705000</v>
      </c>
      <c r="I145">
        <v>8.9817590999999997</v>
      </c>
      <c r="J145">
        <v>-37.628901999999997</v>
      </c>
      <c r="K145">
        <v>27.796211</v>
      </c>
      <c r="L145">
        <v>8.8589410999999991</v>
      </c>
    </row>
    <row r="146" spans="1:12" x14ac:dyDescent="0.25">
      <c r="A146">
        <v>20856677500</v>
      </c>
      <c r="B146">
        <v>8.6185302999999998</v>
      </c>
      <c r="C146">
        <v>-47.230347000000002</v>
      </c>
      <c r="D146">
        <v>32.233704000000003</v>
      </c>
      <c r="E146">
        <v>13.666278999999999</v>
      </c>
      <c r="H146">
        <v>20856677500</v>
      </c>
      <c r="I146">
        <v>9.1191367999999997</v>
      </c>
      <c r="J146">
        <v>-34.572051999999999</v>
      </c>
      <c r="K146">
        <v>26.405165</v>
      </c>
      <c r="L146">
        <v>7.3361124999999996</v>
      </c>
    </row>
    <row r="147" spans="1:12" x14ac:dyDescent="0.25">
      <c r="A147">
        <v>21006650000</v>
      </c>
      <c r="B147">
        <v>8.5841665000000003</v>
      </c>
      <c r="C147">
        <v>-58.583117999999999</v>
      </c>
      <c r="D147">
        <v>37.875725000000003</v>
      </c>
      <c r="E147">
        <v>19.344505000000002</v>
      </c>
      <c r="H147">
        <v>21006650000</v>
      </c>
      <c r="I147">
        <v>8.9548062999999996</v>
      </c>
      <c r="J147">
        <v>-36.422305999999999</v>
      </c>
      <c r="K147">
        <v>27.165958</v>
      </c>
      <c r="L147">
        <v>8.2618998999999995</v>
      </c>
    </row>
    <row r="148" spans="1:12" x14ac:dyDescent="0.25">
      <c r="A148">
        <v>21156622500</v>
      </c>
      <c r="B148">
        <v>8.4457339999999999</v>
      </c>
      <c r="C148">
        <v>-52.209637000000001</v>
      </c>
      <c r="D148">
        <v>34.550552000000003</v>
      </c>
      <c r="E148">
        <v>16.157412999999998</v>
      </c>
      <c r="H148">
        <v>21156622500</v>
      </c>
      <c r="I148">
        <v>8.8748102000000006</v>
      </c>
      <c r="J148">
        <v>-35.131031</v>
      </c>
      <c r="K148">
        <v>26.440325000000001</v>
      </c>
      <c r="L148">
        <v>7.6160497999999999</v>
      </c>
    </row>
    <row r="149" spans="1:12" x14ac:dyDescent="0.25">
      <c r="A149">
        <v>21306595000</v>
      </c>
      <c r="B149">
        <v>8.4808149000000004</v>
      </c>
      <c r="C149">
        <v>-57.086284999999997</v>
      </c>
      <c r="D149">
        <v>37.023955999999998</v>
      </c>
      <c r="E149">
        <v>18.596958000000001</v>
      </c>
      <c r="H149">
        <v>21306595000</v>
      </c>
      <c r="I149">
        <v>8.7704190999999998</v>
      </c>
      <c r="J149">
        <v>-37.969158</v>
      </c>
      <c r="K149">
        <v>27.754999000000002</v>
      </c>
      <c r="L149">
        <v>9.0399083999999998</v>
      </c>
    </row>
    <row r="150" spans="1:12" x14ac:dyDescent="0.25">
      <c r="A150">
        <v>21456567500</v>
      </c>
      <c r="B150">
        <v>8.4660996999999991</v>
      </c>
      <c r="C150">
        <v>-55.372284000000001</v>
      </c>
      <c r="D150">
        <v>36.152240999999997</v>
      </c>
      <c r="E150">
        <v>17.759879999999999</v>
      </c>
      <c r="H150">
        <v>21456567500</v>
      </c>
      <c r="I150">
        <v>8.8564444000000009</v>
      </c>
      <c r="J150">
        <v>-35.559555000000003</v>
      </c>
      <c r="K150">
        <v>26.636220999999999</v>
      </c>
      <c r="L150">
        <v>7.8528742999999999</v>
      </c>
    </row>
    <row r="151" spans="1:12" x14ac:dyDescent="0.25">
      <c r="A151">
        <v>21606540000</v>
      </c>
      <c r="B151">
        <v>8.3073101000000005</v>
      </c>
      <c r="C151">
        <v>-53.929707000000001</v>
      </c>
      <c r="D151">
        <v>35.272162999999999</v>
      </c>
      <c r="E151">
        <v>17.031300999999999</v>
      </c>
      <c r="H151">
        <v>21606540000</v>
      </c>
      <c r="I151">
        <v>8.5426216000000004</v>
      </c>
      <c r="J151">
        <v>-38.989055999999998</v>
      </c>
      <c r="K151">
        <v>28.037148999999999</v>
      </c>
      <c r="L151">
        <v>9.5624380000000002</v>
      </c>
    </row>
    <row r="152" spans="1:12" x14ac:dyDescent="0.25">
      <c r="A152">
        <v>21756512500</v>
      </c>
      <c r="B152">
        <v>8.3884392000000005</v>
      </c>
      <c r="C152">
        <v>-57.595588999999997</v>
      </c>
      <c r="D152">
        <v>37.186233999999999</v>
      </c>
      <c r="E152">
        <v>18.851624000000001</v>
      </c>
      <c r="H152">
        <v>21756512500</v>
      </c>
      <c r="I152">
        <v>8.7123013</v>
      </c>
      <c r="J152">
        <v>-36.655109000000003</v>
      </c>
      <c r="K152">
        <v>27.039856</v>
      </c>
      <c r="L152">
        <v>8.3825417000000009</v>
      </c>
    </row>
    <row r="153" spans="1:12" x14ac:dyDescent="0.25">
      <c r="A153">
        <v>21906485000</v>
      </c>
      <c r="B153">
        <v>7.9687828999999999</v>
      </c>
      <c r="C153">
        <v>-59.028438999999999</v>
      </c>
      <c r="D153">
        <v>37.483001999999999</v>
      </c>
      <c r="E153">
        <v>19.581479999999999</v>
      </c>
      <c r="H153">
        <v>21906485000</v>
      </c>
      <c r="I153">
        <v>8.2392216000000005</v>
      </c>
      <c r="J153">
        <v>-37.158146000000002</v>
      </c>
      <c r="K153">
        <v>26.818294999999999</v>
      </c>
      <c r="L153">
        <v>8.6462821999999999</v>
      </c>
    </row>
    <row r="154" spans="1:12" x14ac:dyDescent="0.25">
      <c r="A154">
        <v>22056457500</v>
      </c>
      <c r="B154">
        <v>8.3118134000000001</v>
      </c>
      <c r="C154">
        <v>-48.735332</v>
      </c>
      <c r="D154">
        <v>32.679478000000003</v>
      </c>
      <c r="E154">
        <v>14.429893</v>
      </c>
      <c r="H154">
        <v>22056457500</v>
      </c>
      <c r="I154">
        <v>8.4008856000000005</v>
      </c>
      <c r="J154">
        <v>-43.409286000000002</v>
      </c>
      <c r="K154">
        <v>30.105530000000002</v>
      </c>
      <c r="L154">
        <v>11.764138000000001</v>
      </c>
    </row>
    <row r="155" spans="1:12" x14ac:dyDescent="0.25">
      <c r="A155">
        <v>22206430000</v>
      </c>
      <c r="B155">
        <v>7.9653096000000003</v>
      </c>
      <c r="C155">
        <v>-59.397044999999999</v>
      </c>
      <c r="D155">
        <v>37.663834000000001</v>
      </c>
      <c r="E155">
        <v>19.782267000000001</v>
      </c>
      <c r="H155">
        <v>22206430000</v>
      </c>
      <c r="I155">
        <v>8.2141619000000006</v>
      </c>
      <c r="J155">
        <v>-37.592723999999997</v>
      </c>
      <c r="K155">
        <v>27.010525000000001</v>
      </c>
      <c r="L155">
        <v>8.8814363000000007</v>
      </c>
    </row>
    <row r="156" spans="1:12" x14ac:dyDescent="0.25">
      <c r="A156">
        <v>22356402500</v>
      </c>
      <c r="B156">
        <v>8.0967635999999992</v>
      </c>
      <c r="C156">
        <v>-47.816817999999998</v>
      </c>
      <c r="D156">
        <v>32.005172999999999</v>
      </c>
      <c r="E156">
        <v>14.001401</v>
      </c>
      <c r="H156">
        <v>22356402500</v>
      </c>
      <c r="I156">
        <v>8.1159487000000006</v>
      </c>
      <c r="J156">
        <v>-46.243679</v>
      </c>
      <c r="K156">
        <v>31.237788999999999</v>
      </c>
      <c r="L156">
        <v>13.215085999999999</v>
      </c>
    </row>
    <row r="157" spans="1:12" x14ac:dyDescent="0.25">
      <c r="A157">
        <v>22506375000</v>
      </c>
      <c r="B157">
        <v>8.0092944999999993</v>
      </c>
      <c r="C157">
        <v>-56.974701000000003</v>
      </c>
      <c r="D157">
        <v>36.496642999999999</v>
      </c>
      <c r="E157">
        <v>18.570889999999999</v>
      </c>
      <c r="H157">
        <v>22506375000</v>
      </c>
      <c r="I157">
        <v>8.1896457999999992</v>
      </c>
      <c r="J157">
        <v>-38.314692999999998</v>
      </c>
      <c r="K157">
        <v>27.346992</v>
      </c>
      <c r="L157">
        <v>9.2381620000000009</v>
      </c>
    </row>
    <row r="158" spans="1:12" x14ac:dyDescent="0.25">
      <c r="A158">
        <v>22656347500</v>
      </c>
      <c r="B158">
        <v>7.8064098</v>
      </c>
      <c r="C158">
        <v>-50.070377000000001</v>
      </c>
      <c r="D158">
        <v>32.841599000000002</v>
      </c>
      <c r="E158">
        <v>15.080913000000001</v>
      </c>
      <c r="H158">
        <v>22656347500</v>
      </c>
      <c r="I158">
        <v>7.7804111999999996</v>
      </c>
      <c r="J158">
        <v>-46.068787</v>
      </c>
      <c r="K158">
        <v>30.814806000000001</v>
      </c>
      <c r="L158">
        <v>13.080942</v>
      </c>
    </row>
    <row r="159" spans="1:12" x14ac:dyDescent="0.25">
      <c r="A159">
        <v>22806320000</v>
      </c>
      <c r="B159">
        <v>8.0082293</v>
      </c>
      <c r="C159">
        <v>-55.752074999999998</v>
      </c>
      <c r="D159">
        <v>35.884265999999997</v>
      </c>
      <c r="E159">
        <v>17.937792000000002</v>
      </c>
      <c r="H159">
        <v>22806320000</v>
      </c>
      <c r="I159">
        <v>8.1566171999999995</v>
      </c>
      <c r="J159">
        <v>-38.657443999999998</v>
      </c>
      <c r="K159">
        <v>27.485337999999999</v>
      </c>
      <c r="L159">
        <v>9.3925076000000001</v>
      </c>
    </row>
    <row r="160" spans="1:12" x14ac:dyDescent="0.25">
      <c r="A160">
        <v>22956292500</v>
      </c>
      <c r="B160">
        <v>7.5851997999999998</v>
      </c>
      <c r="C160">
        <v>-50.230105999999999</v>
      </c>
      <c r="D160">
        <v>32.700252999999996</v>
      </c>
      <c r="E160">
        <v>15.172329</v>
      </c>
      <c r="H160">
        <v>22956292500</v>
      </c>
      <c r="I160">
        <v>7.5166173000000001</v>
      </c>
      <c r="J160">
        <v>-46.562038000000001</v>
      </c>
      <c r="K160">
        <v>30.797636000000001</v>
      </c>
      <c r="L160">
        <v>13.338348999999999</v>
      </c>
    </row>
    <row r="161" spans="1:12" x14ac:dyDescent="0.25">
      <c r="A161">
        <v>23106265000</v>
      </c>
      <c r="B161">
        <v>7.8660835999999996</v>
      </c>
      <c r="C161">
        <v>-50.531654000000003</v>
      </c>
      <c r="D161">
        <v>33.131912</v>
      </c>
      <c r="E161">
        <v>15.325215999999999</v>
      </c>
      <c r="H161">
        <v>23106265000</v>
      </c>
      <c r="I161">
        <v>7.8343391000000002</v>
      </c>
      <c r="J161">
        <v>-44.738810999999998</v>
      </c>
      <c r="K161">
        <v>30.203745000000001</v>
      </c>
      <c r="L161">
        <v>12.428570000000001</v>
      </c>
    </row>
    <row r="162" spans="1:12" x14ac:dyDescent="0.25">
      <c r="A162">
        <v>23256237500</v>
      </c>
      <c r="B162">
        <v>7.6073031000000002</v>
      </c>
      <c r="C162">
        <v>-50.979247999999998</v>
      </c>
      <c r="D162">
        <v>33.096927999999998</v>
      </c>
      <c r="E162">
        <v>15.56232</v>
      </c>
      <c r="H162">
        <v>23256237500</v>
      </c>
      <c r="I162">
        <v>7.5560231</v>
      </c>
      <c r="J162">
        <v>-44.7318</v>
      </c>
      <c r="K162">
        <v>29.921923</v>
      </c>
      <c r="L162">
        <v>12.440806</v>
      </c>
    </row>
    <row r="163" spans="1:12" x14ac:dyDescent="0.25">
      <c r="A163">
        <v>23406210000</v>
      </c>
      <c r="B163">
        <v>7.7319155000000004</v>
      </c>
      <c r="C163">
        <v>-50.274811</v>
      </c>
      <c r="D163">
        <v>32.869320000000002</v>
      </c>
      <c r="E163">
        <v>15.202229000000001</v>
      </c>
      <c r="H163">
        <v>23406210000</v>
      </c>
      <c r="I163">
        <v>7.6384325000000004</v>
      </c>
      <c r="J163">
        <v>-47.066971000000002</v>
      </c>
      <c r="K163">
        <v>31.171917000000001</v>
      </c>
      <c r="L163">
        <v>13.601573</v>
      </c>
    </row>
    <row r="164" spans="1:12" x14ac:dyDescent="0.25">
      <c r="A164">
        <v>23556182500</v>
      </c>
      <c r="B164">
        <v>7.6766857999999996</v>
      </c>
      <c r="C164">
        <v>-51.485115</v>
      </c>
      <c r="D164">
        <v>33.419243000000002</v>
      </c>
      <c r="E164">
        <v>15.795712999999999</v>
      </c>
      <c r="H164">
        <v>23556182500</v>
      </c>
      <c r="I164">
        <v>7.6254730000000004</v>
      </c>
      <c r="J164">
        <v>-44.127800000000001</v>
      </c>
      <c r="K164">
        <v>29.689373</v>
      </c>
      <c r="L164">
        <v>12.112584</v>
      </c>
    </row>
    <row r="165" spans="1:12" x14ac:dyDescent="0.25">
      <c r="A165">
        <v>23706155000</v>
      </c>
      <c r="B165">
        <v>7.6621575000000002</v>
      </c>
      <c r="C165">
        <v>-49.875835000000002</v>
      </c>
      <c r="D165">
        <v>32.600074999999997</v>
      </c>
      <c r="E165">
        <v>14.999836</v>
      </c>
      <c r="H165">
        <v>23706155000</v>
      </c>
      <c r="I165">
        <v>7.5673442</v>
      </c>
      <c r="J165">
        <v>-46.775874999999999</v>
      </c>
      <c r="K165">
        <v>30.955279999999998</v>
      </c>
      <c r="L165">
        <v>13.447279999999999</v>
      </c>
    </row>
    <row r="166" spans="1:12" x14ac:dyDescent="0.25">
      <c r="A166">
        <v>23856127500</v>
      </c>
      <c r="B166">
        <v>7.5960612000000003</v>
      </c>
      <c r="C166">
        <v>-50.496471</v>
      </c>
      <c r="D166">
        <v>32.844296</v>
      </c>
      <c r="E166">
        <v>15.309086000000001</v>
      </c>
      <c r="H166">
        <v>23856127500</v>
      </c>
      <c r="I166">
        <v>7.5209751000000002</v>
      </c>
      <c r="J166">
        <v>-45.039763999999998</v>
      </c>
      <c r="K166">
        <v>30.040856999999999</v>
      </c>
      <c r="L166">
        <v>12.580196000000001</v>
      </c>
    </row>
    <row r="167" spans="1:12" x14ac:dyDescent="0.25">
      <c r="A167">
        <v>24006100000</v>
      </c>
      <c r="B167">
        <v>7.5990095000000002</v>
      </c>
      <c r="C167">
        <v>-47.577255000000001</v>
      </c>
      <c r="D167">
        <v>31.387636000000001</v>
      </c>
      <c r="E167">
        <v>13.837906</v>
      </c>
      <c r="H167">
        <v>24006100000</v>
      </c>
      <c r="I167">
        <v>7.4494385999999997</v>
      </c>
      <c r="J167">
        <v>-50.162193000000002</v>
      </c>
      <c r="K167">
        <v>32.530537000000002</v>
      </c>
      <c r="L167">
        <v>15.133027999999999</v>
      </c>
    </row>
    <row r="168" spans="1:12" x14ac:dyDescent="0.25">
      <c r="A168">
        <v>24156072500</v>
      </c>
      <c r="B168">
        <v>7.5997829000000001</v>
      </c>
      <c r="C168">
        <v>-50.263683</v>
      </c>
      <c r="D168">
        <v>32.731625000000001</v>
      </c>
      <c r="E168">
        <v>15.177524</v>
      </c>
      <c r="H168">
        <v>24156072500</v>
      </c>
      <c r="I168">
        <v>7.5192275000000004</v>
      </c>
      <c r="J168">
        <v>-45.613647</v>
      </c>
      <c r="K168">
        <v>30.326052000000001</v>
      </c>
      <c r="L168">
        <v>12.853045</v>
      </c>
    </row>
    <row r="169" spans="1:12" x14ac:dyDescent="0.25">
      <c r="A169">
        <v>24306045000</v>
      </c>
      <c r="B169">
        <v>7.5087175000000004</v>
      </c>
      <c r="C169">
        <v>-47.111721000000003</v>
      </c>
      <c r="D169">
        <v>31.064578999999998</v>
      </c>
      <c r="E169">
        <v>13.611909000000001</v>
      </c>
      <c r="H169">
        <v>24306045000</v>
      </c>
      <c r="I169">
        <v>7.3201833000000001</v>
      </c>
      <c r="J169">
        <v>-51.717551999999998</v>
      </c>
      <c r="K169">
        <v>33.178958999999999</v>
      </c>
      <c r="L169">
        <v>15.91278</v>
      </c>
    </row>
    <row r="170" spans="1:12" x14ac:dyDescent="0.25">
      <c r="A170">
        <v>24456017500</v>
      </c>
      <c r="B170">
        <v>7.5901775000000002</v>
      </c>
      <c r="C170">
        <v>-51.515639999999998</v>
      </c>
      <c r="D170">
        <v>33.347999999999999</v>
      </c>
      <c r="E170">
        <v>15.810495</v>
      </c>
      <c r="H170">
        <v>24456017500</v>
      </c>
      <c r="I170">
        <v>7.5311393999999998</v>
      </c>
      <c r="J170">
        <v>-43.114165999999997</v>
      </c>
      <c r="K170">
        <v>29.088222999999999</v>
      </c>
      <c r="L170">
        <v>11.606586999999999</v>
      </c>
    </row>
    <row r="171" spans="1:12" x14ac:dyDescent="0.25">
      <c r="A171">
        <v>24605990000</v>
      </c>
      <c r="B171">
        <v>7.2708453999999998</v>
      </c>
      <c r="C171">
        <v>-47.716030000000003</v>
      </c>
      <c r="D171">
        <v>31.128858999999999</v>
      </c>
      <c r="E171">
        <v>13.903597</v>
      </c>
      <c r="H171">
        <v>24605990000</v>
      </c>
      <c r="I171">
        <v>7.0768956999999997</v>
      </c>
      <c r="J171">
        <v>-51.515811999999997</v>
      </c>
      <c r="K171">
        <v>32.834800999999999</v>
      </c>
      <c r="L171">
        <v>15.801342999999999</v>
      </c>
    </row>
    <row r="172" spans="1:12" x14ac:dyDescent="0.25">
      <c r="A172">
        <v>24755962500</v>
      </c>
      <c r="B172">
        <v>7.4504747</v>
      </c>
      <c r="C172">
        <v>-48.829247000000002</v>
      </c>
      <c r="D172">
        <v>31.865099000000001</v>
      </c>
      <c r="E172">
        <v>14.467596</v>
      </c>
      <c r="H172">
        <v>24755962500</v>
      </c>
      <c r="I172">
        <v>7.3083214999999999</v>
      </c>
      <c r="J172">
        <v>-47.144871000000002</v>
      </c>
      <c r="K172">
        <v>30.880756000000002</v>
      </c>
      <c r="L172">
        <v>13.626493</v>
      </c>
    </row>
    <row r="173" spans="1:12" x14ac:dyDescent="0.25">
      <c r="A173">
        <v>24905935000</v>
      </c>
      <c r="B173">
        <v>7.1859975</v>
      </c>
      <c r="C173">
        <v>-48.215443</v>
      </c>
      <c r="D173">
        <v>31.293717999999998</v>
      </c>
      <c r="E173">
        <v>14.177091000000001</v>
      </c>
      <c r="H173">
        <v>24905935000</v>
      </c>
      <c r="I173">
        <v>6.9880775999999996</v>
      </c>
      <c r="J173">
        <v>-49.668799999999997</v>
      </c>
      <c r="K173">
        <v>31.822476999999999</v>
      </c>
      <c r="L173">
        <v>14.901711000000001</v>
      </c>
    </row>
    <row r="174" spans="1:12" x14ac:dyDescent="0.25">
      <c r="A174">
        <v>25055907500</v>
      </c>
      <c r="B174">
        <v>7.2410234999999998</v>
      </c>
      <c r="C174">
        <v>-48.118977000000001</v>
      </c>
      <c r="D174">
        <v>31.300512000000001</v>
      </c>
      <c r="E174">
        <v>14.123589000000001</v>
      </c>
      <c r="H174">
        <v>25055907500</v>
      </c>
      <c r="I174">
        <v>7.0066357000000004</v>
      </c>
      <c r="J174">
        <v>-50.848835000000001</v>
      </c>
      <c r="K174">
        <v>32.431052999999999</v>
      </c>
      <c r="L174">
        <v>15.488491</v>
      </c>
    </row>
    <row r="175" spans="1:12" x14ac:dyDescent="0.25">
      <c r="A175">
        <v>25205880000</v>
      </c>
      <c r="B175">
        <v>7.2140016999999999</v>
      </c>
      <c r="C175">
        <v>-48.523417999999999</v>
      </c>
      <c r="D175">
        <v>31.475709999999999</v>
      </c>
      <c r="E175">
        <v>14.323485</v>
      </c>
      <c r="H175">
        <v>25205880000</v>
      </c>
      <c r="I175">
        <v>7.0169926</v>
      </c>
      <c r="J175">
        <v>-48.512160999999999</v>
      </c>
      <c r="K175">
        <v>31.273073</v>
      </c>
      <c r="L175">
        <v>14.316919</v>
      </c>
    </row>
    <row r="176" spans="1:12" x14ac:dyDescent="0.25">
      <c r="A176">
        <v>25355852500</v>
      </c>
      <c r="B176">
        <v>7.0585709000000003</v>
      </c>
      <c r="C176">
        <v>-48.18486</v>
      </c>
      <c r="D176">
        <v>31.150998999999999</v>
      </c>
      <c r="E176">
        <v>14.124682999999999</v>
      </c>
      <c r="H176">
        <v>25355852500</v>
      </c>
      <c r="I176">
        <v>6.7953638999999999</v>
      </c>
      <c r="J176">
        <v>-51.700363000000003</v>
      </c>
      <c r="K176">
        <v>32.645546000000003</v>
      </c>
      <c r="L176">
        <v>15.881639</v>
      </c>
    </row>
    <row r="177" spans="1:12" x14ac:dyDescent="0.25">
      <c r="A177">
        <v>25505825000</v>
      </c>
      <c r="B177">
        <v>7.1894989000000002</v>
      </c>
      <c r="C177">
        <v>-50.366183999999997</v>
      </c>
      <c r="D177">
        <v>32.372588999999998</v>
      </c>
      <c r="E177">
        <v>15.210519</v>
      </c>
      <c r="H177">
        <v>25505825000</v>
      </c>
      <c r="I177">
        <v>7.0035337999999996</v>
      </c>
      <c r="J177">
        <v>-46.790852000000001</v>
      </c>
      <c r="K177">
        <v>30.398958</v>
      </c>
      <c r="L177">
        <v>13.420374000000001</v>
      </c>
    </row>
    <row r="178" spans="1:12" x14ac:dyDescent="0.25">
      <c r="A178">
        <v>25655797500</v>
      </c>
      <c r="B178">
        <v>7.0728641000000003</v>
      </c>
      <c r="C178">
        <v>-49.041893000000002</v>
      </c>
      <c r="D178">
        <v>31.593810999999999</v>
      </c>
      <c r="E178">
        <v>14.53899</v>
      </c>
      <c r="H178">
        <v>25655797500</v>
      </c>
      <c r="I178">
        <v>6.8152127</v>
      </c>
      <c r="J178">
        <v>-50.773899</v>
      </c>
      <c r="K178">
        <v>32.202164000000003</v>
      </c>
      <c r="L178">
        <v>15.406649</v>
      </c>
    </row>
    <row r="179" spans="1:12" x14ac:dyDescent="0.25">
      <c r="A179">
        <v>25805770000</v>
      </c>
      <c r="B179">
        <v>7.1135425999999997</v>
      </c>
      <c r="C179">
        <v>-49.878245999999997</v>
      </c>
      <c r="D179">
        <v>32.052666000000002</v>
      </c>
      <c r="E179">
        <v>15.00196</v>
      </c>
      <c r="H179">
        <v>25805770000</v>
      </c>
      <c r="I179">
        <v>6.9026813999999996</v>
      </c>
      <c r="J179">
        <v>-47.371077999999997</v>
      </c>
      <c r="K179">
        <v>30.588221000000001</v>
      </c>
      <c r="L179">
        <v>13.750242999999999</v>
      </c>
    </row>
    <row r="180" spans="1:12" x14ac:dyDescent="0.25">
      <c r="A180">
        <v>25955742500</v>
      </c>
      <c r="B180">
        <v>7.0645385000000003</v>
      </c>
      <c r="C180">
        <v>-48.488788999999997</v>
      </c>
      <c r="D180">
        <v>31.308931000000001</v>
      </c>
      <c r="E180">
        <v>14.313764000000001</v>
      </c>
      <c r="H180">
        <v>25955742500</v>
      </c>
      <c r="I180">
        <v>6.8063159000000004</v>
      </c>
      <c r="J180">
        <v>-50.826819999999998</v>
      </c>
      <c r="K180">
        <v>32.219726999999999</v>
      </c>
      <c r="L180">
        <v>15.483157</v>
      </c>
    </row>
    <row r="181" spans="1:12" x14ac:dyDescent="0.25">
      <c r="A181">
        <v>26105715000</v>
      </c>
      <c r="B181">
        <v>7.0563349999999998</v>
      </c>
      <c r="C181">
        <v>-49.053074000000002</v>
      </c>
      <c r="D181">
        <v>31.582871999999998</v>
      </c>
      <c r="E181">
        <v>14.602612000000001</v>
      </c>
      <c r="H181">
        <v>26105715000</v>
      </c>
      <c r="I181">
        <v>6.8204507999999997</v>
      </c>
      <c r="J181">
        <v>-49.123379</v>
      </c>
      <c r="K181">
        <v>31.382138999999999</v>
      </c>
      <c r="L181">
        <v>14.637556999999999</v>
      </c>
    </row>
    <row r="182" spans="1:12" x14ac:dyDescent="0.25">
      <c r="A182">
        <v>26255687500</v>
      </c>
      <c r="B182">
        <v>7.0955057000000004</v>
      </c>
      <c r="C182">
        <v>-47.163947999999998</v>
      </c>
      <c r="D182">
        <v>30.677481</v>
      </c>
      <c r="E182">
        <v>13.656663999999999</v>
      </c>
      <c r="H182">
        <v>26255687500</v>
      </c>
      <c r="I182">
        <v>6.8040414</v>
      </c>
      <c r="J182">
        <v>-51.489547999999999</v>
      </c>
      <c r="K182">
        <v>32.548817</v>
      </c>
      <c r="L182">
        <v>15.818809999999999</v>
      </c>
    </row>
    <row r="183" spans="1:12" x14ac:dyDescent="0.25">
      <c r="A183">
        <v>26405660000</v>
      </c>
      <c r="B183">
        <v>7.1304645999999998</v>
      </c>
      <c r="C183">
        <v>-49.622050999999999</v>
      </c>
      <c r="D183">
        <v>31.941490000000002</v>
      </c>
      <c r="E183">
        <v>14.881133999999999</v>
      </c>
      <c r="H183">
        <v>26405660000</v>
      </c>
      <c r="I183">
        <v>6.8956814</v>
      </c>
      <c r="J183">
        <v>-47.800758000000002</v>
      </c>
      <c r="K183">
        <v>30.796061000000002</v>
      </c>
      <c r="L183">
        <v>13.967919999999999</v>
      </c>
    </row>
    <row r="184" spans="1:12" x14ac:dyDescent="0.25">
      <c r="A184">
        <v>26555632500</v>
      </c>
      <c r="B184">
        <v>6.9616078999999997</v>
      </c>
      <c r="C184">
        <v>-50.000369999999997</v>
      </c>
      <c r="D184">
        <v>31.961791999999999</v>
      </c>
      <c r="E184">
        <v>15.030787</v>
      </c>
      <c r="H184">
        <v>26555632500</v>
      </c>
      <c r="I184">
        <v>6.7166071000000001</v>
      </c>
      <c r="J184">
        <v>-48.441237999999998</v>
      </c>
      <c r="K184">
        <v>30.937225000000002</v>
      </c>
      <c r="L184">
        <v>14.251196999999999</v>
      </c>
    </row>
    <row r="185" spans="1:12" x14ac:dyDescent="0.25">
      <c r="A185">
        <v>26705605000</v>
      </c>
      <c r="B185">
        <v>6.9018177999999999</v>
      </c>
      <c r="C185">
        <v>-46.952950000000001</v>
      </c>
      <c r="D185">
        <v>30.378291999999998</v>
      </c>
      <c r="E185">
        <v>13.523540000000001</v>
      </c>
      <c r="H185">
        <v>26705605000</v>
      </c>
      <c r="I185">
        <v>6.5901813999999996</v>
      </c>
      <c r="J185">
        <v>-54.146586999999997</v>
      </c>
      <c r="K185">
        <v>33.663474999999998</v>
      </c>
      <c r="L185">
        <v>17.123305999999999</v>
      </c>
    </row>
    <row r="186" spans="1:12" x14ac:dyDescent="0.25">
      <c r="A186">
        <v>26855577500</v>
      </c>
      <c r="B186">
        <v>6.7878059999999998</v>
      </c>
      <c r="C186">
        <v>-47.656238999999999</v>
      </c>
      <c r="D186">
        <v>30.615926999999999</v>
      </c>
      <c r="E186">
        <v>13.884059000000001</v>
      </c>
      <c r="H186">
        <v>26855577500</v>
      </c>
      <c r="I186">
        <v>6.4509043999999998</v>
      </c>
      <c r="J186">
        <v>-54.009627999999999</v>
      </c>
      <c r="K186">
        <v>33.455719000000002</v>
      </c>
      <c r="L186">
        <v>17.061337000000002</v>
      </c>
    </row>
    <row r="187" spans="1:12" x14ac:dyDescent="0.25">
      <c r="A187">
        <v>27005550000</v>
      </c>
      <c r="B187">
        <v>6.8058852999999999</v>
      </c>
      <c r="C187">
        <v>-45.845089000000002</v>
      </c>
      <c r="D187">
        <v>29.728429999999999</v>
      </c>
      <c r="E187">
        <v>12.983749</v>
      </c>
      <c r="H187">
        <v>27005550000</v>
      </c>
      <c r="I187">
        <v>6.4173779</v>
      </c>
      <c r="J187">
        <v>-50.327064999999997</v>
      </c>
      <c r="K187">
        <v>31.580909999999999</v>
      </c>
      <c r="L187">
        <v>15.222787</v>
      </c>
    </row>
    <row r="188" spans="1:12" x14ac:dyDescent="0.25">
      <c r="A188">
        <v>27155522500</v>
      </c>
      <c r="B188">
        <v>6.8308515999999999</v>
      </c>
      <c r="C188">
        <v>-46.953014000000003</v>
      </c>
      <c r="D188">
        <v>30.307359999999999</v>
      </c>
      <c r="E188">
        <v>13.579326</v>
      </c>
      <c r="H188">
        <v>27155522500</v>
      </c>
      <c r="I188">
        <v>6.4998054999999999</v>
      </c>
      <c r="J188">
        <v>-52.663089999999997</v>
      </c>
      <c r="K188">
        <v>32.831347999999998</v>
      </c>
      <c r="L188">
        <v>16.434512999999999</v>
      </c>
    </row>
    <row r="189" spans="1:12" x14ac:dyDescent="0.25">
      <c r="A189">
        <v>27305495000</v>
      </c>
      <c r="B189">
        <v>6.7879148000000002</v>
      </c>
      <c r="C189">
        <v>-46.323143000000002</v>
      </c>
      <c r="D189">
        <v>29.949486</v>
      </c>
      <c r="E189">
        <v>13.24841</v>
      </c>
      <c r="H189">
        <v>27305495000</v>
      </c>
      <c r="I189">
        <v>6.4211140000000002</v>
      </c>
      <c r="J189">
        <v>-52.085728000000003</v>
      </c>
      <c r="K189">
        <v>32.463977999999997</v>
      </c>
      <c r="L189">
        <v>16.129722999999998</v>
      </c>
    </row>
    <row r="190" spans="1:12" x14ac:dyDescent="0.25">
      <c r="A190">
        <v>27455467500</v>
      </c>
      <c r="B190">
        <v>6.8118539</v>
      </c>
      <c r="C190">
        <v>-48.067345000000003</v>
      </c>
      <c r="D190">
        <v>30.845526</v>
      </c>
      <c r="E190">
        <v>14.088744999999999</v>
      </c>
      <c r="H190">
        <v>27455467500</v>
      </c>
      <c r="I190">
        <v>6.522831</v>
      </c>
      <c r="J190">
        <v>-49.041119000000002</v>
      </c>
      <c r="K190">
        <v>31.043392000000001</v>
      </c>
      <c r="L190">
        <v>14.576911000000001</v>
      </c>
    </row>
    <row r="191" spans="1:12" x14ac:dyDescent="0.25">
      <c r="A191">
        <v>27605440000</v>
      </c>
      <c r="B191">
        <v>6.7077289000000002</v>
      </c>
      <c r="C191">
        <v>-47.132815999999998</v>
      </c>
      <c r="D191">
        <v>30.274137</v>
      </c>
      <c r="E191">
        <v>13.63757</v>
      </c>
      <c r="H191">
        <v>27605440000</v>
      </c>
      <c r="I191">
        <v>6.3572569000000003</v>
      </c>
      <c r="J191">
        <v>-51.536639999999998</v>
      </c>
      <c r="K191">
        <v>32.125576000000002</v>
      </c>
      <c r="L191">
        <v>15.839282000000001</v>
      </c>
    </row>
    <row r="192" spans="1:12" x14ac:dyDescent="0.25">
      <c r="A192">
        <v>27755412500</v>
      </c>
      <c r="B192">
        <v>6.7594523000000004</v>
      </c>
      <c r="C192">
        <v>-46.974552000000003</v>
      </c>
      <c r="D192">
        <v>30.246728999999998</v>
      </c>
      <c r="E192">
        <v>13.535221999999999</v>
      </c>
      <c r="H192">
        <v>27755412500</v>
      </c>
      <c r="I192">
        <v>6.3995280000000001</v>
      </c>
      <c r="J192">
        <v>-50.451690999999997</v>
      </c>
      <c r="K192">
        <v>31.625371999999999</v>
      </c>
      <c r="L192">
        <v>15.272664000000001</v>
      </c>
    </row>
    <row r="193" spans="1:12" x14ac:dyDescent="0.25">
      <c r="A193">
        <v>27905385000</v>
      </c>
      <c r="B193">
        <v>6.8415618</v>
      </c>
      <c r="C193">
        <v>-46.496203999999999</v>
      </c>
      <c r="D193">
        <v>30.089663999999999</v>
      </c>
      <c r="E193">
        <v>13.323081</v>
      </c>
      <c r="H193">
        <v>27905385000</v>
      </c>
      <c r="I193">
        <v>6.5009107999999998</v>
      </c>
      <c r="J193">
        <v>-49.935726000000003</v>
      </c>
      <c r="K193">
        <v>31.468772999999999</v>
      </c>
      <c r="L193">
        <v>15.039811</v>
      </c>
    </row>
    <row r="194" spans="1:12" x14ac:dyDescent="0.25">
      <c r="A194">
        <v>28055357500</v>
      </c>
      <c r="B194">
        <v>6.9704689999999996</v>
      </c>
      <c r="C194">
        <v>-49.634749999999997</v>
      </c>
      <c r="D194">
        <v>31.787844</v>
      </c>
      <c r="E194">
        <v>14.883005000000001</v>
      </c>
      <c r="H194">
        <v>28055357500</v>
      </c>
      <c r="I194">
        <v>6.6797599999999999</v>
      </c>
      <c r="J194">
        <v>-48.274261000000003</v>
      </c>
      <c r="K194">
        <v>30.816890999999998</v>
      </c>
      <c r="L194">
        <v>14.202564000000001</v>
      </c>
    </row>
    <row r="195" spans="1:12" x14ac:dyDescent="0.25">
      <c r="A195">
        <v>28205330000</v>
      </c>
      <c r="B195">
        <v>6.8798064999999999</v>
      </c>
      <c r="C195">
        <v>-48.814739000000003</v>
      </c>
      <c r="D195">
        <v>31.287175999999999</v>
      </c>
      <c r="E195">
        <v>14.431848</v>
      </c>
      <c r="H195">
        <v>28205330000</v>
      </c>
      <c r="I195">
        <v>6.5802835999999996</v>
      </c>
      <c r="J195">
        <v>-47.278945999999998</v>
      </c>
      <c r="K195">
        <v>30.219757000000001</v>
      </c>
      <c r="L195">
        <v>13.660088999999999</v>
      </c>
    </row>
    <row r="196" spans="1:12" x14ac:dyDescent="0.25">
      <c r="A196">
        <v>28355302500</v>
      </c>
      <c r="B196">
        <v>6.9572678000000003</v>
      </c>
      <c r="C196">
        <v>-46.880322</v>
      </c>
      <c r="D196">
        <v>30.397428999999999</v>
      </c>
      <c r="E196">
        <v>13.486807000000001</v>
      </c>
      <c r="H196">
        <v>28355302500</v>
      </c>
      <c r="I196">
        <v>6.6169295000000004</v>
      </c>
      <c r="J196">
        <v>-49.094658000000003</v>
      </c>
      <c r="K196">
        <v>31.164259000000001</v>
      </c>
      <c r="L196">
        <v>14.594593</v>
      </c>
    </row>
    <row r="197" spans="1:12" x14ac:dyDescent="0.25">
      <c r="A197">
        <v>28505275000</v>
      </c>
      <c r="B197">
        <v>6.6582904000000003</v>
      </c>
      <c r="C197">
        <v>-47.536945000000003</v>
      </c>
      <c r="D197">
        <v>30.426762</v>
      </c>
      <c r="E197">
        <v>13.791959</v>
      </c>
      <c r="H197">
        <v>28505275000</v>
      </c>
      <c r="I197">
        <v>6.2978578000000001</v>
      </c>
      <c r="J197">
        <v>-50.432861000000003</v>
      </c>
      <c r="K197">
        <v>31.514288000000001</v>
      </c>
      <c r="L197">
        <v>15.242867</v>
      </c>
    </row>
    <row r="198" spans="1:12" x14ac:dyDescent="0.25">
      <c r="A198">
        <v>28655247500</v>
      </c>
      <c r="B198">
        <v>6.7537770000000004</v>
      </c>
      <c r="C198">
        <v>-45.513385999999997</v>
      </c>
      <c r="D198">
        <v>29.510469000000001</v>
      </c>
      <c r="E198">
        <v>12.751332</v>
      </c>
      <c r="H198">
        <v>28655247500</v>
      </c>
      <c r="I198">
        <v>6.3487705999999999</v>
      </c>
      <c r="J198">
        <v>-49.492705999999998</v>
      </c>
      <c r="K198">
        <v>31.095123000000001</v>
      </c>
      <c r="L198">
        <v>14.744237999999999</v>
      </c>
    </row>
    <row r="199" spans="1:12" x14ac:dyDescent="0.25">
      <c r="A199">
        <v>28805220000</v>
      </c>
      <c r="B199">
        <v>6.7848629999999996</v>
      </c>
      <c r="C199">
        <v>-46.658993000000002</v>
      </c>
      <c r="D199">
        <v>30.114360999999999</v>
      </c>
      <c r="E199">
        <v>13.423636999999999</v>
      </c>
      <c r="H199">
        <v>28805220000</v>
      </c>
      <c r="I199">
        <v>6.3986678000000001</v>
      </c>
      <c r="J199">
        <v>-49.234893999999997</v>
      </c>
      <c r="K199">
        <v>31.016114999999999</v>
      </c>
      <c r="L199">
        <v>14.712260000000001</v>
      </c>
    </row>
    <row r="200" spans="1:12" x14ac:dyDescent="0.25">
      <c r="A200">
        <v>28955192500</v>
      </c>
      <c r="B200">
        <v>6.6058573999999997</v>
      </c>
      <c r="C200">
        <v>-45.498184000000002</v>
      </c>
      <c r="D200">
        <v>29.354949999999999</v>
      </c>
      <c r="E200">
        <v>12.82555</v>
      </c>
      <c r="H200">
        <v>28955192500</v>
      </c>
      <c r="I200">
        <v>6.1759453000000004</v>
      </c>
      <c r="J200">
        <v>-49.345936000000002</v>
      </c>
      <c r="K200">
        <v>30.848915000000002</v>
      </c>
      <c r="L200">
        <v>14.747932</v>
      </c>
    </row>
    <row r="201" spans="1:12" x14ac:dyDescent="0.25">
      <c r="A201">
        <v>29105165000</v>
      </c>
      <c r="B201">
        <v>6.6137018000000003</v>
      </c>
      <c r="C201">
        <v>-46.082500000000003</v>
      </c>
      <c r="D201">
        <v>29.654951000000001</v>
      </c>
      <c r="E201">
        <v>13.057511</v>
      </c>
      <c r="H201">
        <v>29105165000</v>
      </c>
      <c r="I201">
        <v>6.2273021000000002</v>
      </c>
      <c r="J201">
        <v>-49.226658</v>
      </c>
      <c r="K201">
        <v>30.840630999999998</v>
      </c>
      <c r="L201">
        <v>14.629633</v>
      </c>
    </row>
    <row r="202" spans="1:12" x14ac:dyDescent="0.25">
      <c r="A202">
        <v>29255137500</v>
      </c>
      <c r="B202">
        <v>6.4898543000000002</v>
      </c>
      <c r="C202">
        <v>-45.966484000000001</v>
      </c>
      <c r="D202">
        <v>29.473096999999999</v>
      </c>
      <c r="E202">
        <v>13.018936</v>
      </c>
      <c r="H202">
        <v>29255137500</v>
      </c>
      <c r="I202">
        <v>6.0796022000000001</v>
      </c>
      <c r="J202">
        <v>-49.877026000000001</v>
      </c>
      <c r="K202">
        <v>31.018115999999999</v>
      </c>
      <c r="L202">
        <v>14.975379</v>
      </c>
    </row>
    <row r="203" spans="1:12" x14ac:dyDescent="0.25">
      <c r="A203">
        <v>29405110000</v>
      </c>
      <c r="B203">
        <v>6.5183549000000003</v>
      </c>
      <c r="C203">
        <v>-46.434620000000002</v>
      </c>
      <c r="D203">
        <v>29.735664</v>
      </c>
      <c r="E203">
        <v>13.193201999999999</v>
      </c>
      <c r="H203">
        <v>29405110000</v>
      </c>
      <c r="I203">
        <v>6.1187825</v>
      </c>
      <c r="J203">
        <v>-48.768870999999997</v>
      </c>
      <c r="K203">
        <v>30.503218</v>
      </c>
      <c r="L203">
        <v>14.360538</v>
      </c>
    </row>
    <row r="204" spans="1:12" x14ac:dyDescent="0.25">
      <c r="A204">
        <v>29555082500</v>
      </c>
      <c r="B204">
        <v>6.389195</v>
      </c>
      <c r="C204">
        <v>-47.352829</v>
      </c>
      <c r="D204">
        <v>30.065608999999998</v>
      </c>
      <c r="E204">
        <v>13.631183</v>
      </c>
      <c r="H204">
        <v>29555082500</v>
      </c>
      <c r="I204">
        <v>6.0108594999999996</v>
      </c>
      <c r="J204">
        <v>-48.855983999999999</v>
      </c>
      <c r="K204">
        <v>30.438852000000001</v>
      </c>
      <c r="L204">
        <v>14.384505000000001</v>
      </c>
    </row>
    <row r="205" spans="1:12" x14ac:dyDescent="0.25">
      <c r="A205">
        <v>29705055000</v>
      </c>
      <c r="B205">
        <v>6.6197944</v>
      </c>
      <c r="C205">
        <v>-46.747737999999998</v>
      </c>
      <c r="D205">
        <v>29.993663999999999</v>
      </c>
      <c r="E205">
        <v>13.408341</v>
      </c>
      <c r="H205">
        <v>29705055000</v>
      </c>
      <c r="I205">
        <v>6.2373528</v>
      </c>
      <c r="J205">
        <v>-47.991275999999999</v>
      </c>
      <c r="K205">
        <v>30.232991999999999</v>
      </c>
      <c r="L205">
        <v>14.026935999999999</v>
      </c>
    </row>
    <row r="206" spans="1:12" x14ac:dyDescent="0.25">
      <c r="A206">
        <v>29855027500</v>
      </c>
      <c r="B206">
        <v>6.6456078999999999</v>
      </c>
      <c r="C206">
        <v>-47.115924999999997</v>
      </c>
      <c r="D206">
        <v>30.203571</v>
      </c>
      <c r="E206">
        <v>13.624836</v>
      </c>
      <c r="H206">
        <v>29855027500</v>
      </c>
      <c r="I206">
        <v>6.3059988000000002</v>
      </c>
      <c r="J206">
        <v>-47.543548999999999</v>
      </c>
      <c r="K206">
        <v>30.077772</v>
      </c>
      <c r="L206">
        <v>13.836950999999999</v>
      </c>
    </row>
    <row r="207" spans="1:12" x14ac:dyDescent="0.25">
      <c r="A207">
        <v>30005000000</v>
      </c>
      <c r="B207">
        <v>6.6163281999999999</v>
      </c>
      <c r="C207">
        <v>-47.249760000000002</v>
      </c>
      <c r="D207">
        <v>30.241209000000001</v>
      </c>
      <c r="E207">
        <v>13.665653000000001</v>
      </c>
      <c r="H207">
        <v>30005000000</v>
      </c>
      <c r="I207">
        <v>6.2387594999999996</v>
      </c>
      <c r="J207">
        <v>-48.069088000000001</v>
      </c>
      <c r="K207">
        <v>30.273304</v>
      </c>
      <c r="L207">
        <v>14.071244999999999</v>
      </c>
    </row>
    <row r="208" spans="1:12" x14ac:dyDescent="0.25">
      <c r="A208">
        <v>30154972500</v>
      </c>
      <c r="B208">
        <v>6.7939676999999996</v>
      </c>
      <c r="C208">
        <v>-47.544643000000001</v>
      </c>
      <c r="D208">
        <v>30.566289999999999</v>
      </c>
      <c r="E208">
        <v>13.838713</v>
      </c>
      <c r="H208">
        <v>30154972500</v>
      </c>
      <c r="I208">
        <v>6.4761800999999997</v>
      </c>
      <c r="J208">
        <v>-46.486130000000003</v>
      </c>
      <c r="K208">
        <v>29.719245999999998</v>
      </c>
      <c r="L208">
        <v>13.310508</v>
      </c>
    </row>
    <row r="209" spans="1:12" x14ac:dyDescent="0.25">
      <c r="A209">
        <v>30304945000</v>
      </c>
      <c r="B209">
        <v>6.6942377000000004</v>
      </c>
      <c r="C209">
        <v>-46.574463000000002</v>
      </c>
      <c r="D209">
        <v>29.981470000000002</v>
      </c>
      <c r="E209">
        <v>13.295980999999999</v>
      </c>
      <c r="H209">
        <v>30304945000</v>
      </c>
      <c r="I209">
        <v>6.3246283999999999</v>
      </c>
      <c r="J209">
        <v>-47.393818000000003</v>
      </c>
      <c r="K209">
        <v>30.021538</v>
      </c>
      <c r="L209">
        <v>13.707932</v>
      </c>
    </row>
    <row r="210" spans="1:12" x14ac:dyDescent="0.25">
      <c r="A210">
        <v>30454917500</v>
      </c>
      <c r="B210">
        <v>6.7176523000000001</v>
      </c>
      <c r="C210">
        <v>-47.066035999999997</v>
      </c>
      <c r="D210">
        <v>30.250671000000001</v>
      </c>
      <c r="E210">
        <v>13.537902000000001</v>
      </c>
      <c r="H210">
        <v>30454917500</v>
      </c>
      <c r="I210">
        <v>6.3525910000000003</v>
      </c>
      <c r="J210">
        <v>-47.694510999999999</v>
      </c>
      <c r="K210">
        <v>30.199846000000001</v>
      </c>
      <c r="L210">
        <v>13.854801</v>
      </c>
    </row>
    <row r="211" spans="1:12" x14ac:dyDescent="0.25">
      <c r="A211">
        <v>30604890000</v>
      </c>
      <c r="B211">
        <v>6.5715566000000001</v>
      </c>
      <c r="C211">
        <v>-45.52655</v>
      </c>
      <c r="D211">
        <v>29.334831000000001</v>
      </c>
      <c r="E211">
        <v>12.805484999999999</v>
      </c>
      <c r="H211">
        <v>30604890000</v>
      </c>
      <c r="I211">
        <v>6.1403527000000002</v>
      </c>
      <c r="J211">
        <v>-47.986538000000003</v>
      </c>
      <c r="K211">
        <v>30.133621000000002</v>
      </c>
      <c r="L211">
        <v>14.037772</v>
      </c>
    </row>
    <row r="212" spans="1:12" x14ac:dyDescent="0.25">
      <c r="A212">
        <v>30754862500</v>
      </c>
      <c r="B212">
        <v>6.6848492999999998</v>
      </c>
      <c r="C212">
        <v>-45.811259999999997</v>
      </c>
      <c r="D212">
        <v>29.590478999999998</v>
      </c>
      <c r="E212">
        <v>12.974361999999999</v>
      </c>
      <c r="H212">
        <v>30754862500</v>
      </c>
      <c r="I212">
        <v>6.2715468000000003</v>
      </c>
      <c r="J212">
        <v>-46.936065999999997</v>
      </c>
      <c r="K212">
        <v>29.73958</v>
      </c>
      <c r="L212">
        <v>13.537495</v>
      </c>
    </row>
    <row r="213" spans="1:12" x14ac:dyDescent="0.25">
      <c r="A213">
        <v>30904835000</v>
      </c>
      <c r="B213">
        <v>6.5910425000000004</v>
      </c>
      <c r="C213">
        <v>-45.298819999999999</v>
      </c>
      <c r="D213">
        <v>29.240454</v>
      </c>
      <c r="E213">
        <v>12.715892999999999</v>
      </c>
      <c r="H213">
        <v>30904835000</v>
      </c>
      <c r="I213">
        <v>6.1571169000000001</v>
      </c>
      <c r="J213">
        <v>-47.505482000000001</v>
      </c>
      <c r="K213">
        <v>29.909856999999999</v>
      </c>
      <c r="L213">
        <v>13.816698000000001</v>
      </c>
    </row>
    <row r="214" spans="1:12" x14ac:dyDescent="0.25">
      <c r="A214">
        <v>31054807500</v>
      </c>
      <c r="B214">
        <v>6.5408020000000002</v>
      </c>
      <c r="C214">
        <v>-45.168812000000003</v>
      </c>
      <c r="D214">
        <v>29.125208000000001</v>
      </c>
      <c r="E214">
        <v>12.637992000000001</v>
      </c>
      <c r="H214">
        <v>31054807500</v>
      </c>
      <c r="I214">
        <v>6.0948396000000002</v>
      </c>
      <c r="J214">
        <v>-47.143554999999999</v>
      </c>
      <c r="K214">
        <v>29.666616000000001</v>
      </c>
      <c r="L214">
        <v>13.624808</v>
      </c>
    </row>
    <row r="215" spans="1:12" x14ac:dyDescent="0.25">
      <c r="A215">
        <v>31204780000</v>
      </c>
      <c r="B215">
        <v>6.4375280999999998</v>
      </c>
      <c r="C215">
        <v>-45.965198999999998</v>
      </c>
      <c r="D215">
        <v>29.420126</v>
      </c>
      <c r="E215">
        <v>13.028254</v>
      </c>
      <c r="H215">
        <v>31204780000</v>
      </c>
      <c r="I215">
        <v>6.0116110000000003</v>
      </c>
      <c r="J215">
        <v>-47.675632</v>
      </c>
      <c r="K215">
        <v>29.849428</v>
      </c>
      <c r="L215">
        <v>13.882971</v>
      </c>
    </row>
    <row r="216" spans="1:12" x14ac:dyDescent="0.25">
      <c r="A216">
        <v>31354752500</v>
      </c>
      <c r="B216">
        <v>6.3888201999999996</v>
      </c>
      <c r="C216">
        <v>-45.726528000000002</v>
      </c>
      <c r="D216">
        <v>29.252082999999999</v>
      </c>
      <c r="E216">
        <v>12.933858000000001</v>
      </c>
      <c r="H216">
        <v>31354752500</v>
      </c>
      <c r="I216">
        <v>5.9532990000000003</v>
      </c>
      <c r="J216">
        <v>-46.383845999999998</v>
      </c>
      <c r="K216">
        <v>29.145222</v>
      </c>
      <c r="L216">
        <v>13.263245</v>
      </c>
    </row>
    <row r="217" spans="1:12" x14ac:dyDescent="0.25">
      <c r="A217">
        <v>31504725000</v>
      </c>
      <c r="B217">
        <v>6.4606403999999999</v>
      </c>
      <c r="C217">
        <v>-45.487965000000003</v>
      </c>
      <c r="D217">
        <v>29.204622000000001</v>
      </c>
      <c r="E217">
        <v>12.825103</v>
      </c>
      <c r="H217">
        <v>31504725000</v>
      </c>
      <c r="I217">
        <v>6.0450372999999997</v>
      </c>
      <c r="J217">
        <v>-46.460299999999997</v>
      </c>
      <c r="K217">
        <v>29.275186999999999</v>
      </c>
      <c r="L217">
        <v>13.308287999999999</v>
      </c>
    </row>
    <row r="218" spans="1:12" x14ac:dyDescent="0.25">
      <c r="A218">
        <v>31654697500</v>
      </c>
      <c r="B218">
        <v>6.5665550000000001</v>
      </c>
      <c r="C218">
        <v>-45.336722999999999</v>
      </c>
      <c r="D218">
        <v>29.234916999999999</v>
      </c>
      <c r="E218">
        <v>12.763386000000001</v>
      </c>
      <c r="H218">
        <v>31654697500</v>
      </c>
      <c r="I218">
        <v>6.1604738000000001</v>
      </c>
      <c r="J218">
        <v>-46.487704999999998</v>
      </c>
      <c r="K218">
        <v>29.404326999999999</v>
      </c>
      <c r="L218">
        <v>13.335979999999999</v>
      </c>
    </row>
    <row r="219" spans="1:12" x14ac:dyDescent="0.25">
      <c r="A219">
        <v>31804670000</v>
      </c>
      <c r="B219">
        <v>6.5948753</v>
      </c>
      <c r="C219">
        <v>-46.1646</v>
      </c>
      <c r="D219">
        <v>29.677175999999999</v>
      </c>
      <c r="E219">
        <v>13.152129</v>
      </c>
      <c r="H219">
        <v>31804670000</v>
      </c>
      <c r="I219">
        <v>6.2310556999999998</v>
      </c>
      <c r="J219">
        <v>-45.075954000000003</v>
      </c>
      <c r="K219">
        <v>28.769033</v>
      </c>
      <c r="L219">
        <v>12.607644000000001</v>
      </c>
    </row>
    <row r="220" spans="1:12" x14ac:dyDescent="0.25">
      <c r="A220">
        <v>31954642500</v>
      </c>
      <c r="B220">
        <v>6.6082139</v>
      </c>
      <c r="C220">
        <v>-46.175533000000001</v>
      </c>
      <c r="D220">
        <v>29.695979999999999</v>
      </c>
      <c r="E220">
        <v>13.126144</v>
      </c>
      <c r="H220">
        <v>31954642500</v>
      </c>
      <c r="I220">
        <v>6.2078575999999996</v>
      </c>
      <c r="J220">
        <v>-46.164036000000003</v>
      </c>
      <c r="K220">
        <v>29.289877000000001</v>
      </c>
      <c r="L220">
        <v>13.116994</v>
      </c>
    </row>
    <row r="221" spans="1:12" x14ac:dyDescent="0.25">
      <c r="A221">
        <v>32104615000</v>
      </c>
      <c r="B221">
        <v>6.5695338000000003</v>
      </c>
      <c r="C221">
        <v>-45.388804999999998</v>
      </c>
      <c r="D221">
        <v>29.263936999999999</v>
      </c>
      <c r="E221">
        <v>12.767457</v>
      </c>
      <c r="H221">
        <v>32104615000</v>
      </c>
      <c r="I221">
        <v>6.1657653000000003</v>
      </c>
      <c r="J221">
        <v>-46.537663000000002</v>
      </c>
      <c r="K221">
        <v>29.434597</v>
      </c>
      <c r="L221">
        <v>13.334471000000001</v>
      </c>
    </row>
    <row r="222" spans="1:12" x14ac:dyDescent="0.25">
      <c r="A222">
        <v>32254587500</v>
      </c>
      <c r="B222">
        <v>6.4905318999999997</v>
      </c>
      <c r="C222">
        <v>-45.410201999999998</v>
      </c>
      <c r="D222">
        <v>29.195633000000001</v>
      </c>
      <c r="E222">
        <v>12.783588999999999</v>
      </c>
      <c r="H222">
        <v>32254587500</v>
      </c>
      <c r="I222">
        <v>6.0782685000000001</v>
      </c>
      <c r="J222">
        <v>-46.347651999999997</v>
      </c>
      <c r="K222">
        <v>29.252094</v>
      </c>
      <c r="L222">
        <v>13.243836</v>
      </c>
    </row>
    <row r="223" spans="1:12" x14ac:dyDescent="0.25">
      <c r="A223">
        <v>32404560000</v>
      </c>
      <c r="B223">
        <v>6.2934346000000003</v>
      </c>
      <c r="C223">
        <v>-45.402217999999998</v>
      </c>
      <c r="D223">
        <v>28.994544999999999</v>
      </c>
      <c r="E223">
        <v>12.776425</v>
      </c>
      <c r="H223">
        <v>32404560000</v>
      </c>
      <c r="I223">
        <v>5.8602752999999996</v>
      </c>
      <c r="J223">
        <v>-46.184502000000002</v>
      </c>
      <c r="K223">
        <v>28.952525999999999</v>
      </c>
      <c r="L223">
        <v>13.166681000000001</v>
      </c>
    </row>
    <row r="224" spans="1:12" x14ac:dyDescent="0.25">
      <c r="A224">
        <v>32554532500</v>
      </c>
      <c r="B224">
        <v>6.2460941999999999</v>
      </c>
      <c r="C224">
        <v>-45.487380999999999</v>
      </c>
      <c r="D224">
        <v>28.989784</v>
      </c>
      <c r="E224">
        <v>12.854692</v>
      </c>
      <c r="H224">
        <v>32554532500</v>
      </c>
      <c r="I224">
        <v>5.8336635000000001</v>
      </c>
      <c r="J224">
        <v>-45.419193</v>
      </c>
      <c r="K224">
        <v>28.543261000000001</v>
      </c>
      <c r="L224">
        <v>12.821092</v>
      </c>
    </row>
    <row r="225" spans="1:12" x14ac:dyDescent="0.25">
      <c r="A225">
        <v>32704505000</v>
      </c>
      <c r="B225">
        <v>6.0798215999999998</v>
      </c>
      <c r="C225">
        <v>-46.927349</v>
      </c>
      <c r="D225">
        <v>29.543495</v>
      </c>
      <c r="E225">
        <v>13.515254000000001</v>
      </c>
      <c r="H225">
        <v>32704505000</v>
      </c>
      <c r="I225">
        <v>5.6866751000000004</v>
      </c>
      <c r="J225">
        <v>-45.334713000000001</v>
      </c>
      <c r="K225">
        <v>28.354033000000001</v>
      </c>
      <c r="L225">
        <v>12.718336000000001</v>
      </c>
    </row>
    <row r="226" spans="1:12" x14ac:dyDescent="0.25">
      <c r="A226">
        <v>32854477500</v>
      </c>
      <c r="B226">
        <v>5.9289765000000001</v>
      </c>
      <c r="C226">
        <v>-46.123989000000002</v>
      </c>
      <c r="D226">
        <v>28.990970999999998</v>
      </c>
      <c r="E226">
        <v>13.101330000000001</v>
      </c>
      <c r="H226">
        <v>32854477500</v>
      </c>
      <c r="I226">
        <v>5.5471276999999999</v>
      </c>
      <c r="J226">
        <v>-44.296737999999998</v>
      </c>
      <c r="K226">
        <v>27.695495999999999</v>
      </c>
      <c r="L226">
        <v>12.189544</v>
      </c>
    </row>
    <row r="227" spans="1:12" x14ac:dyDescent="0.25">
      <c r="A227">
        <v>33004450000</v>
      </c>
      <c r="B227">
        <v>5.7782378000000003</v>
      </c>
      <c r="C227">
        <v>-46.338821000000003</v>
      </c>
      <c r="D227">
        <v>28.947648999999998</v>
      </c>
      <c r="E227">
        <v>13.261778</v>
      </c>
      <c r="H227">
        <v>33004450000</v>
      </c>
      <c r="I227">
        <v>5.4282950999999997</v>
      </c>
      <c r="J227">
        <v>-44.962184999999998</v>
      </c>
      <c r="K227">
        <v>27.909388</v>
      </c>
      <c r="L227">
        <v>12.582031000000001</v>
      </c>
    </row>
    <row r="228" spans="1:12" x14ac:dyDescent="0.25">
      <c r="A228">
        <v>33154422500</v>
      </c>
      <c r="B228">
        <v>5.4619831999999997</v>
      </c>
      <c r="C228">
        <v>-46.626415000000001</v>
      </c>
      <c r="D228">
        <v>28.775189999999998</v>
      </c>
      <c r="E228">
        <v>13.339145</v>
      </c>
      <c r="H228">
        <v>33154422500</v>
      </c>
      <c r="I228">
        <v>5.1157408000000002</v>
      </c>
      <c r="J228">
        <v>-44.119014999999997</v>
      </c>
      <c r="K228">
        <v>27.175246999999999</v>
      </c>
      <c r="L228">
        <v>12.091044999999999</v>
      </c>
    </row>
    <row r="229" spans="1:12" x14ac:dyDescent="0.25">
      <c r="A229">
        <v>33304395000</v>
      </c>
      <c r="B229">
        <v>5.4822354000000004</v>
      </c>
      <c r="C229">
        <v>-46.640331000000003</v>
      </c>
      <c r="D229">
        <v>28.802402000000001</v>
      </c>
      <c r="E229">
        <v>13.374981999999999</v>
      </c>
      <c r="H229">
        <v>33304395000</v>
      </c>
      <c r="I229">
        <v>5.1719312999999998</v>
      </c>
      <c r="J229">
        <v>-42.204464000000002</v>
      </c>
      <c r="K229">
        <v>26.274163999999999</v>
      </c>
      <c r="L229">
        <v>11.152663</v>
      </c>
    </row>
    <row r="230" spans="1:12" x14ac:dyDescent="0.25">
      <c r="A230">
        <v>33454367500</v>
      </c>
      <c r="B230">
        <v>5.2588258000000003</v>
      </c>
      <c r="C230">
        <v>-47.224060000000001</v>
      </c>
      <c r="D230">
        <v>28.870857000000001</v>
      </c>
      <c r="E230">
        <v>13.706829000000001</v>
      </c>
      <c r="H230">
        <v>33454367500</v>
      </c>
      <c r="I230">
        <v>4.9795160000000003</v>
      </c>
      <c r="J230">
        <v>-42.166781999999998</v>
      </c>
      <c r="K230">
        <v>26.062906000000002</v>
      </c>
      <c r="L230">
        <v>11.183266</v>
      </c>
    </row>
    <row r="231" spans="1:12" x14ac:dyDescent="0.25">
      <c r="A231">
        <v>33604340000</v>
      </c>
      <c r="B231">
        <v>5.4120020999999996</v>
      </c>
      <c r="C231">
        <v>-46.645504000000003</v>
      </c>
      <c r="D231">
        <v>28.734755</v>
      </c>
      <c r="E231">
        <v>13.306122999999999</v>
      </c>
      <c r="H231">
        <v>33604340000</v>
      </c>
      <c r="I231">
        <v>5.1931639000000001</v>
      </c>
      <c r="J231">
        <v>-40.703789</v>
      </c>
      <c r="K231">
        <v>25.545057</v>
      </c>
      <c r="L231">
        <v>10.332964</v>
      </c>
    </row>
    <row r="232" spans="1:12" x14ac:dyDescent="0.25">
      <c r="A232">
        <v>33754312500</v>
      </c>
      <c r="B232">
        <v>4.9470438999999997</v>
      </c>
      <c r="C232">
        <v>-47.879111999999999</v>
      </c>
      <c r="D232">
        <v>28.886600000000001</v>
      </c>
      <c r="E232">
        <v>13.991158</v>
      </c>
      <c r="H232">
        <v>33754312500</v>
      </c>
      <c r="I232">
        <v>4.6818103999999998</v>
      </c>
      <c r="J232">
        <v>-43.404144000000002</v>
      </c>
      <c r="K232">
        <v>26.383883000000001</v>
      </c>
      <c r="L232">
        <v>11.750961</v>
      </c>
    </row>
    <row r="233" spans="1:12" x14ac:dyDescent="0.25">
      <c r="A233">
        <v>33904285000</v>
      </c>
      <c r="B233">
        <v>5.6571297999999999</v>
      </c>
      <c r="C233">
        <v>-48.169888</v>
      </c>
      <c r="D233">
        <v>29.742073000000001</v>
      </c>
      <c r="E233">
        <v>14.186237999999999</v>
      </c>
      <c r="H233">
        <v>33904285000</v>
      </c>
      <c r="I233">
        <v>5.4478134999999996</v>
      </c>
      <c r="J233">
        <v>-41.220630999999997</v>
      </c>
      <c r="K233">
        <v>26.058128</v>
      </c>
      <c r="L233">
        <v>10.710077</v>
      </c>
    </row>
    <row r="234" spans="1:12" x14ac:dyDescent="0.25">
      <c r="A234">
        <v>34054257500</v>
      </c>
      <c r="B234">
        <v>5.5119343000000001</v>
      </c>
      <c r="C234">
        <v>-46.434826000000001</v>
      </c>
      <c r="D234">
        <v>28.729347000000001</v>
      </c>
      <c r="E234">
        <v>13.195086999999999</v>
      </c>
      <c r="H234">
        <v>34054257500</v>
      </c>
      <c r="I234">
        <v>5.2646794000000003</v>
      </c>
      <c r="J234">
        <v>-40.920841000000003</v>
      </c>
      <c r="K234">
        <v>25.725100999999999</v>
      </c>
      <c r="L234">
        <v>10.43436</v>
      </c>
    </row>
    <row r="235" spans="1:12" x14ac:dyDescent="0.25">
      <c r="A235">
        <v>34204230000</v>
      </c>
      <c r="B235">
        <v>5.6457667000000002</v>
      </c>
      <c r="C235">
        <v>-46.299495999999998</v>
      </c>
      <c r="D235">
        <v>28.795513</v>
      </c>
      <c r="E235">
        <v>13.178374</v>
      </c>
      <c r="H235">
        <v>34204230000</v>
      </c>
      <c r="I235">
        <v>5.4504371000000003</v>
      </c>
      <c r="J235">
        <v>-39.589550000000003</v>
      </c>
      <c r="K235">
        <v>25.245211000000001</v>
      </c>
      <c r="L235">
        <v>9.8307322999999993</v>
      </c>
    </row>
    <row r="236" spans="1:12" x14ac:dyDescent="0.25">
      <c r="A236">
        <v>34354202500</v>
      </c>
      <c r="B236">
        <v>5.6877903999999999</v>
      </c>
      <c r="C236">
        <v>-46.203941</v>
      </c>
      <c r="D236">
        <v>28.789760999999999</v>
      </c>
      <c r="E236">
        <v>13.155277999999999</v>
      </c>
      <c r="H236">
        <v>34354202500</v>
      </c>
      <c r="I236">
        <v>5.5193314999999998</v>
      </c>
      <c r="J236">
        <v>-39.473968999999997</v>
      </c>
      <c r="K236">
        <v>25.256315000000001</v>
      </c>
      <c r="L236">
        <v>9.7869233999999992</v>
      </c>
    </row>
    <row r="237" spans="1:12" x14ac:dyDescent="0.25">
      <c r="A237">
        <v>34504175000</v>
      </c>
      <c r="B237">
        <v>5.1800065000000002</v>
      </c>
      <c r="C237">
        <v>-45.746822000000002</v>
      </c>
      <c r="D237">
        <v>28.053417</v>
      </c>
      <c r="E237">
        <v>12.854794999999999</v>
      </c>
      <c r="H237">
        <v>34504175000</v>
      </c>
      <c r="I237">
        <v>5.0264272999999999</v>
      </c>
      <c r="J237">
        <v>-38.598269999999999</v>
      </c>
      <c r="K237">
        <v>24.325562999999999</v>
      </c>
      <c r="L237">
        <v>9.2804126999999994</v>
      </c>
    </row>
    <row r="238" spans="1:12" x14ac:dyDescent="0.25">
      <c r="A238">
        <v>34654147500</v>
      </c>
      <c r="B238">
        <v>5.5433469000000004</v>
      </c>
      <c r="C238">
        <v>-45.340065000000003</v>
      </c>
      <c r="D238">
        <v>28.213380999999998</v>
      </c>
      <c r="E238">
        <v>12.743957999999999</v>
      </c>
      <c r="H238">
        <v>34654147500</v>
      </c>
      <c r="I238">
        <v>5.4514141</v>
      </c>
      <c r="J238">
        <v>-37.971283</v>
      </c>
      <c r="K238">
        <v>24.437055999999998</v>
      </c>
      <c r="L238">
        <v>9.0589770999999999</v>
      </c>
    </row>
    <row r="239" spans="1:12" x14ac:dyDescent="0.25">
      <c r="A239">
        <v>34804120000</v>
      </c>
      <c r="B239">
        <v>5.0986753</v>
      </c>
      <c r="C239">
        <v>-46.215705999999997</v>
      </c>
      <c r="D239">
        <v>28.206527999999999</v>
      </c>
      <c r="E239">
        <v>13.207395999999999</v>
      </c>
      <c r="H239">
        <v>34804120000</v>
      </c>
      <c r="I239">
        <v>5.0156159000000002</v>
      </c>
      <c r="J239">
        <v>-37.914383000000001</v>
      </c>
      <c r="K239">
        <v>23.972809000000002</v>
      </c>
      <c r="L239">
        <v>9.0534953999999992</v>
      </c>
    </row>
    <row r="240" spans="1:12" x14ac:dyDescent="0.25">
      <c r="A240">
        <v>34954092500</v>
      </c>
      <c r="B240">
        <v>5.1823959000000004</v>
      </c>
      <c r="C240">
        <v>-45.369323999999999</v>
      </c>
      <c r="D240">
        <v>27.867058</v>
      </c>
      <c r="E240">
        <v>12.687118999999999</v>
      </c>
      <c r="H240">
        <v>34954092500</v>
      </c>
      <c r="I240">
        <v>5.1954994000000001</v>
      </c>
      <c r="J240">
        <v>-35.996212</v>
      </c>
      <c r="K240">
        <v>23.193605000000002</v>
      </c>
      <c r="L240">
        <v>7.9950409000000002</v>
      </c>
    </row>
    <row r="241" spans="1:12" x14ac:dyDescent="0.25">
      <c r="A241">
        <v>35104065000</v>
      </c>
      <c r="B241">
        <v>5.1632012999999999</v>
      </c>
      <c r="C241">
        <v>-46.108364000000002</v>
      </c>
      <c r="D241">
        <v>28.217382000000001</v>
      </c>
      <c r="E241">
        <v>13.120236</v>
      </c>
      <c r="H241">
        <v>35104065000</v>
      </c>
      <c r="I241">
        <v>5.1455317000000003</v>
      </c>
      <c r="J241">
        <v>-37.114440999999999</v>
      </c>
      <c r="K241">
        <v>23.702753000000001</v>
      </c>
      <c r="L241">
        <v>8.6194123999999999</v>
      </c>
    </row>
    <row r="242" spans="1:12" x14ac:dyDescent="0.25">
      <c r="A242">
        <v>35254037500</v>
      </c>
      <c r="B242">
        <v>4.9051441999999996</v>
      </c>
      <c r="C242">
        <v>-44.721049999999998</v>
      </c>
      <c r="D242">
        <v>27.265668999999999</v>
      </c>
      <c r="E242">
        <v>12.438974</v>
      </c>
      <c r="H242">
        <v>35254037500</v>
      </c>
      <c r="I242">
        <v>5.0014243</v>
      </c>
      <c r="J242">
        <v>-35.204265999999997</v>
      </c>
      <c r="K242">
        <v>22.603558</v>
      </c>
      <c r="L242">
        <v>7.6790837999999999</v>
      </c>
    </row>
    <row r="243" spans="1:12" x14ac:dyDescent="0.25">
      <c r="A243">
        <v>35404010000</v>
      </c>
      <c r="B243">
        <v>5.3040928999999997</v>
      </c>
      <c r="C243">
        <v>-45.266663000000001</v>
      </c>
      <c r="D243">
        <v>27.937424</v>
      </c>
      <c r="E243">
        <v>12.639544000000001</v>
      </c>
      <c r="H243">
        <v>35404010000</v>
      </c>
      <c r="I243">
        <v>5.3632426000000004</v>
      </c>
      <c r="J243">
        <v>-36.314197999999998</v>
      </c>
      <c r="K243">
        <v>23.520341999999999</v>
      </c>
      <c r="L243">
        <v>8.1639871999999993</v>
      </c>
    </row>
    <row r="244" spans="1:12" x14ac:dyDescent="0.25">
      <c r="A244">
        <v>35553982500</v>
      </c>
      <c r="B244">
        <v>5.1802311000000003</v>
      </c>
      <c r="C244">
        <v>-44.342911000000001</v>
      </c>
      <c r="D244">
        <v>27.351686000000001</v>
      </c>
      <c r="E244">
        <v>12.250861</v>
      </c>
      <c r="H244">
        <v>35553982500</v>
      </c>
      <c r="I244">
        <v>5.3094419999999998</v>
      </c>
      <c r="J244">
        <v>-34.745109999999997</v>
      </c>
      <c r="K244">
        <v>22.681996999999999</v>
      </c>
      <c r="L244">
        <v>7.4444908999999999</v>
      </c>
    </row>
    <row r="245" spans="1:12" x14ac:dyDescent="0.25">
      <c r="A245">
        <v>35703955000</v>
      </c>
      <c r="B245">
        <v>5.5912503999999998</v>
      </c>
      <c r="C245">
        <v>-44.527279</v>
      </c>
      <c r="D245">
        <v>27.854889</v>
      </c>
      <c r="E245">
        <v>12.338585</v>
      </c>
      <c r="H245">
        <v>35703955000</v>
      </c>
      <c r="I245">
        <v>5.7297535000000002</v>
      </c>
      <c r="J245">
        <v>-35.448376000000003</v>
      </c>
      <c r="K245">
        <v>23.453942999999999</v>
      </c>
      <c r="L245">
        <v>7.7958651000000003</v>
      </c>
    </row>
    <row r="246" spans="1:12" x14ac:dyDescent="0.25">
      <c r="A246">
        <v>35853927500</v>
      </c>
      <c r="B246">
        <v>5.4289794000000002</v>
      </c>
      <c r="C246">
        <v>-44.040779000000001</v>
      </c>
      <c r="D246">
        <v>27.449369000000001</v>
      </c>
      <c r="E246">
        <v>12.058953000000001</v>
      </c>
      <c r="H246">
        <v>35853927500</v>
      </c>
      <c r="I246">
        <v>5.5763512000000004</v>
      </c>
      <c r="J246">
        <v>-35.138714</v>
      </c>
      <c r="K246">
        <v>23.145707999999999</v>
      </c>
      <c r="L246">
        <v>7.606967</v>
      </c>
    </row>
    <row r="247" spans="1:12" x14ac:dyDescent="0.25">
      <c r="A247">
        <v>36003900000</v>
      </c>
      <c r="B247">
        <v>5.9261103000000004</v>
      </c>
      <c r="C247">
        <v>-45.229396999999999</v>
      </c>
      <c r="D247">
        <v>28.54081</v>
      </c>
      <c r="E247">
        <v>12.680211</v>
      </c>
      <c r="H247">
        <v>36003900000</v>
      </c>
      <c r="I247">
        <v>6.0226417000000003</v>
      </c>
      <c r="J247">
        <v>-36.592765999999997</v>
      </c>
      <c r="K247">
        <v>24.319023000000001</v>
      </c>
      <c r="L247">
        <v>8.3582400999999997</v>
      </c>
    </row>
    <row r="248" spans="1:12" x14ac:dyDescent="0.25">
      <c r="A248">
        <v>36153872500</v>
      </c>
      <c r="B248">
        <v>6.1054034000000001</v>
      </c>
      <c r="C248">
        <v>-44.475760999999999</v>
      </c>
      <c r="D248">
        <v>28.343285000000002</v>
      </c>
      <c r="E248">
        <v>12.320722999999999</v>
      </c>
      <c r="H248">
        <v>36153872500</v>
      </c>
      <c r="I248">
        <v>6.1599592999999997</v>
      </c>
      <c r="J248">
        <v>-36.806843000000001</v>
      </c>
      <c r="K248">
        <v>24.563381</v>
      </c>
      <c r="L248">
        <v>8.4818783</v>
      </c>
    </row>
    <row r="249" spans="1:12" x14ac:dyDescent="0.25">
      <c r="A249">
        <v>36303845000</v>
      </c>
      <c r="B249">
        <v>6.0151978000000002</v>
      </c>
      <c r="C249">
        <v>-45.447571000000003</v>
      </c>
      <c r="D249">
        <v>28.738983000000001</v>
      </c>
      <c r="E249">
        <v>12.793984999999999</v>
      </c>
      <c r="H249">
        <v>36303845000</v>
      </c>
      <c r="I249">
        <v>6.1185869999999998</v>
      </c>
      <c r="J249">
        <v>-36.623286999999998</v>
      </c>
      <c r="K249">
        <v>24.430230999999999</v>
      </c>
      <c r="L249">
        <v>8.3812484999999999</v>
      </c>
    </row>
    <row r="250" spans="1:12" x14ac:dyDescent="0.25">
      <c r="A250">
        <v>36453817500</v>
      </c>
      <c r="B250">
        <v>5.9979787</v>
      </c>
      <c r="C250">
        <v>-44.860550000000003</v>
      </c>
      <c r="D250">
        <v>28.428253000000002</v>
      </c>
      <c r="E250">
        <v>12.499954000000001</v>
      </c>
      <c r="H250">
        <v>36453817500</v>
      </c>
      <c r="I250">
        <v>6.0877724000000004</v>
      </c>
      <c r="J250">
        <v>-36.935859999999998</v>
      </c>
      <c r="K250">
        <v>24.555702</v>
      </c>
      <c r="L250">
        <v>8.5412768999999997</v>
      </c>
    </row>
    <row r="251" spans="1:12" x14ac:dyDescent="0.25">
      <c r="A251">
        <v>36603790000</v>
      </c>
      <c r="B251">
        <v>5.8145413000000001</v>
      </c>
      <c r="C251">
        <v>-45.022060000000003</v>
      </c>
      <c r="D251">
        <v>28.325571</v>
      </c>
      <c r="E251">
        <v>12.574857</v>
      </c>
      <c r="H251">
        <v>36603790000</v>
      </c>
      <c r="I251">
        <v>5.9618034</v>
      </c>
      <c r="J251">
        <v>-36.219639000000001</v>
      </c>
      <c r="K251">
        <v>24.071622999999999</v>
      </c>
      <c r="L251">
        <v>8.1722964999999999</v>
      </c>
    </row>
    <row r="252" spans="1:12" x14ac:dyDescent="0.25">
      <c r="A252">
        <v>36753762500</v>
      </c>
      <c r="B252">
        <v>5.7365912999999997</v>
      </c>
      <c r="C252">
        <v>-45.183242999999997</v>
      </c>
      <c r="D252">
        <v>28.328213000000002</v>
      </c>
      <c r="E252">
        <v>12.663157</v>
      </c>
      <c r="H252">
        <v>36753762500</v>
      </c>
      <c r="I252">
        <v>5.8468289000000002</v>
      </c>
      <c r="J252">
        <v>-37.497387000000003</v>
      </c>
      <c r="K252">
        <v>24.595521999999999</v>
      </c>
      <c r="L252">
        <v>8.8238850000000006</v>
      </c>
    </row>
    <row r="253" spans="1:12" x14ac:dyDescent="0.25">
      <c r="A253">
        <v>36903735000</v>
      </c>
      <c r="B253">
        <v>5.6850985999999999</v>
      </c>
      <c r="C253">
        <v>-46.042171000000003</v>
      </c>
      <c r="D253">
        <v>28.706184</v>
      </c>
      <c r="E253">
        <v>13.087052999999999</v>
      </c>
      <c r="H253">
        <v>36903735000</v>
      </c>
      <c r="I253">
        <v>5.7825594000000002</v>
      </c>
      <c r="J253">
        <v>-38.043213000000002</v>
      </c>
      <c r="K253">
        <v>24.804165000000001</v>
      </c>
      <c r="L253">
        <v>9.0900259000000005</v>
      </c>
    </row>
    <row r="254" spans="1:12" x14ac:dyDescent="0.25">
      <c r="A254">
        <v>37053707500</v>
      </c>
      <c r="B254">
        <v>5.6154913999999998</v>
      </c>
      <c r="C254">
        <v>-46.616790999999999</v>
      </c>
      <c r="D254">
        <v>28.923887000000001</v>
      </c>
      <c r="E254">
        <v>13.386353</v>
      </c>
      <c r="H254">
        <v>37053707500</v>
      </c>
      <c r="I254">
        <v>5.6758566000000004</v>
      </c>
      <c r="J254">
        <v>-39.234169000000001</v>
      </c>
      <c r="K254">
        <v>25.292942</v>
      </c>
      <c r="L254">
        <v>9.6941375999999995</v>
      </c>
    </row>
    <row r="255" spans="1:12" x14ac:dyDescent="0.25">
      <c r="A255">
        <v>37203680000</v>
      </c>
      <c r="B255">
        <v>5.5918502999999999</v>
      </c>
      <c r="C255">
        <v>-46.676310999999998</v>
      </c>
      <c r="D255">
        <v>28.930005999999999</v>
      </c>
      <c r="E255">
        <v>13.432200999999999</v>
      </c>
      <c r="H255">
        <v>37203680000</v>
      </c>
      <c r="I255">
        <v>5.6839351999999996</v>
      </c>
      <c r="J255">
        <v>-38.480353999999998</v>
      </c>
      <c r="K255">
        <v>24.924112000000001</v>
      </c>
      <c r="L255">
        <v>9.3353815000000004</v>
      </c>
    </row>
    <row r="256" spans="1:12" x14ac:dyDescent="0.25">
      <c r="A256">
        <v>37353652500</v>
      </c>
      <c r="B256">
        <v>5.6029910999999997</v>
      </c>
      <c r="C256">
        <v>-46.552128000000003</v>
      </c>
      <c r="D256">
        <v>28.879052999999999</v>
      </c>
      <c r="E256">
        <v>13.355147000000001</v>
      </c>
      <c r="H256">
        <v>37353652500</v>
      </c>
      <c r="I256">
        <v>5.6394725000000001</v>
      </c>
      <c r="J256">
        <v>-40.013652999999998</v>
      </c>
      <c r="K256">
        <v>25.646298999999999</v>
      </c>
      <c r="L256">
        <v>10.086410000000001</v>
      </c>
    </row>
    <row r="257" spans="1:12" x14ac:dyDescent="0.25">
      <c r="A257">
        <v>37503625000</v>
      </c>
      <c r="B257">
        <v>5.5036569000000002</v>
      </c>
      <c r="C257">
        <v>-46.476585</v>
      </c>
      <c r="D257">
        <v>28.741949000000002</v>
      </c>
      <c r="E257">
        <v>13.32189</v>
      </c>
      <c r="H257">
        <v>37503625000</v>
      </c>
      <c r="I257">
        <v>5.5316010000000002</v>
      </c>
      <c r="J257">
        <v>-40.14658</v>
      </c>
      <c r="K257">
        <v>25.604889</v>
      </c>
      <c r="L257">
        <v>10.155690999999999</v>
      </c>
    </row>
    <row r="258" spans="1:12" x14ac:dyDescent="0.25">
      <c r="A258">
        <v>37653597500</v>
      </c>
      <c r="B258">
        <v>5.5847401999999997</v>
      </c>
      <c r="C258">
        <v>-47.484718000000001</v>
      </c>
      <c r="D258">
        <v>29.327099</v>
      </c>
      <c r="E258">
        <v>13.858264999999999</v>
      </c>
      <c r="H258">
        <v>37653597500</v>
      </c>
      <c r="I258">
        <v>5.6076598000000004</v>
      </c>
      <c r="J258">
        <v>-40.833663999999999</v>
      </c>
      <c r="K258">
        <v>26.02449</v>
      </c>
      <c r="L258">
        <v>10.526762</v>
      </c>
    </row>
    <row r="259" spans="1:12" x14ac:dyDescent="0.25">
      <c r="A259">
        <v>37803570000</v>
      </c>
      <c r="B259">
        <v>5.2645073</v>
      </c>
      <c r="C259">
        <v>-46.916721000000003</v>
      </c>
      <c r="D259">
        <v>28.722867999999998</v>
      </c>
      <c r="E259">
        <v>13.531521</v>
      </c>
      <c r="H259">
        <v>37803570000</v>
      </c>
      <c r="I259">
        <v>5.2641977999999998</v>
      </c>
      <c r="J259">
        <v>-40.079025000000001</v>
      </c>
      <c r="K259">
        <v>25.303709000000001</v>
      </c>
      <c r="L259">
        <v>10.1099</v>
      </c>
    </row>
    <row r="260" spans="1:12" x14ac:dyDescent="0.25">
      <c r="A260">
        <v>37953542500</v>
      </c>
      <c r="B260">
        <v>5.3269729999999997</v>
      </c>
      <c r="C260">
        <v>-46.796249000000003</v>
      </c>
      <c r="D260">
        <v>28.725097999999999</v>
      </c>
      <c r="E260">
        <v>13.501727000000001</v>
      </c>
      <c r="H260">
        <v>37953542500</v>
      </c>
      <c r="I260">
        <v>5.3718203999999998</v>
      </c>
      <c r="J260">
        <v>-40.132190999999999</v>
      </c>
      <c r="K260">
        <v>25.437918</v>
      </c>
      <c r="L260">
        <v>10.171796000000001</v>
      </c>
    </row>
    <row r="261" spans="1:12" x14ac:dyDescent="0.25">
      <c r="A261">
        <v>38103515000</v>
      </c>
      <c r="B261">
        <v>4.9922810000000002</v>
      </c>
      <c r="C261">
        <v>-46.060093000000002</v>
      </c>
      <c r="D261">
        <v>28.022327000000001</v>
      </c>
      <c r="E261">
        <v>13.162045000000001</v>
      </c>
      <c r="H261">
        <v>38103515000</v>
      </c>
      <c r="I261">
        <v>5.0252252000000004</v>
      </c>
      <c r="J261">
        <v>-39.321606000000003</v>
      </c>
      <c r="K261">
        <v>24.686029000000001</v>
      </c>
      <c r="L261">
        <v>9.7935257</v>
      </c>
    </row>
    <row r="262" spans="1:12" x14ac:dyDescent="0.25">
      <c r="A262">
        <v>38253487500</v>
      </c>
      <c r="B262">
        <v>4.7654060999999999</v>
      </c>
      <c r="C262">
        <v>-44.328442000000003</v>
      </c>
      <c r="D262">
        <v>26.929628000000001</v>
      </c>
      <c r="E262">
        <v>12.280255</v>
      </c>
      <c r="H262">
        <v>38253487500</v>
      </c>
      <c r="I262">
        <v>4.9731736</v>
      </c>
      <c r="J262">
        <v>-35.996155000000002</v>
      </c>
      <c r="K262">
        <v>22.971252</v>
      </c>
      <c r="L262">
        <v>8.1147165000000001</v>
      </c>
    </row>
    <row r="263" spans="1:12" x14ac:dyDescent="0.25">
      <c r="A263">
        <v>38403460000</v>
      </c>
      <c r="B263">
        <v>4.5601683</v>
      </c>
      <c r="C263">
        <v>-45.036971999999999</v>
      </c>
      <c r="D263">
        <v>27.078652999999999</v>
      </c>
      <c r="E263">
        <v>12.658518000000001</v>
      </c>
      <c r="H263">
        <v>38403460000</v>
      </c>
      <c r="I263">
        <v>4.7538662</v>
      </c>
      <c r="J263">
        <v>-36.587367999999998</v>
      </c>
      <c r="K263">
        <v>23.047550000000001</v>
      </c>
      <c r="L263">
        <v>8.4372062999999997</v>
      </c>
    </row>
    <row r="264" spans="1:12" x14ac:dyDescent="0.25">
      <c r="A264">
        <v>38553432500</v>
      </c>
      <c r="B264">
        <v>4.2146391999999997</v>
      </c>
      <c r="C264">
        <v>-44.589382000000001</v>
      </c>
      <c r="D264">
        <v>26.509331</v>
      </c>
      <c r="E264">
        <v>12.361046</v>
      </c>
      <c r="H264">
        <v>38553432500</v>
      </c>
      <c r="I264">
        <v>4.5397615</v>
      </c>
      <c r="J264">
        <v>-34.718646999999997</v>
      </c>
      <c r="K264">
        <v>21.899086</v>
      </c>
      <c r="L264">
        <v>7.4185375999999996</v>
      </c>
    </row>
    <row r="265" spans="1:12" x14ac:dyDescent="0.25">
      <c r="A265">
        <v>38703405000</v>
      </c>
      <c r="B265">
        <v>4.3346404999999999</v>
      </c>
      <c r="C265">
        <v>-43.727736999999998</v>
      </c>
      <c r="D265">
        <v>26.198509000000001</v>
      </c>
      <c r="E265">
        <v>12.036448999999999</v>
      </c>
      <c r="H265">
        <v>38703405000</v>
      </c>
      <c r="I265">
        <v>4.6825270999999997</v>
      </c>
      <c r="J265">
        <v>-34.59713</v>
      </c>
      <c r="K265">
        <v>21.981092</v>
      </c>
      <c r="L265">
        <v>7.4662018000000003</v>
      </c>
    </row>
    <row r="266" spans="1:12" x14ac:dyDescent="0.25">
      <c r="A266">
        <v>38853377500</v>
      </c>
      <c r="B266">
        <v>3.7960398</v>
      </c>
      <c r="C266">
        <v>-45.536124999999998</v>
      </c>
      <c r="D266">
        <v>26.564101999999998</v>
      </c>
      <c r="E266">
        <v>12.633879</v>
      </c>
      <c r="H266">
        <v>38853377500</v>
      </c>
      <c r="I266">
        <v>4.1139182999999999</v>
      </c>
      <c r="J266">
        <v>-36.002296000000001</v>
      </c>
      <c r="K266">
        <v>22.115065000000001</v>
      </c>
      <c r="L266">
        <v>7.8650174000000002</v>
      </c>
    </row>
    <row r="267" spans="1:12" x14ac:dyDescent="0.25">
      <c r="A267">
        <v>39003350000</v>
      </c>
      <c r="B267">
        <v>3.8710306000000001</v>
      </c>
      <c r="C267">
        <v>-45.275181000000003</v>
      </c>
      <c r="D267">
        <v>26.508621000000002</v>
      </c>
      <c r="E267">
        <v>12.484102999999999</v>
      </c>
      <c r="H267">
        <v>39003350000</v>
      </c>
      <c r="I267">
        <v>4.2480992999999998</v>
      </c>
      <c r="J267">
        <v>-35.225116999999997</v>
      </c>
      <c r="K267">
        <v>21.860658999999998</v>
      </c>
      <c r="L267">
        <v>7.4547625000000002</v>
      </c>
    </row>
    <row r="268" spans="1:12" x14ac:dyDescent="0.25">
      <c r="A268">
        <v>39153322500</v>
      </c>
      <c r="B268">
        <v>3.1503735000000002</v>
      </c>
      <c r="C268">
        <v>-44.886485999999998</v>
      </c>
      <c r="D268">
        <v>25.593616000000001</v>
      </c>
      <c r="E268">
        <v>11.994535000000001</v>
      </c>
      <c r="H268">
        <v>39153322500</v>
      </c>
      <c r="I268">
        <v>3.5597805999999999</v>
      </c>
      <c r="J268">
        <v>-35.111172000000003</v>
      </c>
      <c r="K268">
        <v>21.115366000000002</v>
      </c>
      <c r="L268">
        <v>7.0996398999999997</v>
      </c>
    </row>
    <row r="269" spans="1:12" x14ac:dyDescent="0.25">
      <c r="A269">
        <v>39303295000</v>
      </c>
      <c r="B269">
        <v>3.5691798000000001</v>
      </c>
      <c r="C269">
        <v>-44.885624</v>
      </c>
      <c r="D269">
        <v>26.011991999999999</v>
      </c>
      <c r="E269">
        <v>12.196598</v>
      </c>
      <c r="H269">
        <v>39303295000</v>
      </c>
      <c r="I269">
        <v>4.0847597000000002</v>
      </c>
      <c r="J269">
        <v>-34.161118000000002</v>
      </c>
      <c r="K269">
        <v>21.165317999999999</v>
      </c>
      <c r="L269">
        <v>6.8290997000000004</v>
      </c>
    </row>
    <row r="270" spans="1:12" x14ac:dyDescent="0.25">
      <c r="A270">
        <v>39453267500</v>
      </c>
      <c r="B270">
        <v>3.5274589000000001</v>
      </c>
      <c r="C270">
        <v>-45.678725999999997</v>
      </c>
      <c r="D270">
        <v>26.366821000000002</v>
      </c>
      <c r="E270">
        <v>12.303407</v>
      </c>
      <c r="H270">
        <v>39453267500</v>
      </c>
      <c r="I270">
        <v>3.946075</v>
      </c>
      <c r="J270">
        <v>-36.214492999999997</v>
      </c>
      <c r="K270">
        <v>22.053322000000001</v>
      </c>
      <c r="L270">
        <v>7.5694790000000003</v>
      </c>
    </row>
    <row r="271" spans="1:12" x14ac:dyDescent="0.25">
      <c r="A271">
        <v>39603240000</v>
      </c>
      <c r="B271">
        <v>4.2924971999999997</v>
      </c>
      <c r="C271">
        <v>-44.955029000000003</v>
      </c>
      <c r="D271">
        <v>26.770012000000001</v>
      </c>
      <c r="E271">
        <v>12.658382</v>
      </c>
      <c r="H271">
        <v>39603240000</v>
      </c>
      <c r="I271">
        <v>4.7404137000000004</v>
      </c>
      <c r="J271">
        <v>-34.697575000000001</v>
      </c>
      <c r="K271">
        <v>22.089200999999999</v>
      </c>
      <c r="L271">
        <v>7.5230674999999998</v>
      </c>
    </row>
    <row r="272" spans="1:12" x14ac:dyDescent="0.25">
      <c r="A272">
        <v>39753212500</v>
      </c>
      <c r="B272">
        <v>4.2607675</v>
      </c>
      <c r="C272">
        <v>-45.186306000000002</v>
      </c>
      <c r="D272">
        <v>26.853919999999999</v>
      </c>
      <c r="E272">
        <v>12.826744</v>
      </c>
      <c r="H272">
        <v>39753212500</v>
      </c>
      <c r="I272">
        <v>4.7414002000000002</v>
      </c>
      <c r="J272">
        <v>-34.607761000000004</v>
      </c>
      <c r="K272">
        <v>22.045280000000002</v>
      </c>
      <c r="L272">
        <v>7.5356506999999997</v>
      </c>
    </row>
    <row r="273" spans="1:12" x14ac:dyDescent="0.25">
      <c r="A273">
        <v>39903185000</v>
      </c>
      <c r="B273">
        <v>3.9519598</v>
      </c>
      <c r="C273">
        <v>-44.854649000000002</v>
      </c>
      <c r="D273">
        <v>26.379286</v>
      </c>
      <c r="E273">
        <v>12.619427999999999</v>
      </c>
      <c r="H273">
        <v>39903185000</v>
      </c>
      <c r="I273">
        <v>4.5103869000000003</v>
      </c>
      <c r="J273">
        <v>-33.947437000000001</v>
      </c>
      <c r="K273">
        <v>21.484106000000001</v>
      </c>
      <c r="L273">
        <v>7.1654410000000004</v>
      </c>
    </row>
    <row r="274" spans="1:12" x14ac:dyDescent="0.25">
      <c r="A274">
        <v>40053157500</v>
      </c>
      <c r="B274">
        <v>3.7496879000000001</v>
      </c>
      <c r="C274">
        <v>-45.057040999999998</v>
      </c>
      <c r="D274">
        <v>26.278210000000001</v>
      </c>
      <c r="E274">
        <v>12.562754999999999</v>
      </c>
      <c r="H274">
        <v>40053157500</v>
      </c>
      <c r="I274">
        <v>4.3234458</v>
      </c>
      <c r="J274">
        <v>-34.074252999999999</v>
      </c>
      <c r="K274">
        <v>21.360571</v>
      </c>
      <c r="L274">
        <v>7.0687794999999998</v>
      </c>
    </row>
    <row r="275" spans="1:12" x14ac:dyDescent="0.25">
      <c r="A275">
        <v>40203130000</v>
      </c>
      <c r="B275">
        <v>3.3051105000000001</v>
      </c>
      <c r="C275">
        <v>-44.995871999999999</v>
      </c>
      <c r="D275">
        <v>25.803046999999999</v>
      </c>
      <c r="E275">
        <v>12.538256000000001</v>
      </c>
      <c r="H275">
        <v>40203130000</v>
      </c>
      <c r="I275">
        <v>3.9135149</v>
      </c>
      <c r="J275">
        <v>-33.908549999999998</v>
      </c>
      <c r="K275">
        <v>20.867789999999999</v>
      </c>
      <c r="L275">
        <v>6.9892415999999997</v>
      </c>
    </row>
    <row r="276" spans="1:12" x14ac:dyDescent="0.25">
      <c r="A276">
        <v>40353102500</v>
      </c>
      <c r="B276">
        <v>3.3958621</v>
      </c>
      <c r="C276">
        <v>-45.743198</v>
      </c>
      <c r="D276">
        <v>26.267461999999998</v>
      </c>
      <c r="E276">
        <v>12.862228</v>
      </c>
      <c r="H276">
        <v>40353102500</v>
      </c>
      <c r="I276">
        <v>3.9266505</v>
      </c>
      <c r="J276">
        <v>-34.943866999999997</v>
      </c>
      <c r="K276">
        <v>21.398584</v>
      </c>
      <c r="L276">
        <v>7.4502692000000001</v>
      </c>
    </row>
    <row r="277" spans="1:12" x14ac:dyDescent="0.25">
      <c r="A277">
        <v>40503075000</v>
      </c>
      <c r="B277">
        <v>3.0899041</v>
      </c>
      <c r="C277">
        <v>-45.965881000000003</v>
      </c>
      <c r="D277">
        <v>26.072845000000001</v>
      </c>
      <c r="E277">
        <v>12.957019000000001</v>
      </c>
      <c r="H277">
        <v>40503075000</v>
      </c>
      <c r="I277">
        <v>3.6593640000000001</v>
      </c>
      <c r="J277">
        <v>-35.328372999999999</v>
      </c>
      <c r="K277">
        <v>21.323550999999998</v>
      </c>
      <c r="L277">
        <v>7.6401601000000001</v>
      </c>
    </row>
    <row r="278" spans="1:12" x14ac:dyDescent="0.25">
      <c r="A278">
        <v>40653047500</v>
      </c>
      <c r="B278">
        <v>2.7285949999999999</v>
      </c>
      <c r="C278">
        <v>-46.324660999999999</v>
      </c>
      <c r="D278">
        <v>25.890926</v>
      </c>
      <c r="E278">
        <v>13.150069</v>
      </c>
      <c r="H278">
        <v>40653047500</v>
      </c>
      <c r="I278">
        <v>3.3411998999999999</v>
      </c>
      <c r="J278">
        <v>-34.872166</v>
      </c>
      <c r="K278">
        <v>20.777283000000001</v>
      </c>
      <c r="L278">
        <v>7.4201845999999998</v>
      </c>
    </row>
    <row r="279" spans="1:12" x14ac:dyDescent="0.25">
      <c r="A279">
        <v>40803020000</v>
      </c>
      <c r="B279">
        <v>2.6273626999999999</v>
      </c>
      <c r="C279">
        <v>-45.689982999999998</v>
      </c>
      <c r="D279">
        <v>25.472355</v>
      </c>
      <c r="E279">
        <v>12.781682</v>
      </c>
      <c r="H279">
        <v>40803020000</v>
      </c>
      <c r="I279">
        <v>3.2840400000000001</v>
      </c>
      <c r="J279">
        <v>-34.308230999999999</v>
      </c>
      <c r="K279">
        <v>20.438154000000001</v>
      </c>
      <c r="L279">
        <v>7.0886373999999996</v>
      </c>
    </row>
    <row r="280" spans="1:12" x14ac:dyDescent="0.25">
      <c r="A280">
        <v>40952992500</v>
      </c>
      <c r="B280">
        <v>2.4844742000000002</v>
      </c>
      <c r="C280">
        <v>-46.782035999999998</v>
      </c>
      <c r="D280">
        <v>25.875492000000001</v>
      </c>
      <c r="E280">
        <v>13.39133</v>
      </c>
      <c r="H280">
        <v>40952992500</v>
      </c>
      <c r="I280">
        <v>3.1655834</v>
      </c>
      <c r="J280">
        <v>-34.695602000000001</v>
      </c>
      <c r="K280">
        <v>20.513383999999999</v>
      </c>
      <c r="L280">
        <v>7.3462471999999996</v>
      </c>
    </row>
    <row r="281" spans="1:12" x14ac:dyDescent="0.25">
      <c r="A281">
        <v>41102965000</v>
      </c>
      <c r="B281">
        <v>2.7740220999999998</v>
      </c>
      <c r="C281">
        <v>-45.451107</v>
      </c>
      <c r="D281">
        <v>25.499576999999999</v>
      </c>
      <c r="E281">
        <v>12.760538</v>
      </c>
      <c r="H281">
        <v>41102965000</v>
      </c>
      <c r="I281">
        <v>3.4201410000000001</v>
      </c>
      <c r="J281">
        <v>-35.015545000000003</v>
      </c>
      <c r="K281">
        <v>20.927911999999999</v>
      </c>
      <c r="L281">
        <v>7.5340815000000001</v>
      </c>
    </row>
    <row r="282" spans="1:12" x14ac:dyDescent="0.25">
      <c r="A282">
        <v>41252937500</v>
      </c>
      <c r="B282">
        <v>2.6201382</v>
      </c>
      <c r="C282">
        <v>-46.257328000000001</v>
      </c>
      <c r="D282">
        <v>25.748804</v>
      </c>
      <c r="E282">
        <v>13.111148</v>
      </c>
      <c r="H282">
        <v>41252937500</v>
      </c>
      <c r="I282">
        <v>3.2786186000000002</v>
      </c>
      <c r="J282">
        <v>-35.110515999999997</v>
      </c>
      <c r="K282">
        <v>20.833877999999999</v>
      </c>
      <c r="L282">
        <v>7.5289792999999996</v>
      </c>
    </row>
    <row r="283" spans="1:12" x14ac:dyDescent="0.25">
      <c r="A283">
        <v>41402910000</v>
      </c>
      <c r="B283">
        <v>2.7026051999999998</v>
      </c>
      <c r="C283">
        <v>-47.290675999999998</v>
      </c>
      <c r="D283">
        <v>26.347942</v>
      </c>
      <c r="E283">
        <v>13.639529</v>
      </c>
      <c r="H283">
        <v>41402910000</v>
      </c>
      <c r="I283">
        <v>3.3747215000000002</v>
      </c>
      <c r="J283">
        <v>-35.211212000000003</v>
      </c>
      <c r="K283">
        <v>20.980328</v>
      </c>
      <c r="L283">
        <v>7.5979179999999999</v>
      </c>
    </row>
    <row r="284" spans="1:12" x14ac:dyDescent="0.25">
      <c r="A284">
        <v>41552882500</v>
      </c>
      <c r="B284">
        <v>2.7904724999999999</v>
      </c>
      <c r="C284">
        <v>-46.689292999999999</v>
      </c>
      <c r="D284">
        <v>26.135117999999999</v>
      </c>
      <c r="E284">
        <v>13.316172</v>
      </c>
      <c r="H284">
        <v>41552882500</v>
      </c>
      <c r="I284">
        <v>3.4501811999999998</v>
      </c>
      <c r="J284">
        <v>-35.674469000000002</v>
      </c>
      <c r="K284">
        <v>21.287414999999999</v>
      </c>
      <c r="L284">
        <v>7.8100524</v>
      </c>
    </row>
    <row r="285" spans="1:12" x14ac:dyDescent="0.25">
      <c r="A285">
        <v>41702855000</v>
      </c>
      <c r="B285">
        <v>2.6788554000000002</v>
      </c>
      <c r="C285">
        <v>-45.596663999999997</v>
      </c>
      <c r="D285">
        <v>25.477188000000002</v>
      </c>
      <c r="E285">
        <v>12.774938000000001</v>
      </c>
      <c r="H285">
        <v>41702855000</v>
      </c>
      <c r="I285">
        <v>3.3331911999999999</v>
      </c>
      <c r="J285">
        <v>-35.503120000000003</v>
      </c>
      <c r="K285">
        <v>21.084751000000001</v>
      </c>
      <c r="L285">
        <v>7.7281674999999996</v>
      </c>
    </row>
    <row r="286" spans="1:12" x14ac:dyDescent="0.25">
      <c r="A286">
        <v>41852827500</v>
      </c>
      <c r="B286">
        <v>2.6120719999999999</v>
      </c>
      <c r="C286">
        <v>-46.93647</v>
      </c>
      <c r="D286">
        <v>26.080307000000001</v>
      </c>
      <c r="E286">
        <v>13.477088</v>
      </c>
      <c r="H286">
        <v>41852827500</v>
      </c>
      <c r="I286">
        <v>3.3030442999999998</v>
      </c>
      <c r="J286">
        <v>-35.275027999999999</v>
      </c>
      <c r="K286">
        <v>20.940559</v>
      </c>
      <c r="L286">
        <v>7.6464638999999996</v>
      </c>
    </row>
    <row r="287" spans="1:12" x14ac:dyDescent="0.25">
      <c r="A287">
        <v>42002800000</v>
      </c>
      <c r="B287">
        <v>2.2348680000000001</v>
      </c>
      <c r="C287">
        <v>-46.321758000000003</v>
      </c>
      <c r="D287">
        <v>25.395745999999999</v>
      </c>
      <c r="E287">
        <v>13.157278</v>
      </c>
      <c r="H287">
        <v>42002800000</v>
      </c>
      <c r="I287">
        <v>2.9631701000000001</v>
      </c>
      <c r="J287">
        <v>-34.730651999999999</v>
      </c>
      <c r="K287">
        <v>20.328496999999999</v>
      </c>
      <c r="L287">
        <v>7.3597574000000003</v>
      </c>
    </row>
    <row r="288" spans="1:12" x14ac:dyDescent="0.25">
      <c r="A288">
        <v>42152772500</v>
      </c>
      <c r="B288">
        <v>1.9731748</v>
      </c>
      <c r="C288">
        <v>-45.618740000000003</v>
      </c>
      <c r="D288">
        <v>24.782544999999999</v>
      </c>
      <c r="E288">
        <v>12.807867999999999</v>
      </c>
      <c r="H288">
        <v>42152772500</v>
      </c>
      <c r="I288">
        <v>2.7374740000000002</v>
      </c>
      <c r="J288">
        <v>-34.421576999999999</v>
      </c>
      <c r="K288">
        <v>19.948263000000001</v>
      </c>
      <c r="L288">
        <v>7.2047886999999999</v>
      </c>
    </row>
    <row r="289" spans="1:12" x14ac:dyDescent="0.25">
      <c r="A289">
        <v>42302745000</v>
      </c>
      <c r="B289">
        <v>1.7809063000000001</v>
      </c>
      <c r="C289">
        <v>-46.650058999999999</v>
      </c>
      <c r="D289">
        <v>25.105936</v>
      </c>
      <c r="E289">
        <v>13.315243000000001</v>
      </c>
      <c r="H289">
        <v>42302745000</v>
      </c>
      <c r="I289">
        <v>2.5108921999999998</v>
      </c>
      <c r="J289">
        <v>-35.214393999999999</v>
      </c>
      <c r="K289">
        <v>20.118089999999999</v>
      </c>
      <c r="L289">
        <v>7.5886769000000003</v>
      </c>
    </row>
    <row r="290" spans="1:12" x14ac:dyDescent="0.25">
      <c r="A290">
        <v>42452717500</v>
      </c>
      <c r="B290">
        <v>1.6854278</v>
      </c>
      <c r="C290">
        <v>-47.648201</v>
      </c>
      <c r="D290">
        <v>25.509529000000001</v>
      </c>
      <c r="E290">
        <v>13.820949000000001</v>
      </c>
      <c r="H290">
        <v>42452717500</v>
      </c>
      <c r="I290">
        <v>2.4221091000000001</v>
      </c>
      <c r="J290">
        <v>-35.930008000000001</v>
      </c>
      <c r="K290">
        <v>20.387114</v>
      </c>
      <c r="L290">
        <v>7.9686775000000001</v>
      </c>
    </row>
    <row r="291" spans="1:12" x14ac:dyDescent="0.25">
      <c r="A291">
        <v>42602690000</v>
      </c>
      <c r="B291">
        <v>1.6965984000000001</v>
      </c>
      <c r="C291">
        <v>-45.552570000000003</v>
      </c>
      <c r="D291">
        <v>24.472882999999999</v>
      </c>
      <c r="E291">
        <v>12.801780000000001</v>
      </c>
      <c r="H291">
        <v>42602690000</v>
      </c>
      <c r="I291">
        <v>2.4515066000000001</v>
      </c>
      <c r="J291">
        <v>-35.240372000000001</v>
      </c>
      <c r="K291">
        <v>20.071693</v>
      </c>
      <c r="L291">
        <v>7.6465464000000001</v>
      </c>
    </row>
    <row r="292" spans="1:12" x14ac:dyDescent="0.25">
      <c r="A292">
        <v>42752662500</v>
      </c>
      <c r="B292">
        <v>1.4871006</v>
      </c>
      <c r="C292">
        <v>-47.835991</v>
      </c>
      <c r="D292">
        <v>25.405097999999999</v>
      </c>
      <c r="E292">
        <v>13.94951</v>
      </c>
      <c r="H292">
        <v>42752662500</v>
      </c>
      <c r="I292">
        <v>2.2368123999999998</v>
      </c>
      <c r="J292">
        <v>-35.912787999999999</v>
      </c>
      <c r="K292">
        <v>20.193207000000001</v>
      </c>
      <c r="L292">
        <v>7.9810103999999997</v>
      </c>
    </row>
    <row r="293" spans="1:12" x14ac:dyDescent="0.25">
      <c r="A293">
        <v>42902635000</v>
      </c>
      <c r="B293">
        <v>1.2664671999999999</v>
      </c>
      <c r="C293">
        <v>-47.578758000000001</v>
      </c>
      <c r="D293">
        <v>25.055845000000001</v>
      </c>
      <c r="E293">
        <v>13.798553</v>
      </c>
      <c r="H293">
        <v>42902635000</v>
      </c>
      <c r="I293">
        <v>2.0533187000000002</v>
      </c>
      <c r="J293">
        <v>-35.458754999999996</v>
      </c>
      <c r="K293">
        <v>19.782696000000001</v>
      </c>
      <c r="L293">
        <v>7.7353310999999998</v>
      </c>
    </row>
    <row r="294" spans="1:12" x14ac:dyDescent="0.25">
      <c r="A294">
        <v>43052607500</v>
      </c>
      <c r="B294">
        <v>1.198947</v>
      </c>
      <c r="C294">
        <v>-46.509414999999997</v>
      </c>
      <c r="D294">
        <v>24.453652999999999</v>
      </c>
      <c r="E294">
        <v>13.254897</v>
      </c>
      <c r="H294">
        <v>43052607500</v>
      </c>
      <c r="I294">
        <v>1.9401565999999999</v>
      </c>
      <c r="J294">
        <v>-36.359057999999997</v>
      </c>
      <c r="K294">
        <v>20.119683999999999</v>
      </c>
      <c r="L294">
        <v>8.1746873999999998</v>
      </c>
    </row>
    <row r="295" spans="1:12" x14ac:dyDescent="0.25">
      <c r="A295">
        <v>43202580000</v>
      </c>
      <c r="B295">
        <v>1.5901426000000001</v>
      </c>
      <c r="C295">
        <v>-48.624012</v>
      </c>
      <c r="D295">
        <v>25.902149000000001</v>
      </c>
      <c r="E295">
        <v>14.280780999999999</v>
      </c>
      <c r="H295">
        <v>43202580000</v>
      </c>
      <c r="I295">
        <v>2.3079535999999998</v>
      </c>
      <c r="J295">
        <v>-36.933200999999997</v>
      </c>
      <c r="K295">
        <v>20.774553000000001</v>
      </c>
      <c r="L295">
        <v>8.4330893000000007</v>
      </c>
    </row>
    <row r="296" spans="1:12" x14ac:dyDescent="0.25">
      <c r="A296">
        <v>43352552500</v>
      </c>
      <c r="B296">
        <v>1.5892915999999999</v>
      </c>
      <c r="C296">
        <v>-47.386951000000003</v>
      </c>
      <c r="D296">
        <v>25.282765999999999</v>
      </c>
      <c r="E296">
        <v>13.692686999999999</v>
      </c>
      <c r="H296">
        <v>43352552500</v>
      </c>
      <c r="I296">
        <v>2.3178279000000002</v>
      </c>
      <c r="J296">
        <v>-37.023857</v>
      </c>
      <c r="K296">
        <v>20.829756</v>
      </c>
      <c r="L296">
        <v>8.5098103999999992</v>
      </c>
    </row>
    <row r="297" spans="1:12" x14ac:dyDescent="0.25">
      <c r="A297">
        <v>43502525000</v>
      </c>
      <c r="B297">
        <v>1.8350352000000001</v>
      </c>
      <c r="C297">
        <v>-46.410136999999999</v>
      </c>
      <c r="D297">
        <v>25.040102000000001</v>
      </c>
      <c r="E297">
        <v>13.244033999999999</v>
      </c>
      <c r="H297">
        <v>43502525000</v>
      </c>
      <c r="I297">
        <v>2.5542009000000001</v>
      </c>
      <c r="J297">
        <v>-36.871516999999997</v>
      </c>
      <c r="K297">
        <v>20.98996</v>
      </c>
      <c r="L297">
        <v>8.4714507999999995</v>
      </c>
    </row>
    <row r="298" spans="1:12" x14ac:dyDescent="0.25">
      <c r="A298">
        <v>43652497500</v>
      </c>
      <c r="B298">
        <v>1.0621277</v>
      </c>
      <c r="C298">
        <v>-47.612285999999997</v>
      </c>
      <c r="D298">
        <v>24.868271</v>
      </c>
      <c r="E298">
        <v>13.816233</v>
      </c>
      <c r="H298">
        <v>43652497500</v>
      </c>
      <c r="I298">
        <v>1.866852</v>
      </c>
      <c r="J298">
        <v>-36.065769000000003</v>
      </c>
      <c r="K298">
        <v>19.899736000000001</v>
      </c>
      <c r="L298">
        <v>8.0400399999999994</v>
      </c>
    </row>
    <row r="299" spans="1:12" x14ac:dyDescent="0.25">
      <c r="A299">
        <v>43802470000</v>
      </c>
      <c r="B299">
        <v>1.0440100000000001</v>
      </c>
      <c r="C299">
        <v>-46.946345999999998</v>
      </c>
      <c r="D299">
        <v>24.517182999999999</v>
      </c>
      <c r="E299">
        <v>13.491714</v>
      </c>
      <c r="H299">
        <v>43802470000</v>
      </c>
      <c r="I299">
        <v>1.8383959999999999</v>
      </c>
      <c r="J299">
        <v>-36.212882999999998</v>
      </c>
      <c r="K299">
        <v>19.944838000000001</v>
      </c>
      <c r="L299">
        <v>8.1228008000000003</v>
      </c>
    </row>
    <row r="300" spans="1:12" x14ac:dyDescent="0.25">
      <c r="A300">
        <v>43952442500</v>
      </c>
      <c r="B300">
        <v>0.77828461000000004</v>
      </c>
      <c r="C300">
        <v>-45.655169999999998</v>
      </c>
      <c r="D300">
        <v>23.605871</v>
      </c>
      <c r="E300">
        <v>12.834842</v>
      </c>
      <c r="H300">
        <v>43952442500</v>
      </c>
      <c r="I300">
        <v>1.5998604000000001</v>
      </c>
      <c r="J300">
        <v>-35.898060000000001</v>
      </c>
      <c r="K300">
        <v>19.548888999999999</v>
      </c>
      <c r="L300">
        <v>7.9540749000000002</v>
      </c>
    </row>
    <row r="301" spans="1:12" x14ac:dyDescent="0.25">
      <c r="A301">
        <v>44102415000</v>
      </c>
      <c r="B301">
        <v>0.55333805000000003</v>
      </c>
      <c r="C301">
        <v>-47.876488000000002</v>
      </c>
      <c r="D301">
        <v>24.491582999999999</v>
      </c>
      <c r="E301">
        <v>13.923635000000001</v>
      </c>
      <c r="H301">
        <v>44102415000</v>
      </c>
      <c r="I301">
        <v>1.3561468999999999</v>
      </c>
      <c r="J301">
        <v>-36.942551000000002</v>
      </c>
      <c r="K301">
        <v>19.827423</v>
      </c>
      <c r="L301">
        <v>8.4569911999999992</v>
      </c>
    </row>
    <row r="302" spans="1:12" x14ac:dyDescent="0.25">
      <c r="A302">
        <v>44252387500</v>
      </c>
      <c r="B302">
        <v>0.91636717000000001</v>
      </c>
      <c r="C302">
        <v>-46.729385000000001</v>
      </c>
      <c r="D302">
        <v>24.281061000000001</v>
      </c>
      <c r="E302">
        <v>13.383108999999999</v>
      </c>
      <c r="H302">
        <v>44252387500</v>
      </c>
      <c r="I302">
        <v>1.7491781</v>
      </c>
      <c r="J302">
        <v>-36.407165999999997</v>
      </c>
      <c r="K302">
        <v>19.952760999999999</v>
      </c>
      <c r="L302">
        <v>8.2170076000000005</v>
      </c>
    </row>
    <row r="303" spans="1:12" x14ac:dyDescent="0.25">
      <c r="A303">
        <v>44402360000</v>
      </c>
      <c r="B303">
        <v>0.60910439000000005</v>
      </c>
      <c r="C303">
        <v>-46.290936000000002</v>
      </c>
      <c r="D303">
        <v>23.754572</v>
      </c>
      <c r="E303">
        <v>13.173569000000001</v>
      </c>
      <c r="H303">
        <v>44402360000</v>
      </c>
      <c r="I303">
        <v>1.4486287</v>
      </c>
      <c r="J303">
        <v>-36.583087999999996</v>
      </c>
      <c r="K303">
        <v>19.740172999999999</v>
      </c>
      <c r="L303">
        <v>8.3200635999999992</v>
      </c>
    </row>
    <row r="304" spans="1:12" x14ac:dyDescent="0.25">
      <c r="A304">
        <v>44552332500</v>
      </c>
      <c r="B304">
        <v>0.86014091999999998</v>
      </c>
      <c r="C304">
        <v>-46.894806000000003</v>
      </c>
      <c r="D304">
        <v>24.307542999999999</v>
      </c>
      <c r="E304">
        <v>13.461834</v>
      </c>
      <c r="H304">
        <v>44552332500</v>
      </c>
      <c r="I304">
        <v>1.6727038999999999</v>
      </c>
      <c r="J304">
        <v>-36.741520000000001</v>
      </c>
      <c r="K304">
        <v>20.043465000000001</v>
      </c>
      <c r="L304">
        <v>8.3777494000000008</v>
      </c>
    </row>
    <row r="305" spans="1:12" x14ac:dyDescent="0.25">
      <c r="A305">
        <v>44702305000</v>
      </c>
      <c r="B305">
        <v>0.69075673999999998</v>
      </c>
      <c r="C305">
        <v>-46.729027000000002</v>
      </c>
      <c r="D305">
        <v>24.055271000000001</v>
      </c>
      <c r="E305">
        <v>13.407348000000001</v>
      </c>
      <c r="H305">
        <v>44702305000</v>
      </c>
      <c r="I305">
        <v>1.5017149000000001</v>
      </c>
      <c r="J305">
        <v>-36.795600999999998</v>
      </c>
      <c r="K305">
        <v>19.899515000000001</v>
      </c>
      <c r="L305">
        <v>8.4306459</v>
      </c>
    </row>
    <row r="306" spans="1:12" x14ac:dyDescent="0.25">
      <c r="A306">
        <v>44852277500</v>
      </c>
      <c r="B306">
        <v>1.1537507</v>
      </c>
      <c r="C306">
        <v>-46.328415</v>
      </c>
      <c r="D306">
        <v>24.317958999999998</v>
      </c>
      <c r="E306">
        <v>13.178739</v>
      </c>
      <c r="H306">
        <v>44852277500</v>
      </c>
      <c r="I306">
        <v>1.9405011000000001</v>
      </c>
      <c r="J306">
        <v>-37.525818000000001</v>
      </c>
      <c r="K306">
        <v>20.703410999999999</v>
      </c>
      <c r="L306">
        <v>8.7771111000000008</v>
      </c>
    </row>
    <row r="307" spans="1:12" x14ac:dyDescent="0.25">
      <c r="A307">
        <v>45002250000</v>
      </c>
      <c r="B307">
        <v>0.84735846999999997</v>
      </c>
      <c r="C307">
        <v>-46.680213999999999</v>
      </c>
      <c r="D307">
        <v>24.187466000000001</v>
      </c>
      <c r="E307">
        <v>13.354998999999999</v>
      </c>
      <c r="H307">
        <v>45002250000</v>
      </c>
      <c r="I307">
        <v>1.6611193</v>
      </c>
      <c r="J307">
        <v>-36.893776000000003</v>
      </c>
      <c r="K307">
        <v>20.108007000000001</v>
      </c>
      <c r="L307">
        <v>8.4611281999999992</v>
      </c>
    </row>
    <row r="308" spans="1:12" x14ac:dyDescent="0.25">
      <c r="A308">
        <v>45152222500</v>
      </c>
      <c r="B308">
        <v>1.4362884</v>
      </c>
      <c r="C308">
        <v>-46.804493000000001</v>
      </c>
      <c r="D308">
        <v>24.838535</v>
      </c>
      <c r="E308">
        <v>13.440353</v>
      </c>
      <c r="H308">
        <v>45152222500</v>
      </c>
      <c r="I308">
        <v>2.1921922999999999</v>
      </c>
      <c r="J308">
        <v>-38.269584999999999</v>
      </c>
      <c r="K308">
        <v>21.326983999999999</v>
      </c>
      <c r="L308">
        <v>9.1662072999999999</v>
      </c>
    </row>
    <row r="309" spans="1:12" x14ac:dyDescent="0.25">
      <c r="A309">
        <v>45302195000</v>
      </c>
      <c r="B309">
        <v>1.5094873</v>
      </c>
      <c r="C309">
        <v>-45.046249000000003</v>
      </c>
      <c r="D309">
        <v>24.032612</v>
      </c>
      <c r="E309">
        <v>12.547561</v>
      </c>
      <c r="H309">
        <v>45302195000</v>
      </c>
      <c r="I309">
        <v>2.2690804</v>
      </c>
      <c r="J309">
        <v>-37.524994</v>
      </c>
      <c r="K309">
        <v>21.031576000000001</v>
      </c>
      <c r="L309">
        <v>8.7858791000000007</v>
      </c>
    </row>
    <row r="310" spans="1:12" x14ac:dyDescent="0.25">
      <c r="A310">
        <v>45452167500</v>
      </c>
      <c r="B310">
        <v>1.4273494</v>
      </c>
      <c r="C310">
        <v>-45.648646999999997</v>
      </c>
      <c r="D310">
        <v>24.251673</v>
      </c>
      <c r="E310">
        <v>12.836339000000001</v>
      </c>
      <c r="H310">
        <v>45452167500</v>
      </c>
      <c r="I310">
        <v>2.1827516999999999</v>
      </c>
      <c r="J310">
        <v>-38.02084</v>
      </c>
      <c r="K310">
        <v>21.193171</v>
      </c>
      <c r="L310">
        <v>9.0214434000000008</v>
      </c>
    </row>
    <row r="311" spans="1:12" x14ac:dyDescent="0.25">
      <c r="A311">
        <v>45602140000</v>
      </c>
      <c r="B311">
        <v>1.3469762999999999</v>
      </c>
      <c r="C311">
        <v>-46.596508</v>
      </c>
      <c r="D311">
        <v>24.645229</v>
      </c>
      <c r="E311">
        <v>13.315453</v>
      </c>
      <c r="H311">
        <v>45602140000</v>
      </c>
      <c r="I311">
        <v>2.1268908999999998</v>
      </c>
      <c r="J311">
        <v>-37.784145000000002</v>
      </c>
      <c r="K311">
        <v>21.018962999999999</v>
      </c>
      <c r="L311">
        <v>8.9113503000000005</v>
      </c>
    </row>
    <row r="312" spans="1:12" x14ac:dyDescent="0.25">
      <c r="A312">
        <v>45752112500</v>
      </c>
      <c r="B312">
        <v>0.99161661000000001</v>
      </c>
      <c r="C312">
        <v>-45.495113000000003</v>
      </c>
      <c r="D312">
        <v>23.739172</v>
      </c>
      <c r="E312">
        <v>12.759985</v>
      </c>
      <c r="H312">
        <v>45752112500</v>
      </c>
      <c r="I312">
        <v>1.786716</v>
      </c>
      <c r="J312">
        <v>-37.980057000000002</v>
      </c>
      <c r="K312">
        <v>20.776743</v>
      </c>
      <c r="L312">
        <v>9.0033244999999997</v>
      </c>
    </row>
    <row r="313" spans="1:12" x14ac:dyDescent="0.25">
      <c r="A313">
        <v>45902085000</v>
      </c>
      <c r="B313">
        <v>0.91814017000000003</v>
      </c>
      <c r="C313">
        <v>-46.170394999999999</v>
      </c>
      <c r="D313">
        <v>24.003337999999999</v>
      </c>
      <c r="E313">
        <v>13.094685</v>
      </c>
      <c r="H313">
        <v>45902085000</v>
      </c>
      <c r="I313">
        <v>1.7330061000000001</v>
      </c>
      <c r="J313">
        <v>-37.381168000000002</v>
      </c>
      <c r="K313">
        <v>20.423590000000001</v>
      </c>
      <c r="L313">
        <v>8.6989155</v>
      </c>
    </row>
    <row r="314" spans="1:12" x14ac:dyDescent="0.25">
      <c r="A314">
        <v>46052057500</v>
      </c>
      <c r="B314">
        <v>0.68511378999999994</v>
      </c>
      <c r="C314">
        <v>-46.764609999999998</v>
      </c>
      <c r="D314">
        <v>24.067419000000001</v>
      </c>
      <c r="E314">
        <v>13.401393000000001</v>
      </c>
      <c r="H314">
        <v>46052057500</v>
      </c>
      <c r="I314">
        <v>1.4826102999999999</v>
      </c>
      <c r="J314">
        <v>-38.468651000000001</v>
      </c>
      <c r="K314">
        <v>20.716933999999998</v>
      </c>
      <c r="L314">
        <v>9.2511196000000009</v>
      </c>
    </row>
    <row r="315" spans="1:12" x14ac:dyDescent="0.25">
      <c r="A315">
        <v>46202030000</v>
      </c>
      <c r="B315">
        <v>0.72849368999999997</v>
      </c>
      <c r="C315">
        <v>-46.334240000000001</v>
      </c>
      <c r="D315">
        <v>23.895613000000001</v>
      </c>
      <c r="E315">
        <v>13.183223999999999</v>
      </c>
      <c r="H315">
        <v>46202030000</v>
      </c>
      <c r="I315">
        <v>1.5369415</v>
      </c>
      <c r="J315">
        <v>-38.861499999999999</v>
      </c>
      <c r="K315">
        <v>20.967690999999999</v>
      </c>
      <c r="L315">
        <v>9.4497537999999999</v>
      </c>
    </row>
    <row r="316" spans="1:12" x14ac:dyDescent="0.25">
      <c r="A316">
        <v>46352002500</v>
      </c>
      <c r="B316">
        <v>0.28359996999999998</v>
      </c>
      <c r="C316">
        <v>-46.758994999999999</v>
      </c>
      <c r="D316">
        <v>23.663097</v>
      </c>
      <c r="E316">
        <v>13.390889</v>
      </c>
      <c r="H316">
        <v>46352002500</v>
      </c>
      <c r="I316">
        <v>1.0990139000000001</v>
      </c>
      <c r="J316">
        <v>-38.715569000000002</v>
      </c>
      <c r="K316">
        <v>20.456799</v>
      </c>
      <c r="L316">
        <v>9.3661250999999996</v>
      </c>
    </row>
    <row r="317" spans="1:12" x14ac:dyDescent="0.25">
      <c r="A317">
        <v>46501975000</v>
      </c>
      <c r="B317">
        <v>0.36616552000000002</v>
      </c>
      <c r="C317">
        <v>-46.383983999999998</v>
      </c>
      <c r="D317">
        <v>23.558157000000001</v>
      </c>
      <c r="E317">
        <v>13.214217</v>
      </c>
      <c r="H317">
        <v>46501975000</v>
      </c>
      <c r="I317">
        <v>1.1641237</v>
      </c>
      <c r="J317">
        <v>-38.794452999999997</v>
      </c>
      <c r="K317">
        <v>20.561350000000001</v>
      </c>
      <c r="L317">
        <v>9.4147482</v>
      </c>
    </row>
    <row r="318" spans="1:12" x14ac:dyDescent="0.25">
      <c r="A318">
        <v>46651947500</v>
      </c>
      <c r="B318">
        <v>-7.7919385999999993E-2</v>
      </c>
      <c r="C318">
        <v>-47.674950000000003</v>
      </c>
      <c r="D318">
        <v>23.759556</v>
      </c>
      <c r="E318">
        <v>13.845124999999999</v>
      </c>
      <c r="H318">
        <v>46651947500</v>
      </c>
      <c r="I318">
        <v>0.67609792999999996</v>
      </c>
      <c r="J318">
        <v>-40.658332999999999</v>
      </c>
      <c r="K318">
        <v>21.005264</v>
      </c>
      <c r="L318">
        <v>10.337173</v>
      </c>
    </row>
    <row r="319" spans="1:12" x14ac:dyDescent="0.25">
      <c r="A319">
        <v>46801920000</v>
      </c>
      <c r="B319">
        <v>0.20508945000000001</v>
      </c>
      <c r="C319">
        <v>-47.165188000000001</v>
      </c>
      <c r="D319">
        <v>23.787683000000001</v>
      </c>
      <c r="E319">
        <v>13.567507000000001</v>
      </c>
      <c r="H319">
        <v>46801920000</v>
      </c>
      <c r="I319">
        <v>0.91526019999999997</v>
      </c>
      <c r="J319">
        <v>-40.34198</v>
      </c>
      <c r="K319">
        <v>21.08625</v>
      </c>
      <c r="L319">
        <v>10.149096999999999</v>
      </c>
    </row>
    <row r="320" spans="1:12" x14ac:dyDescent="0.25">
      <c r="A320">
        <v>46951892500</v>
      </c>
      <c r="B320">
        <v>-0.36498901</v>
      </c>
      <c r="C320">
        <v>-48.230246999999999</v>
      </c>
      <c r="D320">
        <v>23.750135</v>
      </c>
      <c r="E320">
        <v>14.130283</v>
      </c>
      <c r="H320">
        <v>46951892500</v>
      </c>
      <c r="I320">
        <v>0.36594610999999999</v>
      </c>
      <c r="J320">
        <v>-41.002170999999997</v>
      </c>
      <c r="K320">
        <v>20.867031000000001</v>
      </c>
      <c r="L320">
        <v>10.514707</v>
      </c>
    </row>
    <row r="321" spans="1:12" x14ac:dyDescent="0.25">
      <c r="A321">
        <v>47101865000</v>
      </c>
      <c r="B321">
        <v>-0.31644573999999998</v>
      </c>
      <c r="C321">
        <v>-49.462406000000001</v>
      </c>
      <c r="D321">
        <v>24.414759</v>
      </c>
      <c r="E321">
        <v>14.758715</v>
      </c>
      <c r="H321">
        <v>47101865000</v>
      </c>
      <c r="I321">
        <v>0.39537406000000003</v>
      </c>
      <c r="J321">
        <v>-41.980922999999997</v>
      </c>
      <c r="K321">
        <v>21.385836000000001</v>
      </c>
      <c r="L321">
        <v>11.014701000000001</v>
      </c>
    </row>
    <row r="322" spans="1:12" x14ac:dyDescent="0.25">
      <c r="A322">
        <v>47251837500</v>
      </c>
      <c r="B322">
        <v>-0.72654574999999999</v>
      </c>
      <c r="C322">
        <v>-47.819057000000001</v>
      </c>
      <c r="D322">
        <v>23.182983</v>
      </c>
      <c r="E322">
        <v>13.910904</v>
      </c>
      <c r="H322">
        <v>47251837500</v>
      </c>
      <c r="I322">
        <v>5.7427151999999999E-3</v>
      </c>
      <c r="J322">
        <v>-41.603413000000003</v>
      </c>
      <c r="K322">
        <v>20.807448999999998</v>
      </c>
      <c r="L322">
        <v>10.802308</v>
      </c>
    </row>
    <row r="323" spans="1:12" x14ac:dyDescent="0.25">
      <c r="A323">
        <v>47401810000</v>
      </c>
      <c r="B323">
        <v>-1.0948987999999999</v>
      </c>
      <c r="C323">
        <v>-49.582572999999996</v>
      </c>
      <c r="D323">
        <v>23.696387999999999</v>
      </c>
      <c r="E323">
        <v>14.826494</v>
      </c>
      <c r="H323">
        <v>47401810000</v>
      </c>
      <c r="I323">
        <v>-0.35614124000000003</v>
      </c>
      <c r="J323">
        <v>-41.871352999999999</v>
      </c>
      <c r="K323">
        <v>20.579536000000001</v>
      </c>
      <c r="L323">
        <v>10.973274999999999</v>
      </c>
    </row>
    <row r="324" spans="1:12" x14ac:dyDescent="0.25">
      <c r="A324">
        <v>47551782500</v>
      </c>
      <c r="B324">
        <v>-1.13489</v>
      </c>
      <c r="C324">
        <v>-49.062106999999997</v>
      </c>
      <c r="D324">
        <v>23.396163999999999</v>
      </c>
      <c r="E324">
        <v>14.549611000000001</v>
      </c>
      <c r="H324">
        <v>47551782500</v>
      </c>
      <c r="I324">
        <v>-0.36422234999999997</v>
      </c>
      <c r="J324">
        <v>-42.197834</v>
      </c>
      <c r="K324">
        <v>20.734694000000001</v>
      </c>
      <c r="L324">
        <v>11.122942999999999</v>
      </c>
    </row>
    <row r="325" spans="1:12" x14ac:dyDescent="0.25">
      <c r="A325">
        <v>47701755000</v>
      </c>
      <c r="B325">
        <v>-1.6013223999999999</v>
      </c>
      <c r="C325">
        <v>-48.292641000000003</v>
      </c>
      <c r="D325">
        <v>22.544998</v>
      </c>
      <c r="E325">
        <v>14.163869</v>
      </c>
      <c r="H325">
        <v>47701755000</v>
      </c>
      <c r="I325">
        <v>-0.86657446999999999</v>
      </c>
      <c r="J325">
        <v>-43.363365000000002</v>
      </c>
      <c r="K325">
        <v>20.815107000000001</v>
      </c>
      <c r="L325">
        <v>11.699847999999999</v>
      </c>
    </row>
    <row r="326" spans="1:12" x14ac:dyDescent="0.25">
      <c r="A326">
        <v>47851727500</v>
      </c>
      <c r="B326">
        <v>-1.4834977</v>
      </c>
      <c r="C326">
        <v>-48.127209000000001</v>
      </c>
      <c r="D326">
        <v>22.580107000000002</v>
      </c>
      <c r="E326">
        <v>14.105513</v>
      </c>
      <c r="H326">
        <v>47851727500</v>
      </c>
      <c r="I326">
        <v>-0.74624436999999999</v>
      </c>
      <c r="J326">
        <v>-42.487712999999999</v>
      </c>
      <c r="K326">
        <v>20.497612</v>
      </c>
      <c r="L326">
        <v>11.288989000000001</v>
      </c>
    </row>
    <row r="327" spans="1:12" x14ac:dyDescent="0.25">
      <c r="A327">
        <v>48001700000</v>
      </c>
      <c r="B327">
        <v>-1.9923394999999999</v>
      </c>
      <c r="C327">
        <v>-50.131832000000003</v>
      </c>
      <c r="D327">
        <v>23.073575999999999</v>
      </c>
      <c r="E327">
        <v>15.080193</v>
      </c>
      <c r="H327">
        <v>48001700000</v>
      </c>
      <c r="I327">
        <v>-1.2659165999999999</v>
      </c>
      <c r="J327">
        <v>-44.822906000000003</v>
      </c>
      <c r="K327">
        <v>21.145536</v>
      </c>
      <c r="L327">
        <v>12.422094</v>
      </c>
    </row>
    <row r="328" spans="1:12" x14ac:dyDescent="0.25">
      <c r="A328">
        <v>48151672500</v>
      </c>
      <c r="B328">
        <v>-1.8435857</v>
      </c>
      <c r="C328">
        <v>-50.866633999999998</v>
      </c>
      <c r="D328">
        <v>23.589731</v>
      </c>
      <c r="E328">
        <v>15.444255999999999</v>
      </c>
      <c r="H328">
        <v>48151672500</v>
      </c>
      <c r="I328">
        <v>-1.1681275</v>
      </c>
      <c r="J328">
        <v>-45.545918</v>
      </c>
      <c r="K328">
        <v>21.604831999999998</v>
      </c>
      <c r="L328">
        <v>12.774932</v>
      </c>
    </row>
    <row r="329" spans="1:12" x14ac:dyDescent="0.25">
      <c r="A329">
        <v>48301645000</v>
      </c>
      <c r="B329">
        <v>-2.1490706999999998</v>
      </c>
      <c r="C329">
        <v>-49.833508000000002</v>
      </c>
      <c r="D329">
        <v>22.767683000000002</v>
      </c>
      <c r="E329">
        <v>14.970618999999999</v>
      </c>
      <c r="H329">
        <v>48301645000</v>
      </c>
      <c r="I329">
        <v>-1.4699964999999999</v>
      </c>
      <c r="J329">
        <v>-42.254330000000003</v>
      </c>
      <c r="K329">
        <v>19.657167000000001</v>
      </c>
      <c r="L329">
        <v>11.16825</v>
      </c>
    </row>
    <row r="330" spans="1:12" x14ac:dyDescent="0.25">
      <c r="A330">
        <v>48451617500</v>
      </c>
      <c r="B330">
        <v>-2.2108998</v>
      </c>
      <c r="C330">
        <v>-53.635688999999999</v>
      </c>
      <c r="D330">
        <v>24.606945</v>
      </c>
      <c r="E330">
        <v>16.835802000000001</v>
      </c>
      <c r="H330">
        <v>48451617500</v>
      </c>
      <c r="I330">
        <v>-1.5698093</v>
      </c>
      <c r="J330">
        <v>-45.984389999999998</v>
      </c>
      <c r="K330">
        <v>21.422385999999999</v>
      </c>
      <c r="L330">
        <v>13.009572</v>
      </c>
    </row>
    <row r="331" spans="1:12" x14ac:dyDescent="0.25">
      <c r="A331">
        <v>48601590000</v>
      </c>
      <c r="B331">
        <v>-2.5945982999999999</v>
      </c>
      <c r="C331">
        <v>-53.420577999999999</v>
      </c>
      <c r="D331">
        <v>24.115690000000001</v>
      </c>
      <c r="E331">
        <v>16.708469000000001</v>
      </c>
      <c r="H331">
        <v>48601590000</v>
      </c>
      <c r="I331">
        <v>-1.9689410000000001</v>
      </c>
      <c r="J331">
        <v>-49.052967000000002</v>
      </c>
      <c r="K331">
        <v>22.557542999999999</v>
      </c>
      <c r="L331">
        <v>14.5237</v>
      </c>
    </row>
    <row r="332" spans="1:12" x14ac:dyDescent="0.25">
      <c r="A332">
        <v>48751562500</v>
      </c>
      <c r="B332">
        <v>-2.5870601999999998</v>
      </c>
      <c r="C332">
        <v>-46.948101000000001</v>
      </c>
      <c r="D332">
        <v>20.886990000000001</v>
      </c>
      <c r="E332">
        <v>13.519145</v>
      </c>
      <c r="H332">
        <v>48751562500</v>
      </c>
      <c r="I332">
        <v>-2.0095076999999999</v>
      </c>
      <c r="J332">
        <v>-45.905258000000003</v>
      </c>
      <c r="K332">
        <v>20.943121000000001</v>
      </c>
      <c r="L332">
        <v>12.973535</v>
      </c>
    </row>
    <row r="333" spans="1:12" x14ac:dyDescent="0.25">
      <c r="A333">
        <v>48901535000</v>
      </c>
      <c r="B333">
        <v>-3.1125208999999998</v>
      </c>
      <c r="C333">
        <v>-50.719577999999998</v>
      </c>
      <c r="D333">
        <v>22.247268999999999</v>
      </c>
      <c r="E333">
        <v>15.380789</v>
      </c>
      <c r="H333">
        <v>48901535000</v>
      </c>
      <c r="I333">
        <v>-2.5150622999999999</v>
      </c>
      <c r="J333">
        <v>-47.564255000000003</v>
      </c>
      <c r="K333">
        <v>21.267064999999999</v>
      </c>
      <c r="L333">
        <v>13.804171999999999</v>
      </c>
    </row>
    <row r="334" spans="1:12" x14ac:dyDescent="0.25">
      <c r="A334">
        <v>49051507500</v>
      </c>
      <c r="B334">
        <v>-3.3292453000000002</v>
      </c>
      <c r="C334">
        <v>-54.756691000000004</v>
      </c>
      <c r="D334">
        <v>24.049101</v>
      </c>
      <c r="E334">
        <v>17.391863000000001</v>
      </c>
      <c r="H334">
        <v>49051507500</v>
      </c>
      <c r="I334">
        <v>-2.7613908999999999</v>
      </c>
      <c r="J334">
        <v>-52.092292999999998</v>
      </c>
      <c r="K334">
        <v>23.284756000000002</v>
      </c>
      <c r="L334">
        <v>16.052332</v>
      </c>
    </row>
    <row r="335" spans="1:12" x14ac:dyDescent="0.25">
      <c r="A335">
        <v>49201480000</v>
      </c>
      <c r="B335">
        <v>-3.7909017</v>
      </c>
      <c r="C335">
        <v>-49.043143999999998</v>
      </c>
      <c r="D335">
        <v>20.730668999999999</v>
      </c>
      <c r="E335">
        <v>14.547667000000001</v>
      </c>
      <c r="H335">
        <v>49201480000</v>
      </c>
      <c r="I335">
        <v>-3.2245588000000001</v>
      </c>
      <c r="J335">
        <v>-48.112354000000003</v>
      </c>
      <c r="K335">
        <v>20.831617000000001</v>
      </c>
      <c r="L335">
        <v>14.075098000000001</v>
      </c>
    </row>
    <row r="336" spans="1:12" x14ac:dyDescent="0.25">
      <c r="A336">
        <v>49351452500</v>
      </c>
      <c r="B336">
        <v>-4.2453779999999997</v>
      </c>
      <c r="C336">
        <v>-51.744087</v>
      </c>
      <c r="D336">
        <v>21.626667000000001</v>
      </c>
      <c r="E336">
        <v>15.89138</v>
      </c>
      <c r="H336">
        <v>49351452500</v>
      </c>
      <c r="I336">
        <v>-3.6859535999999999</v>
      </c>
      <c r="J336">
        <v>-48.970931999999998</v>
      </c>
      <c r="K336">
        <v>20.799513000000001</v>
      </c>
      <c r="L336">
        <v>14.494341</v>
      </c>
    </row>
    <row r="337" spans="1:12" x14ac:dyDescent="0.25">
      <c r="A337">
        <v>49501425000</v>
      </c>
      <c r="B337">
        <v>-4.5606574999999996</v>
      </c>
      <c r="C337">
        <v>-54.014522999999997</v>
      </c>
      <c r="D337">
        <v>22.446604000000001</v>
      </c>
      <c r="E337">
        <v>17.008074000000001</v>
      </c>
      <c r="H337">
        <v>49501425000</v>
      </c>
      <c r="I337">
        <v>-4.0029392000000001</v>
      </c>
      <c r="J337">
        <v>-54.180957999999997</v>
      </c>
      <c r="K337">
        <v>23.087540000000001</v>
      </c>
      <c r="L337">
        <v>17.080234999999998</v>
      </c>
    </row>
    <row r="338" spans="1:12" x14ac:dyDescent="0.25">
      <c r="A338">
        <v>49651397500</v>
      </c>
      <c r="B338">
        <v>-5.0827904000000004</v>
      </c>
      <c r="C338">
        <v>-49.989654999999999</v>
      </c>
      <c r="D338">
        <v>19.912034999999999</v>
      </c>
      <c r="E338">
        <v>15.004322</v>
      </c>
      <c r="H338">
        <v>49651397500</v>
      </c>
      <c r="I338">
        <v>-4.5273557000000002</v>
      </c>
      <c r="J338">
        <v>-48.713383</v>
      </c>
      <c r="K338">
        <v>19.829336000000001</v>
      </c>
      <c r="L338">
        <v>14.36097</v>
      </c>
    </row>
    <row r="339" spans="1:12" x14ac:dyDescent="0.25">
      <c r="A339">
        <v>49801370000</v>
      </c>
      <c r="B339">
        <v>-5.2419567000000002</v>
      </c>
      <c r="C339">
        <v>-53.159077000000003</v>
      </c>
      <c r="D339">
        <v>21.337582000000001</v>
      </c>
      <c r="E339">
        <v>16.592703</v>
      </c>
      <c r="H339">
        <v>49801370000</v>
      </c>
      <c r="I339">
        <v>-4.6879024999999999</v>
      </c>
      <c r="J339">
        <v>-50.876685999999999</v>
      </c>
      <c r="K339">
        <v>20.750440999999999</v>
      </c>
      <c r="L339">
        <v>15.447004</v>
      </c>
    </row>
    <row r="340" spans="1:12" x14ac:dyDescent="0.25">
      <c r="A340">
        <v>49951342500</v>
      </c>
      <c r="B340">
        <v>-6.1033191999999996</v>
      </c>
      <c r="C340">
        <v>-52.382908</v>
      </c>
      <c r="D340">
        <v>20.088135000000001</v>
      </c>
      <c r="E340">
        <v>16.159309</v>
      </c>
      <c r="H340">
        <v>49951342500</v>
      </c>
      <c r="I340">
        <v>-5.5425319999999996</v>
      </c>
      <c r="J340">
        <v>-54.933376000000003</v>
      </c>
      <c r="K340">
        <v>21.924156</v>
      </c>
      <c r="L340">
        <v>17.428740999999999</v>
      </c>
    </row>
    <row r="341" spans="1:12" x14ac:dyDescent="0.25">
      <c r="A341">
        <v>50101315000</v>
      </c>
      <c r="B341">
        <v>-6.1067771999999998</v>
      </c>
      <c r="C341">
        <v>-49.111347000000002</v>
      </c>
      <c r="D341">
        <v>18.448896000000001</v>
      </c>
      <c r="E341">
        <v>14.563687</v>
      </c>
      <c r="H341">
        <v>50101315000</v>
      </c>
      <c r="I341">
        <v>-5.5465011999999998</v>
      </c>
      <c r="J341">
        <v>-48.798758999999997</v>
      </c>
      <c r="K341">
        <v>18.852879000000001</v>
      </c>
      <c r="L341">
        <v>14.402996999999999</v>
      </c>
    </row>
    <row r="342" spans="1:12" x14ac:dyDescent="0.25">
      <c r="A342">
        <v>50251287500</v>
      </c>
      <c r="B342">
        <v>-6.5619483000000001</v>
      </c>
      <c r="C342">
        <v>-50.380684000000002</v>
      </c>
      <c r="D342">
        <v>18.628392999999999</v>
      </c>
      <c r="E342">
        <v>15.173420999999999</v>
      </c>
      <c r="H342">
        <v>50251287500</v>
      </c>
      <c r="I342">
        <v>-5.9789118999999999</v>
      </c>
      <c r="J342">
        <v>-52.636898000000002</v>
      </c>
      <c r="K342">
        <v>20.339537</v>
      </c>
      <c r="L342">
        <v>16.290323000000001</v>
      </c>
    </row>
    <row r="343" spans="1:12" x14ac:dyDescent="0.25">
      <c r="A343">
        <v>50401260000</v>
      </c>
      <c r="B343">
        <v>-6.9979692</v>
      </c>
      <c r="C343">
        <v>-64.607887000000005</v>
      </c>
      <c r="D343">
        <v>25.305973000000002</v>
      </c>
      <c r="E343">
        <v>22.314377</v>
      </c>
      <c r="H343">
        <v>50401260000</v>
      </c>
      <c r="I343">
        <v>-6.4227562000000002</v>
      </c>
      <c r="J343">
        <v>-59.179146000000003</v>
      </c>
      <c r="K343">
        <v>23.166817000000002</v>
      </c>
      <c r="L343">
        <v>19.598306999999998</v>
      </c>
    </row>
    <row r="344" spans="1:12" x14ac:dyDescent="0.25">
      <c r="A344">
        <v>50551232500</v>
      </c>
      <c r="B344">
        <v>-7.4259129000000001</v>
      </c>
      <c r="C344">
        <v>-52.526797999999999</v>
      </c>
      <c r="D344">
        <v>18.837485999999998</v>
      </c>
      <c r="E344">
        <v>16.30114</v>
      </c>
      <c r="H344">
        <v>50551232500</v>
      </c>
      <c r="I344">
        <v>-6.8162813</v>
      </c>
      <c r="J344">
        <v>-51.241028</v>
      </c>
      <c r="K344">
        <v>18.804231999999999</v>
      </c>
      <c r="L344">
        <v>15.651021</v>
      </c>
    </row>
    <row r="345" spans="1:12" x14ac:dyDescent="0.25">
      <c r="A345">
        <v>50701205000</v>
      </c>
      <c r="B345">
        <v>-7.6127786999999998</v>
      </c>
      <c r="C345">
        <v>-55.438831</v>
      </c>
      <c r="D345">
        <v>20.106636000000002</v>
      </c>
      <c r="E345">
        <v>17.739470000000001</v>
      </c>
      <c r="H345">
        <v>50701205000</v>
      </c>
      <c r="I345">
        <v>-7.0036348999999998</v>
      </c>
      <c r="J345">
        <v>-55.355975999999998</v>
      </c>
      <c r="K345">
        <v>20.674353</v>
      </c>
      <c r="L345">
        <v>17.696482</v>
      </c>
    </row>
    <row r="346" spans="1:12" x14ac:dyDescent="0.25">
      <c r="A346">
        <v>50851177500</v>
      </c>
      <c r="B346">
        <v>-8.0752354000000004</v>
      </c>
      <c r="C346">
        <v>-56.686512</v>
      </c>
      <c r="D346">
        <v>20.268021000000001</v>
      </c>
      <c r="E346">
        <v>18.354326</v>
      </c>
      <c r="H346">
        <v>50851177500</v>
      </c>
      <c r="I346">
        <v>-7.4517698000000001</v>
      </c>
      <c r="J346">
        <v>-55.743931000000003</v>
      </c>
      <c r="K346">
        <v>20.420197000000002</v>
      </c>
      <c r="L346">
        <v>17.881378000000002</v>
      </c>
    </row>
    <row r="347" spans="1:12" x14ac:dyDescent="0.25">
      <c r="A347">
        <v>51001150000</v>
      </c>
      <c r="B347">
        <v>-8.4924067999999995</v>
      </c>
      <c r="C347">
        <v>-52.524856999999997</v>
      </c>
      <c r="D347">
        <v>17.770021</v>
      </c>
      <c r="E347">
        <v>16.272639999999999</v>
      </c>
      <c r="H347">
        <v>51001150000</v>
      </c>
      <c r="I347">
        <v>-7.886539</v>
      </c>
      <c r="J347">
        <v>-53.184750000000001</v>
      </c>
      <c r="K347">
        <v>18.705835</v>
      </c>
      <c r="L347">
        <v>16.589390000000002</v>
      </c>
    </row>
    <row r="348" spans="1:12" x14ac:dyDescent="0.25">
      <c r="A348">
        <v>51151122500</v>
      </c>
      <c r="B348">
        <v>-8.9916324999999997</v>
      </c>
      <c r="C348">
        <v>-53.026240999999999</v>
      </c>
      <c r="D348">
        <v>17.521488000000002</v>
      </c>
      <c r="E348">
        <v>16.495774999999998</v>
      </c>
      <c r="H348">
        <v>51151122500</v>
      </c>
      <c r="I348">
        <v>-8.3581895999999993</v>
      </c>
      <c r="J348">
        <v>-52.777630000000002</v>
      </c>
      <c r="K348">
        <v>18.030626000000002</v>
      </c>
      <c r="L348">
        <v>16.375975</v>
      </c>
    </row>
    <row r="349" spans="1:12" x14ac:dyDescent="0.25">
      <c r="A349">
        <v>51301095000</v>
      </c>
      <c r="B349">
        <v>-9.2862185999999998</v>
      </c>
      <c r="C349">
        <v>-57.501140999999997</v>
      </c>
      <c r="D349">
        <v>19.464352000000002</v>
      </c>
      <c r="E349">
        <v>18.713007000000001</v>
      </c>
      <c r="H349">
        <v>51301095000</v>
      </c>
      <c r="I349">
        <v>-8.6414471000000006</v>
      </c>
      <c r="J349">
        <v>-60.077025999999996</v>
      </c>
      <c r="K349">
        <v>21.397065999999999</v>
      </c>
      <c r="L349">
        <v>20.007427</v>
      </c>
    </row>
    <row r="350" spans="1:12" x14ac:dyDescent="0.25">
      <c r="A350">
        <v>51451067500</v>
      </c>
      <c r="B350">
        <v>-9.8979712000000006</v>
      </c>
      <c r="C350">
        <v>-52.603679999999997</v>
      </c>
      <c r="D350">
        <v>16.403867999999999</v>
      </c>
      <c r="E350">
        <v>16.321100000000001</v>
      </c>
      <c r="H350">
        <v>51451067500</v>
      </c>
      <c r="I350">
        <v>-9.2704839999999997</v>
      </c>
      <c r="J350">
        <v>-52.911465</v>
      </c>
      <c r="K350">
        <v>17.185247</v>
      </c>
      <c r="L350">
        <v>16.460277999999999</v>
      </c>
    </row>
    <row r="351" spans="1:12" x14ac:dyDescent="0.25">
      <c r="A351">
        <v>51601040000</v>
      </c>
      <c r="B351">
        <v>-10.175198</v>
      </c>
      <c r="C351">
        <v>-53.534568999999998</v>
      </c>
      <c r="D351">
        <v>16.592086999999999</v>
      </c>
      <c r="E351">
        <v>16.770508</v>
      </c>
      <c r="H351">
        <v>51601040000</v>
      </c>
      <c r="I351">
        <v>-9.5322064999999991</v>
      </c>
      <c r="J351">
        <v>-52.751446000000001</v>
      </c>
      <c r="K351">
        <v>16.843515</v>
      </c>
      <c r="L351">
        <v>16.371796</v>
      </c>
    </row>
    <row r="352" spans="1:12" x14ac:dyDescent="0.25">
      <c r="A352">
        <v>51751012500</v>
      </c>
      <c r="B352">
        <v>-10.847550999999999</v>
      </c>
      <c r="C352">
        <v>-72.267493999999999</v>
      </c>
      <c r="D352">
        <v>25.286193999999998</v>
      </c>
      <c r="E352">
        <v>26.099399999999999</v>
      </c>
      <c r="H352">
        <v>51751012500</v>
      </c>
      <c r="I352">
        <v>-10.202954</v>
      </c>
      <c r="J352">
        <v>-58.317818000000003</v>
      </c>
      <c r="K352">
        <v>18.955953999999998</v>
      </c>
      <c r="L352">
        <v>19.117332000000001</v>
      </c>
    </row>
    <row r="353" spans="1:12" x14ac:dyDescent="0.25">
      <c r="A353">
        <v>51900985000</v>
      </c>
      <c r="B353">
        <v>-11.435995999999999</v>
      </c>
      <c r="C353">
        <v>-59.258183000000002</v>
      </c>
      <c r="D353">
        <v>18.193096000000001</v>
      </c>
      <c r="E353">
        <v>19.583561</v>
      </c>
      <c r="H353">
        <v>51900985000</v>
      </c>
      <c r="I353">
        <v>-10.766958000000001</v>
      </c>
      <c r="J353">
        <v>-54.093879999999999</v>
      </c>
      <c r="K353">
        <v>16.279982</v>
      </c>
      <c r="L353">
        <v>16.998643999999999</v>
      </c>
    </row>
    <row r="354" spans="1:12" x14ac:dyDescent="0.25">
      <c r="A354">
        <v>52050957500</v>
      </c>
      <c r="B354">
        <v>-12.046561000000001</v>
      </c>
      <c r="C354">
        <v>-53.946911</v>
      </c>
      <c r="D354">
        <v>14.926894000000001</v>
      </c>
      <c r="E354">
        <v>16.941306999999998</v>
      </c>
      <c r="H354">
        <v>52050957500</v>
      </c>
      <c r="I354">
        <v>-11.376348999999999</v>
      </c>
      <c r="J354">
        <v>-54.972316999999997</v>
      </c>
      <c r="K354">
        <v>16.109808000000001</v>
      </c>
      <c r="L354">
        <v>17.449945</v>
      </c>
    </row>
    <row r="355" spans="1:12" x14ac:dyDescent="0.25">
      <c r="A355">
        <v>52200930000</v>
      </c>
      <c r="B355">
        <v>-12.881588000000001</v>
      </c>
      <c r="C355">
        <v>-59.466740000000001</v>
      </c>
      <c r="D355">
        <v>16.851782</v>
      </c>
      <c r="E355">
        <v>19.649538</v>
      </c>
      <c r="H355">
        <v>52200930000</v>
      </c>
      <c r="I355">
        <v>-12.196198000000001</v>
      </c>
      <c r="J355">
        <v>-57.195006999999997</v>
      </c>
      <c r="K355">
        <v>16.401306000000002</v>
      </c>
      <c r="L355">
        <v>18.504459000000001</v>
      </c>
    </row>
    <row r="356" spans="1:12" x14ac:dyDescent="0.25">
      <c r="A356">
        <v>52350902500</v>
      </c>
      <c r="B356">
        <v>-13.141190999999999</v>
      </c>
      <c r="C356">
        <v>-55.976238000000002</v>
      </c>
      <c r="D356">
        <v>14.846928</v>
      </c>
      <c r="E356">
        <v>17.976669000000001</v>
      </c>
      <c r="H356">
        <v>52350902500</v>
      </c>
      <c r="I356">
        <v>-12.462387</v>
      </c>
      <c r="J356">
        <v>-61.320683000000002</v>
      </c>
      <c r="K356">
        <v>18.197953999999999</v>
      </c>
      <c r="L356">
        <v>20.634611</v>
      </c>
    </row>
    <row r="357" spans="1:12" x14ac:dyDescent="0.25">
      <c r="A357">
        <v>52500875000</v>
      </c>
      <c r="B357">
        <v>-13.599660999999999</v>
      </c>
      <c r="C357">
        <v>-60.664658000000003</v>
      </c>
      <c r="D357">
        <v>16.732669999999999</v>
      </c>
      <c r="E357">
        <v>20.330587000000001</v>
      </c>
      <c r="H357">
        <v>52500875000</v>
      </c>
      <c r="I357">
        <v>-12.896573999999999</v>
      </c>
      <c r="J357">
        <v>-56.589450999999997</v>
      </c>
      <c r="K357">
        <v>15.398152</v>
      </c>
      <c r="L357">
        <v>18.291543999999998</v>
      </c>
    </row>
    <row r="358" spans="1:12" x14ac:dyDescent="0.25">
      <c r="A358">
        <v>52650847500</v>
      </c>
      <c r="B358">
        <v>-13.94299</v>
      </c>
      <c r="C358">
        <v>-55.476489999999998</v>
      </c>
      <c r="D358">
        <v>13.795256</v>
      </c>
      <c r="E358">
        <v>17.729143000000001</v>
      </c>
      <c r="H358">
        <v>52650847500</v>
      </c>
      <c r="I358">
        <v>-13.230108</v>
      </c>
      <c r="J358">
        <v>-55.535763000000003</v>
      </c>
      <c r="K358">
        <v>14.537773</v>
      </c>
      <c r="L358">
        <v>17.758997000000001</v>
      </c>
    </row>
    <row r="359" spans="1:12" x14ac:dyDescent="0.25">
      <c r="A359">
        <v>52800820000</v>
      </c>
      <c r="B359">
        <v>-14.464899000000001</v>
      </c>
      <c r="C359">
        <v>-57.840919</v>
      </c>
      <c r="D359">
        <v>14.455560999999999</v>
      </c>
      <c r="E359">
        <v>18.939121</v>
      </c>
      <c r="H359">
        <v>52800820000</v>
      </c>
      <c r="I359">
        <v>-13.769702000000001</v>
      </c>
      <c r="J359">
        <v>-56.908329000000002</v>
      </c>
      <c r="K359">
        <v>14.684462999999999</v>
      </c>
      <c r="L359">
        <v>18.458117999999999</v>
      </c>
    </row>
    <row r="360" spans="1:12" x14ac:dyDescent="0.25">
      <c r="A360">
        <v>52950792500</v>
      </c>
      <c r="B360">
        <v>-15.116648</v>
      </c>
      <c r="C360">
        <v>-61.883099000000001</v>
      </c>
      <c r="D360">
        <v>15.824902</v>
      </c>
      <c r="E360">
        <v>20.928656</v>
      </c>
      <c r="H360">
        <v>52950792500</v>
      </c>
      <c r="I360">
        <v>-14.403665999999999</v>
      </c>
      <c r="J360">
        <v>-60.447124000000002</v>
      </c>
      <c r="K360">
        <v>15.819896999999999</v>
      </c>
      <c r="L360">
        <v>20.200299999999999</v>
      </c>
    </row>
    <row r="361" spans="1:12" x14ac:dyDescent="0.25">
      <c r="A361">
        <v>53100765000</v>
      </c>
      <c r="B361">
        <v>-15.610034000000001</v>
      </c>
      <c r="C361">
        <v>-57.462090000000003</v>
      </c>
      <c r="D361">
        <v>13.12101</v>
      </c>
      <c r="E361">
        <v>18.675501000000001</v>
      </c>
      <c r="H361">
        <v>53100765000</v>
      </c>
      <c r="I361">
        <v>-14.887269</v>
      </c>
      <c r="J361">
        <v>-57.997467</v>
      </c>
      <c r="K361">
        <v>14.111464</v>
      </c>
      <c r="L361">
        <v>18.945817999999999</v>
      </c>
    </row>
    <row r="362" spans="1:12" x14ac:dyDescent="0.25">
      <c r="A362">
        <v>53250737500</v>
      </c>
      <c r="B362">
        <v>-15.988909</v>
      </c>
      <c r="C362">
        <v>-64.541077000000001</v>
      </c>
      <c r="D362">
        <v>16.281628000000001</v>
      </c>
      <c r="E362">
        <v>22.254189</v>
      </c>
      <c r="H362">
        <v>53250737500</v>
      </c>
      <c r="I362">
        <v>-15.245479</v>
      </c>
      <c r="J362">
        <v>-56.112029999999997</v>
      </c>
      <c r="K362">
        <v>12.810535</v>
      </c>
      <c r="L362">
        <v>18.051489</v>
      </c>
    </row>
    <row r="363" spans="1:12" x14ac:dyDescent="0.25">
      <c r="A363">
        <v>53400710000</v>
      </c>
      <c r="B363">
        <v>-16.135346999999999</v>
      </c>
      <c r="C363">
        <v>-57.69397</v>
      </c>
      <c r="D363">
        <v>12.711637</v>
      </c>
      <c r="E363">
        <v>18.863054000000002</v>
      </c>
      <c r="H363">
        <v>53400710000</v>
      </c>
      <c r="I363">
        <v>-15.412756</v>
      </c>
      <c r="J363">
        <v>-64.585014000000001</v>
      </c>
      <c r="K363">
        <v>16.879753000000001</v>
      </c>
      <c r="L363">
        <v>22.297518</v>
      </c>
    </row>
    <row r="364" spans="1:12" x14ac:dyDescent="0.25">
      <c r="A364">
        <v>53550682500</v>
      </c>
      <c r="B364">
        <v>-17.042936000000001</v>
      </c>
      <c r="C364">
        <v>-57.710537000000002</v>
      </c>
      <c r="D364">
        <v>11.812332</v>
      </c>
      <c r="E364">
        <v>18.825068000000002</v>
      </c>
      <c r="H364">
        <v>53550682500</v>
      </c>
      <c r="I364">
        <v>-16.308907999999999</v>
      </c>
      <c r="J364">
        <v>-55.801322999999996</v>
      </c>
      <c r="K364">
        <v>11.591753000000001</v>
      </c>
      <c r="L364">
        <v>17.865521999999999</v>
      </c>
    </row>
    <row r="365" spans="1:12" x14ac:dyDescent="0.25">
      <c r="A365">
        <v>53700655000</v>
      </c>
      <c r="B365">
        <v>-17.431725</v>
      </c>
      <c r="C365">
        <v>-66.649276999999998</v>
      </c>
      <c r="D365">
        <v>15.892916</v>
      </c>
      <c r="E365">
        <v>23.301680000000001</v>
      </c>
      <c r="H365">
        <v>53700655000</v>
      </c>
      <c r="I365">
        <v>-16.701938999999999</v>
      </c>
      <c r="J365">
        <v>-60.093468000000001</v>
      </c>
      <c r="K365">
        <v>13.344796000000001</v>
      </c>
      <c r="L365">
        <v>20.022753000000002</v>
      </c>
    </row>
    <row r="366" spans="1:12" x14ac:dyDescent="0.25">
      <c r="A366">
        <v>53850627500</v>
      </c>
      <c r="B366">
        <v>-18.512505000000001</v>
      </c>
      <c r="C366">
        <v>-57.026637999999998</v>
      </c>
      <c r="D366">
        <v>10.000814</v>
      </c>
      <c r="E366">
        <v>18.492273000000001</v>
      </c>
      <c r="H366">
        <v>53850627500</v>
      </c>
      <c r="I366">
        <v>-17.782578000000001</v>
      </c>
      <c r="J366">
        <v>-56.852916999999998</v>
      </c>
      <c r="K366">
        <v>10.643879999999999</v>
      </c>
      <c r="L366">
        <v>18.402170000000002</v>
      </c>
    </row>
    <row r="367" spans="1:12" x14ac:dyDescent="0.25">
      <c r="A367">
        <v>54000600000</v>
      </c>
      <c r="B367">
        <v>-18.768148</v>
      </c>
      <c r="C367">
        <v>-60.098145000000002</v>
      </c>
      <c r="D367">
        <v>11.280925</v>
      </c>
      <c r="E367">
        <v>19.994810000000001</v>
      </c>
      <c r="H367">
        <v>54000600000</v>
      </c>
      <c r="I367">
        <v>-18.041879999999999</v>
      </c>
      <c r="J367">
        <v>-57.090873999999999</v>
      </c>
      <c r="K367">
        <v>10.503556</v>
      </c>
      <c r="L367">
        <v>18.488319000000001</v>
      </c>
    </row>
    <row r="368" spans="1:12" x14ac:dyDescent="0.25">
      <c r="A368">
        <v>54150572500</v>
      </c>
      <c r="B368">
        <v>-19.298355000000001</v>
      </c>
      <c r="C368">
        <v>-56.972675000000002</v>
      </c>
      <c r="D368">
        <v>9.1879834999999996</v>
      </c>
      <c r="E368">
        <v>18.501315999999999</v>
      </c>
      <c r="H368">
        <v>54150572500</v>
      </c>
      <c r="I368">
        <v>-18.584526</v>
      </c>
      <c r="J368">
        <v>-56.604464999999998</v>
      </c>
      <c r="K368">
        <v>9.7177076000000007</v>
      </c>
      <c r="L368">
        <v>18.311727999999999</v>
      </c>
    </row>
    <row r="369" spans="1:12" x14ac:dyDescent="0.25">
      <c r="A369">
        <v>54300545000</v>
      </c>
      <c r="B369">
        <v>-19.850019</v>
      </c>
      <c r="C369">
        <v>-58.295372</v>
      </c>
      <c r="D369">
        <v>9.2976674999999993</v>
      </c>
      <c r="E369">
        <v>19.125157999999999</v>
      </c>
      <c r="H369">
        <v>54300545000</v>
      </c>
      <c r="I369">
        <v>-19.127780999999999</v>
      </c>
      <c r="J369">
        <v>-54.132046000000003</v>
      </c>
      <c r="K369">
        <v>7.9382428999999997</v>
      </c>
      <c r="L369">
        <v>17.046133000000001</v>
      </c>
    </row>
    <row r="370" spans="1:12" x14ac:dyDescent="0.25">
      <c r="A370">
        <v>54450517500</v>
      </c>
      <c r="B370">
        <v>-20.845538999999999</v>
      </c>
      <c r="C370">
        <v>-51.340828000000002</v>
      </c>
      <c r="D370">
        <v>4.8248743999999997</v>
      </c>
      <c r="E370">
        <v>15.654434999999999</v>
      </c>
      <c r="H370">
        <v>54450517500</v>
      </c>
      <c r="I370">
        <v>-20.126864999999999</v>
      </c>
      <c r="J370">
        <v>-57.337311</v>
      </c>
      <c r="K370">
        <v>8.5417880999999998</v>
      </c>
      <c r="L370">
        <v>18.653399</v>
      </c>
    </row>
    <row r="371" spans="1:12" x14ac:dyDescent="0.25">
      <c r="A371">
        <v>54600490000</v>
      </c>
      <c r="B371">
        <v>-21.348344999999998</v>
      </c>
      <c r="C371">
        <v>-61.230797000000003</v>
      </c>
      <c r="D371">
        <v>9.2670536000000006</v>
      </c>
      <c r="E371">
        <v>20.586639000000002</v>
      </c>
      <c r="H371">
        <v>54600490000</v>
      </c>
      <c r="I371">
        <v>-20.62546</v>
      </c>
      <c r="J371">
        <v>-54.275371999999997</v>
      </c>
      <c r="K371">
        <v>6.5122261000000004</v>
      </c>
      <c r="L371">
        <v>17.110931000000001</v>
      </c>
    </row>
    <row r="372" spans="1:12" x14ac:dyDescent="0.25">
      <c r="A372">
        <v>54750462500</v>
      </c>
      <c r="B372">
        <v>-21.922464000000002</v>
      </c>
      <c r="C372">
        <v>-57.238791999999997</v>
      </c>
      <c r="D372">
        <v>6.6969304000000003</v>
      </c>
      <c r="E372">
        <v>18.561125000000001</v>
      </c>
      <c r="H372">
        <v>54750462500</v>
      </c>
      <c r="I372">
        <v>-21.221779000000002</v>
      </c>
      <c r="J372">
        <v>-59.591625000000001</v>
      </c>
      <c r="K372">
        <v>8.5740336999999993</v>
      </c>
      <c r="L372">
        <v>19.728580000000001</v>
      </c>
    </row>
    <row r="373" spans="1:12" x14ac:dyDescent="0.25">
      <c r="A373">
        <v>54900435000</v>
      </c>
      <c r="B373">
        <v>-23.027906000000002</v>
      </c>
      <c r="C373">
        <v>-56.697636000000003</v>
      </c>
      <c r="D373">
        <v>5.3209124000000001</v>
      </c>
      <c r="E373">
        <v>18.342092999999998</v>
      </c>
      <c r="H373">
        <v>54900435000</v>
      </c>
      <c r="I373">
        <v>-22.340685000000001</v>
      </c>
      <c r="J373">
        <v>-58.589550000000003</v>
      </c>
      <c r="K373">
        <v>6.9540911000000003</v>
      </c>
      <c r="L373">
        <v>19.275797000000001</v>
      </c>
    </row>
    <row r="374" spans="1:12" x14ac:dyDescent="0.25">
      <c r="A374">
        <v>55050407500</v>
      </c>
      <c r="B374">
        <v>-23.237404000000002</v>
      </c>
      <c r="C374">
        <v>-55.357258000000002</v>
      </c>
      <c r="D374">
        <v>4.4412254999999998</v>
      </c>
      <c r="E374">
        <v>17.665327000000001</v>
      </c>
      <c r="H374">
        <v>55050407500</v>
      </c>
      <c r="I374">
        <v>-22.566019000000001</v>
      </c>
      <c r="J374">
        <v>-58.873432000000001</v>
      </c>
      <c r="K374">
        <v>6.8706975000000003</v>
      </c>
      <c r="L374">
        <v>19.410706999999999</v>
      </c>
    </row>
    <row r="375" spans="1:12" x14ac:dyDescent="0.25">
      <c r="A375">
        <v>55200380000</v>
      </c>
      <c r="B375">
        <v>-24.760643000000002</v>
      </c>
      <c r="C375">
        <v>-52.757969000000003</v>
      </c>
      <c r="D375">
        <v>1.6183413</v>
      </c>
      <c r="E375">
        <v>16.36289</v>
      </c>
      <c r="H375">
        <v>55200380000</v>
      </c>
      <c r="I375">
        <v>-24.071787</v>
      </c>
      <c r="J375">
        <v>-56.581077999999998</v>
      </c>
      <c r="K375">
        <v>4.2187523999999996</v>
      </c>
      <c r="L375">
        <v>18.271156000000001</v>
      </c>
    </row>
    <row r="376" spans="1:12" x14ac:dyDescent="0.25">
      <c r="A376">
        <v>55350352500</v>
      </c>
      <c r="B376">
        <v>-25.505198</v>
      </c>
      <c r="C376">
        <v>-61.753033000000002</v>
      </c>
      <c r="D376">
        <v>5.3713192999999997</v>
      </c>
      <c r="E376">
        <v>20.913993999999999</v>
      </c>
      <c r="H376">
        <v>55350352500</v>
      </c>
      <c r="I376">
        <v>-24.820706999999999</v>
      </c>
      <c r="J376">
        <v>-50.405692999999999</v>
      </c>
      <c r="K376">
        <v>0.38214016000000001</v>
      </c>
      <c r="L376">
        <v>15.227785000000001</v>
      </c>
    </row>
    <row r="377" spans="1:12" x14ac:dyDescent="0.25">
      <c r="A377">
        <v>55500325000</v>
      </c>
      <c r="B377">
        <v>-26.871576000000001</v>
      </c>
      <c r="C377">
        <v>-61.014107000000003</v>
      </c>
      <c r="D377">
        <v>3.6354777999999999</v>
      </c>
      <c r="E377">
        <v>20.474754000000001</v>
      </c>
      <c r="H377">
        <v>55500325000</v>
      </c>
      <c r="I377">
        <v>-26.168434000000001</v>
      </c>
      <c r="J377">
        <v>-52.678890000000003</v>
      </c>
      <c r="K377">
        <v>0.17101245000000001</v>
      </c>
      <c r="L377">
        <v>16.315387999999999</v>
      </c>
    </row>
    <row r="378" spans="1:12" x14ac:dyDescent="0.25">
      <c r="A378">
        <v>55650297500</v>
      </c>
      <c r="B378">
        <v>-27.621279000000001</v>
      </c>
      <c r="C378">
        <v>-60.180218000000004</v>
      </c>
      <c r="D378">
        <v>2.4688298999999998</v>
      </c>
      <c r="E378">
        <v>20.052225</v>
      </c>
      <c r="H378">
        <v>55650297500</v>
      </c>
      <c r="I378">
        <v>-26.964766999999998</v>
      </c>
      <c r="J378">
        <v>-49.681587</v>
      </c>
      <c r="K378">
        <v>-2.1239748000000001</v>
      </c>
      <c r="L378">
        <v>14.805058000000001</v>
      </c>
    </row>
    <row r="379" spans="1:12" x14ac:dyDescent="0.25">
      <c r="A379">
        <v>55800270000</v>
      </c>
      <c r="B379">
        <v>-28.560307000000002</v>
      </c>
      <c r="C379">
        <v>-46.484561999999997</v>
      </c>
      <c r="D379">
        <v>-5.3180261</v>
      </c>
      <c r="E379">
        <v>13.228676</v>
      </c>
      <c r="H379">
        <v>55800270000</v>
      </c>
      <c r="I379">
        <v>-27.923763000000001</v>
      </c>
      <c r="J379">
        <v>-51.450446999999997</v>
      </c>
      <c r="K379">
        <v>-2.1985404000000002</v>
      </c>
      <c r="L379">
        <v>15.709656000000001</v>
      </c>
    </row>
    <row r="380" spans="1:12" x14ac:dyDescent="0.25">
      <c r="A380">
        <v>55950242500</v>
      </c>
      <c r="B380">
        <v>-29.511219000000001</v>
      </c>
      <c r="C380">
        <v>-49.921097000000003</v>
      </c>
      <c r="D380">
        <v>-4.5506706000000001</v>
      </c>
      <c r="E380">
        <v>14.879289999999999</v>
      </c>
      <c r="H380">
        <v>55950242500</v>
      </c>
      <c r="I380">
        <v>-28.904539</v>
      </c>
      <c r="J380">
        <v>-47.981518000000001</v>
      </c>
      <c r="K380">
        <v>-4.9137797000000001</v>
      </c>
      <c r="L380">
        <v>13.891104</v>
      </c>
    </row>
    <row r="381" spans="1:12" x14ac:dyDescent="0.25">
      <c r="A381">
        <v>56100215000</v>
      </c>
      <c r="B381">
        <v>-29.799531999999999</v>
      </c>
      <c r="C381">
        <v>-47.989063000000002</v>
      </c>
      <c r="D381">
        <v>-5.8049983999999997</v>
      </c>
      <c r="E381">
        <v>13.945957999999999</v>
      </c>
      <c r="H381">
        <v>56100215000</v>
      </c>
      <c r="I381">
        <v>-29.129321999999998</v>
      </c>
      <c r="J381">
        <v>-53.365321999999999</v>
      </c>
      <c r="K381">
        <v>-2.4466610000000002</v>
      </c>
      <c r="L381">
        <v>16.635922999999998</v>
      </c>
    </row>
    <row r="382" spans="1:12" x14ac:dyDescent="0.25">
      <c r="A382">
        <v>56250187500</v>
      </c>
      <c r="B382">
        <v>-30.302323999999999</v>
      </c>
      <c r="C382">
        <v>-54.662757999999997</v>
      </c>
      <c r="D382">
        <v>-2.9709454000000002</v>
      </c>
      <c r="E382">
        <v>17.327062999999999</v>
      </c>
      <c r="H382">
        <v>56250187500</v>
      </c>
      <c r="I382">
        <v>-29.614992000000001</v>
      </c>
      <c r="J382">
        <v>-49.833365999999998</v>
      </c>
      <c r="K382">
        <v>-4.6983088999999998</v>
      </c>
      <c r="L382">
        <v>14.911602</v>
      </c>
    </row>
    <row r="383" spans="1:12" x14ac:dyDescent="0.25">
      <c r="A383">
        <v>56400160000</v>
      </c>
      <c r="B383">
        <v>-30.860959999999999</v>
      </c>
      <c r="C383">
        <v>-54.136578</v>
      </c>
      <c r="D383">
        <v>-3.7926714000000001</v>
      </c>
      <c r="E383">
        <v>16.979185000000001</v>
      </c>
      <c r="H383">
        <v>56400160000</v>
      </c>
      <c r="I383">
        <v>-30.222840999999999</v>
      </c>
      <c r="J383">
        <v>-60.003914000000002</v>
      </c>
      <c r="K383">
        <v>-0.22088508000000001</v>
      </c>
      <c r="L383">
        <v>19.913349</v>
      </c>
    </row>
    <row r="384" spans="1:12" x14ac:dyDescent="0.25">
      <c r="A384">
        <v>56550132500</v>
      </c>
      <c r="B384">
        <v>-31.072127999999999</v>
      </c>
      <c r="C384">
        <v>-49.893475000000002</v>
      </c>
      <c r="D384">
        <v>-6.1253919999999997</v>
      </c>
      <c r="E384">
        <v>14.909471</v>
      </c>
      <c r="H384">
        <v>56550132500</v>
      </c>
      <c r="I384">
        <v>-30.525563999999999</v>
      </c>
      <c r="J384">
        <v>-49.732005999999998</v>
      </c>
      <c r="K384">
        <v>-5.6595620999999996</v>
      </c>
      <c r="L384">
        <v>14.813141999999999</v>
      </c>
    </row>
    <row r="385" spans="1:12" x14ac:dyDescent="0.25">
      <c r="A385">
        <v>56700105000</v>
      </c>
      <c r="B385">
        <v>-31.558337999999999</v>
      </c>
      <c r="C385">
        <v>-53.411465</v>
      </c>
      <c r="D385">
        <v>-4.8526058000000001</v>
      </c>
      <c r="E385">
        <v>16.663388999999999</v>
      </c>
      <c r="H385">
        <v>56700105000</v>
      </c>
      <c r="I385">
        <v>-30.939297</v>
      </c>
      <c r="J385">
        <v>-48.926349999999999</v>
      </c>
      <c r="K385">
        <v>-6.4761218999999999</v>
      </c>
      <c r="L385">
        <v>14.414638999999999</v>
      </c>
    </row>
    <row r="386" spans="1:12" x14ac:dyDescent="0.25">
      <c r="A386">
        <v>56850077500</v>
      </c>
      <c r="B386">
        <v>-32.114975000000001</v>
      </c>
      <c r="C386">
        <v>-50.675120999999997</v>
      </c>
      <c r="D386">
        <v>-6.7774128999999999</v>
      </c>
      <c r="E386">
        <v>15.241051000000001</v>
      </c>
      <c r="H386">
        <v>56850077500</v>
      </c>
      <c r="I386">
        <v>-31.595541000000001</v>
      </c>
      <c r="J386">
        <v>-51.212131999999997</v>
      </c>
      <c r="K386">
        <v>-5.9894748</v>
      </c>
      <c r="L386">
        <v>15.511664</v>
      </c>
    </row>
    <row r="387" spans="1:12" x14ac:dyDescent="0.25">
      <c r="A387">
        <v>57000050000</v>
      </c>
      <c r="B387">
        <v>-32.504696000000003</v>
      </c>
      <c r="C387">
        <v>-40.948222999999999</v>
      </c>
      <c r="D387">
        <v>-12.030583</v>
      </c>
      <c r="E387">
        <v>10.436265000000001</v>
      </c>
      <c r="H387">
        <v>57000050000</v>
      </c>
      <c r="I387">
        <v>-31.945072</v>
      </c>
      <c r="J387">
        <v>-42.870918000000003</v>
      </c>
      <c r="K387">
        <v>-10.509613</v>
      </c>
      <c r="L387">
        <v>11.399035</v>
      </c>
    </row>
    <row r="388" spans="1:12" x14ac:dyDescent="0.25">
      <c r="A388">
        <v>57150022500</v>
      </c>
      <c r="B388">
        <v>-33.431755000000003</v>
      </c>
      <c r="C388">
        <v>-43.281879000000004</v>
      </c>
      <c r="D388">
        <v>-11.790816</v>
      </c>
      <c r="E388">
        <v>11.611772999999999</v>
      </c>
      <c r="H388">
        <v>57150022500</v>
      </c>
      <c r="I388">
        <v>-32.92944</v>
      </c>
      <c r="J388">
        <v>-42.275143</v>
      </c>
      <c r="K388">
        <v>-11.791867999999999</v>
      </c>
      <c r="L388">
        <v>11.10928</v>
      </c>
    </row>
    <row r="389" spans="1:12" x14ac:dyDescent="0.25">
      <c r="A389">
        <v>57299995000</v>
      </c>
      <c r="B389">
        <v>-34.105773999999997</v>
      </c>
      <c r="C389">
        <v>-47.007133000000003</v>
      </c>
      <c r="D389">
        <v>-10.602207</v>
      </c>
      <c r="E389">
        <v>13.457908</v>
      </c>
      <c r="H389">
        <v>57299995000</v>
      </c>
      <c r="I389">
        <v>-33.584277999999998</v>
      </c>
      <c r="J389">
        <v>-43.143237999999997</v>
      </c>
      <c r="K389">
        <v>-12.01266</v>
      </c>
      <c r="L389">
        <v>11.532349</v>
      </c>
    </row>
    <row r="390" spans="1:12" x14ac:dyDescent="0.25">
      <c r="A390">
        <v>57449967500</v>
      </c>
      <c r="B390">
        <v>-35.115448000000001</v>
      </c>
      <c r="C390">
        <v>-43.863444999999999</v>
      </c>
      <c r="D390">
        <v>-13.183725000000001</v>
      </c>
      <c r="E390">
        <v>11.910975000000001</v>
      </c>
      <c r="H390">
        <v>57449967500</v>
      </c>
      <c r="I390">
        <v>-34.574630999999997</v>
      </c>
      <c r="J390">
        <v>-46.926186000000001</v>
      </c>
      <c r="K390">
        <v>-11.111537</v>
      </c>
      <c r="L390">
        <v>13.448411999999999</v>
      </c>
    </row>
    <row r="391" spans="1:12" x14ac:dyDescent="0.25">
      <c r="A391">
        <v>57599940000</v>
      </c>
      <c r="B391">
        <v>-36.104488000000003</v>
      </c>
      <c r="C391">
        <v>-41.385066999999999</v>
      </c>
      <c r="D391">
        <v>-15.411953</v>
      </c>
      <c r="E391">
        <v>10.679900999999999</v>
      </c>
      <c r="H391">
        <v>57599940000</v>
      </c>
      <c r="I391">
        <v>-35.650452000000001</v>
      </c>
      <c r="J391">
        <v>-50.025288000000003</v>
      </c>
      <c r="K391">
        <v>-10.63781</v>
      </c>
      <c r="L391">
        <v>15.000719999999999</v>
      </c>
    </row>
    <row r="392" spans="1:12" x14ac:dyDescent="0.25">
      <c r="A392">
        <v>57749912500</v>
      </c>
      <c r="B392">
        <v>-36.672134</v>
      </c>
      <c r="C392">
        <v>-45.008445999999999</v>
      </c>
      <c r="D392">
        <v>-14.167911</v>
      </c>
      <c r="E392">
        <v>12.490079</v>
      </c>
      <c r="H392">
        <v>57749912500</v>
      </c>
      <c r="I392">
        <v>-36.199261</v>
      </c>
      <c r="J392">
        <v>-41.033546000000001</v>
      </c>
      <c r="K392">
        <v>-15.682487999999999</v>
      </c>
      <c r="L392">
        <v>10.49563</v>
      </c>
    </row>
    <row r="393" spans="1:12" x14ac:dyDescent="0.25">
      <c r="A393">
        <v>57899885000</v>
      </c>
      <c r="B393">
        <v>-37.118122</v>
      </c>
      <c r="C393">
        <v>-47.233032000000001</v>
      </c>
      <c r="D393">
        <v>-13.501605</v>
      </c>
      <c r="E393">
        <v>13.614805</v>
      </c>
      <c r="H393">
        <v>57899885000</v>
      </c>
      <c r="I393">
        <v>-36.596587999999997</v>
      </c>
      <c r="J393">
        <v>-46.199821</v>
      </c>
      <c r="K393">
        <v>-13.496675</v>
      </c>
      <c r="L393">
        <v>13.078533</v>
      </c>
    </row>
    <row r="394" spans="1:12" x14ac:dyDescent="0.25">
      <c r="A394">
        <v>58049857500</v>
      </c>
      <c r="B394">
        <v>-37.484546999999999</v>
      </c>
      <c r="C394">
        <v>-44.836883999999998</v>
      </c>
      <c r="D394">
        <v>-15.066103</v>
      </c>
      <c r="E394">
        <v>12.399136</v>
      </c>
      <c r="H394">
        <v>58049857500</v>
      </c>
      <c r="I394">
        <v>-36.985717999999999</v>
      </c>
      <c r="J394">
        <v>-37.150405999999997</v>
      </c>
      <c r="K394">
        <v>-18.410515</v>
      </c>
      <c r="L394">
        <v>8.5567112000000005</v>
      </c>
    </row>
    <row r="395" spans="1:12" x14ac:dyDescent="0.25">
      <c r="A395">
        <v>58199830000</v>
      </c>
      <c r="B395">
        <v>-38.011631000000001</v>
      </c>
      <c r="C395">
        <v>-37.957062000000001</v>
      </c>
      <c r="D395">
        <v>-19.033102</v>
      </c>
      <c r="E395">
        <v>8.9869327999999999</v>
      </c>
      <c r="H395">
        <v>58199830000</v>
      </c>
      <c r="I395">
        <v>-37.515853999999997</v>
      </c>
      <c r="J395">
        <v>-43.909106999999999</v>
      </c>
      <c r="K395">
        <v>-15.561299</v>
      </c>
      <c r="L395">
        <v>11.954644</v>
      </c>
    </row>
    <row r="396" spans="1:12" x14ac:dyDescent="0.25">
      <c r="A396">
        <v>58349802500</v>
      </c>
      <c r="B396">
        <v>-38.499935000000001</v>
      </c>
      <c r="C396">
        <v>-39.391396</v>
      </c>
      <c r="D396">
        <v>-18.804238999999999</v>
      </c>
      <c r="E396">
        <v>9.6859216999999997</v>
      </c>
      <c r="H396">
        <v>58349802500</v>
      </c>
      <c r="I396">
        <v>-38.045216000000003</v>
      </c>
      <c r="J396">
        <v>-42.622166</v>
      </c>
      <c r="K396">
        <v>-16.734134999999998</v>
      </c>
      <c r="L396">
        <v>11.300052000000001</v>
      </c>
    </row>
    <row r="397" spans="1:12" x14ac:dyDescent="0.25">
      <c r="A397">
        <v>58499775000</v>
      </c>
      <c r="B397">
        <v>-38.716202000000003</v>
      </c>
      <c r="C397">
        <v>-35.041255999999997</v>
      </c>
      <c r="D397">
        <v>-21.195571999999999</v>
      </c>
      <c r="E397">
        <v>7.4754844</v>
      </c>
      <c r="H397">
        <v>58499775000</v>
      </c>
      <c r="I397">
        <v>-38.086891000000001</v>
      </c>
      <c r="J397">
        <v>-38.032139000000001</v>
      </c>
      <c r="K397">
        <v>-19.070824000000002</v>
      </c>
      <c r="L397">
        <v>8.9761915000000005</v>
      </c>
    </row>
    <row r="398" spans="1:12" x14ac:dyDescent="0.25">
      <c r="A398">
        <v>58649747500</v>
      </c>
      <c r="B398">
        <v>-39.065365</v>
      </c>
      <c r="C398">
        <v>-34.219104999999999</v>
      </c>
      <c r="D398">
        <v>-21.955812000000002</v>
      </c>
      <c r="E398">
        <v>7.1055503</v>
      </c>
      <c r="H398">
        <v>58649747500</v>
      </c>
      <c r="I398">
        <v>-38.713718</v>
      </c>
      <c r="J398">
        <v>-40.883369000000002</v>
      </c>
      <c r="K398">
        <v>-18.272036</v>
      </c>
      <c r="L398">
        <v>10.438575999999999</v>
      </c>
    </row>
    <row r="399" spans="1:12" x14ac:dyDescent="0.25">
      <c r="A399">
        <v>58799720000</v>
      </c>
      <c r="B399">
        <v>-39.634234999999997</v>
      </c>
      <c r="C399">
        <v>-37.356242999999999</v>
      </c>
      <c r="D399">
        <v>-20.956113999999999</v>
      </c>
      <c r="E399">
        <v>8.6541452000000003</v>
      </c>
      <c r="H399">
        <v>58799720000</v>
      </c>
      <c r="I399">
        <v>-39.260829999999999</v>
      </c>
      <c r="J399">
        <v>-42.217334999999999</v>
      </c>
      <c r="K399">
        <v>-18.152163000000002</v>
      </c>
      <c r="L399">
        <v>11.078687</v>
      </c>
    </row>
    <row r="400" spans="1:12" x14ac:dyDescent="0.25">
      <c r="A400">
        <v>58949692500</v>
      </c>
      <c r="B400">
        <v>-39.877670000000002</v>
      </c>
      <c r="C400">
        <v>-36.031466999999999</v>
      </c>
      <c r="D400">
        <v>-21.861937000000001</v>
      </c>
      <c r="E400">
        <v>7.9422107000000004</v>
      </c>
      <c r="H400">
        <v>58949692500</v>
      </c>
      <c r="I400">
        <v>-39.601191999999998</v>
      </c>
      <c r="J400">
        <v>-38.34272</v>
      </c>
      <c r="K400">
        <v>-20.429832000000001</v>
      </c>
      <c r="L400">
        <v>9.0912179999999996</v>
      </c>
    </row>
    <row r="401" spans="1:12" x14ac:dyDescent="0.25">
      <c r="A401">
        <v>59099665000</v>
      </c>
      <c r="B401">
        <v>-40.396416000000002</v>
      </c>
      <c r="C401">
        <v>-35.965321000000003</v>
      </c>
      <c r="D401">
        <v>-22.413754000000001</v>
      </c>
      <c r="E401">
        <v>7.9437261000000001</v>
      </c>
      <c r="H401">
        <v>59099665000</v>
      </c>
      <c r="I401">
        <v>-39.977142000000001</v>
      </c>
      <c r="J401">
        <v>-37.393810000000002</v>
      </c>
      <c r="K401">
        <v>-21.280239000000002</v>
      </c>
      <c r="L401">
        <v>8.6554689000000007</v>
      </c>
    </row>
    <row r="402" spans="1:12" x14ac:dyDescent="0.25">
      <c r="A402">
        <v>59249637500</v>
      </c>
      <c r="B402">
        <v>-41.518073999999999</v>
      </c>
      <c r="C402">
        <v>-37.848861999999997</v>
      </c>
      <c r="D402">
        <v>-22.593643</v>
      </c>
      <c r="E402">
        <v>8.8534184000000007</v>
      </c>
      <c r="H402">
        <v>59249637500</v>
      </c>
      <c r="I402">
        <v>-41.056187000000001</v>
      </c>
      <c r="J402">
        <v>-34.056460999999999</v>
      </c>
      <c r="K402">
        <v>-24.027958000000002</v>
      </c>
      <c r="L402">
        <v>6.9638647999999996</v>
      </c>
    </row>
    <row r="403" spans="1:12" x14ac:dyDescent="0.25">
      <c r="A403">
        <v>59399610000</v>
      </c>
      <c r="B403">
        <v>-42.184856000000003</v>
      </c>
      <c r="C403">
        <v>-36.336959999999998</v>
      </c>
      <c r="D403">
        <v>-24.016376000000001</v>
      </c>
      <c r="E403">
        <v>8.1141930000000002</v>
      </c>
      <c r="H403">
        <v>59399610000</v>
      </c>
      <c r="I403">
        <v>-41.606022000000003</v>
      </c>
      <c r="J403">
        <v>-38.585979000000002</v>
      </c>
      <c r="K403">
        <v>-22.313030000000001</v>
      </c>
      <c r="L403">
        <v>9.2216319999999996</v>
      </c>
    </row>
    <row r="404" spans="1:12" x14ac:dyDescent="0.25">
      <c r="A404">
        <v>59549582500</v>
      </c>
      <c r="B404">
        <v>-42.972866000000003</v>
      </c>
      <c r="C404">
        <v>-25.828918000000002</v>
      </c>
      <c r="D404">
        <v>-30.058409000000001</v>
      </c>
      <c r="E404">
        <v>2.8437375999999999</v>
      </c>
      <c r="H404">
        <v>59549582500</v>
      </c>
      <c r="I404">
        <v>-42.575077</v>
      </c>
      <c r="J404">
        <v>-32.920769</v>
      </c>
      <c r="K404">
        <v>-26.114692999999999</v>
      </c>
      <c r="L404">
        <v>6.3828883000000003</v>
      </c>
    </row>
    <row r="405" spans="1:12" x14ac:dyDescent="0.25">
      <c r="A405">
        <v>59699555000</v>
      </c>
      <c r="B405">
        <v>-43.917019000000003</v>
      </c>
      <c r="C405">
        <v>-36.067078000000002</v>
      </c>
      <c r="D405">
        <v>-25.883479999999999</v>
      </c>
      <c r="E405">
        <v>7.9950767000000003</v>
      </c>
      <c r="H405">
        <v>59699555000</v>
      </c>
      <c r="I405">
        <v>-43.510142999999999</v>
      </c>
      <c r="J405">
        <v>-33.767856999999999</v>
      </c>
      <c r="K405">
        <v>-26.626214999999998</v>
      </c>
      <c r="L405">
        <v>6.8526530000000001</v>
      </c>
    </row>
    <row r="406" spans="1:12" x14ac:dyDescent="0.25">
      <c r="A406">
        <v>59849527500</v>
      </c>
      <c r="B406">
        <v>-44.365555000000001</v>
      </c>
      <c r="C406">
        <v>-30.080593</v>
      </c>
      <c r="D406">
        <v>-29.32526</v>
      </c>
      <c r="E406">
        <v>4.9725961999999999</v>
      </c>
      <c r="H406">
        <v>59849527500</v>
      </c>
      <c r="I406">
        <v>-44.032913000000001</v>
      </c>
      <c r="J406">
        <v>-36.254264999999997</v>
      </c>
      <c r="K406">
        <v>-25.905778999999999</v>
      </c>
      <c r="L406">
        <v>8.0595187999999993</v>
      </c>
    </row>
    <row r="407" spans="1:12" x14ac:dyDescent="0.25">
      <c r="A407">
        <v>59999500000</v>
      </c>
      <c r="B407">
        <v>-44.742804999999997</v>
      </c>
      <c r="C407">
        <v>-35.790005000000001</v>
      </c>
      <c r="D407">
        <v>-26.847802999999999</v>
      </c>
      <c r="E407">
        <v>7.8343166999999996</v>
      </c>
      <c r="H407">
        <v>59999500000</v>
      </c>
      <c r="I407">
        <v>-44.420479</v>
      </c>
      <c r="J407">
        <v>-32.476951999999997</v>
      </c>
      <c r="K407">
        <v>-28.182003000000002</v>
      </c>
      <c r="L407">
        <v>6.1761780000000002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FDE56-48AA-465B-B805-5535AA925E7C}">
  <dimension ref="A1:AC404"/>
  <sheetViews>
    <sheetView workbookViewId="0">
      <selection activeCell="G4" sqref="G4:G404"/>
    </sheetView>
  </sheetViews>
  <sheetFormatPr defaultRowHeight="15" x14ac:dyDescent="0.25"/>
  <sheetData>
    <row r="1" spans="1:29" x14ac:dyDescent="0.25">
      <c r="E1">
        <f>AVERAGE(B78:B310)</f>
        <v>29.329281540772538</v>
      </c>
    </row>
    <row r="2" spans="1:29" x14ac:dyDescent="0.25">
      <c r="B2" t="s">
        <v>19</v>
      </c>
      <c r="G2" t="s">
        <v>20</v>
      </c>
    </row>
    <row r="3" spans="1:29" x14ac:dyDescent="0.25">
      <c r="A3" t="s">
        <v>10</v>
      </c>
      <c r="B3" t="s">
        <v>11</v>
      </c>
      <c r="C3" t="s">
        <v>12</v>
      </c>
      <c r="F3" t="s">
        <v>10</v>
      </c>
      <c r="G3" t="s">
        <v>11</v>
      </c>
      <c r="H3" t="s">
        <v>12</v>
      </c>
      <c r="R3" t="s">
        <v>10</v>
      </c>
      <c r="S3" t="s">
        <v>11</v>
      </c>
      <c r="T3" t="s">
        <v>12</v>
      </c>
      <c r="W3" t="s">
        <v>10</v>
      </c>
      <c r="X3" t="s">
        <v>11</v>
      </c>
      <c r="Y3" t="s">
        <v>12</v>
      </c>
      <c r="AA3" t="s">
        <v>10</v>
      </c>
      <c r="AB3" t="s">
        <v>11</v>
      </c>
      <c r="AC3" t="s">
        <v>12</v>
      </c>
    </row>
    <row r="4" spans="1:29" x14ac:dyDescent="0.25">
      <c r="A4">
        <v>1.0500000000000001E-2</v>
      </c>
      <c r="B4">
        <v>-47.715873999999999</v>
      </c>
      <c r="C4">
        <v>-52.271774000000001</v>
      </c>
      <c r="F4">
        <v>1.0500000000000001E-2</v>
      </c>
      <c r="G4">
        <v>-47.715873999999999</v>
      </c>
      <c r="H4">
        <v>-52.271774000000001</v>
      </c>
      <c r="J4">
        <f>A4</f>
        <v>1.0500000000000001E-2</v>
      </c>
      <c r="K4">
        <f>B4-G4</f>
        <v>0</v>
      </c>
      <c r="L4">
        <f>C4-H4</f>
        <v>0</v>
      </c>
      <c r="R4">
        <v>1.0500000000000001E-2</v>
      </c>
      <c r="S4">
        <v>-47.715873999999999</v>
      </c>
      <c r="T4">
        <v>-52.271774000000001</v>
      </c>
      <c r="W4">
        <v>1.0500000000000001E-2</v>
      </c>
      <c r="X4">
        <v>21.923576000000001</v>
      </c>
      <c r="Y4">
        <v>20.246168000000001</v>
      </c>
      <c r="AA4">
        <f>R4</f>
        <v>1.0500000000000001E-2</v>
      </c>
      <c r="AB4">
        <f>S4-X4</f>
        <v>-69.639449999999997</v>
      </c>
      <c r="AC4">
        <f>T4-Y4</f>
        <v>-72.517942000000005</v>
      </c>
    </row>
    <row r="5" spans="1:29" x14ac:dyDescent="0.25">
      <c r="A5">
        <v>0.16047249999999999</v>
      </c>
      <c r="B5">
        <f>AVERAGE(S4:S6)</f>
        <v>-47.873647333333338</v>
      </c>
      <c r="C5">
        <f>AVERAGE(T4:T6)</f>
        <v>-51.116333999999995</v>
      </c>
      <c r="F5">
        <v>0.16047249999999999</v>
      </c>
      <c r="G5">
        <f>AVERAGE(X4:X6)</f>
        <v>12.380147833333334</v>
      </c>
      <c r="H5">
        <f>AVERAGE(Y4:Y6)</f>
        <v>10.133544886666668</v>
      </c>
      <c r="J5">
        <f t="shared" ref="J5:J68" si="0">A5</f>
        <v>0.16047249999999999</v>
      </c>
      <c r="K5">
        <f t="shared" ref="K5:K68" si="1">B5-G5</f>
        <v>-60.25379516666667</v>
      </c>
      <c r="L5">
        <f t="shared" ref="L5:L68" si="2">C5-H5</f>
        <v>-61.249878886666664</v>
      </c>
      <c r="R5">
        <v>0.16047249999999999</v>
      </c>
      <c r="S5">
        <v>-60.029235999999997</v>
      </c>
      <c r="T5">
        <v>-65.003760999999997</v>
      </c>
      <c r="W5">
        <v>0.16047249999999999</v>
      </c>
      <c r="X5">
        <v>4.9146175000000003</v>
      </c>
      <c r="Y5">
        <v>-0.72443634000000001</v>
      </c>
      <c r="AA5">
        <f t="shared" ref="AA5:AA68" si="3">R5</f>
        <v>0.16047249999999999</v>
      </c>
      <c r="AB5">
        <f t="shared" ref="AB5:AB68" si="4">S5-X5</f>
        <v>-64.943853500000003</v>
      </c>
      <c r="AC5">
        <f t="shared" ref="AC5:AC68" si="5">T5-Y5</f>
        <v>-64.27932466</v>
      </c>
    </row>
    <row r="6" spans="1:29" x14ac:dyDescent="0.25">
      <c r="A6">
        <v>0.31044500000000003</v>
      </c>
      <c r="B6">
        <f>AVERAGE(S4:S8)</f>
        <v>-35.645031000000003</v>
      </c>
      <c r="C6">
        <f>AVERAGE(T4:T8)</f>
        <v>-36.7209784</v>
      </c>
      <c r="F6">
        <v>0.31044500000000003</v>
      </c>
      <c r="G6">
        <f>AVERAGE(X4:X8)</f>
        <v>11.406227260000001</v>
      </c>
      <c r="H6">
        <f>AVERAGE(Y4:Y8)</f>
        <v>11.201896732</v>
      </c>
      <c r="J6">
        <f t="shared" si="0"/>
        <v>0.31044500000000003</v>
      </c>
      <c r="K6">
        <f t="shared" si="1"/>
        <v>-47.051258260000004</v>
      </c>
      <c r="L6">
        <f t="shared" si="2"/>
        <v>-47.922875132000001</v>
      </c>
      <c r="R6">
        <v>0.31044500000000003</v>
      </c>
      <c r="S6">
        <v>-35.875832000000003</v>
      </c>
      <c r="T6">
        <v>-36.073467000000001</v>
      </c>
      <c r="W6">
        <v>0.31044500000000003</v>
      </c>
      <c r="X6">
        <v>10.302250000000001</v>
      </c>
      <c r="Y6">
        <v>10.878902999999999</v>
      </c>
      <c r="AA6">
        <f t="shared" si="3"/>
        <v>0.31044500000000003</v>
      </c>
      <c r="AB6">
        <f t="shared" si="4"/>
        <v>-46.178082000000003</v>
      </c>
      <c r="AC6">
        <f t="shared" si="5"/>
        <v>-46.952370000000002</v>
      </c>
    </row>
    <row r="7" spans="1:29" x14ac:dyDescent="0.25">
      <c r="A7">
        <v>0.46041749999999998</v>
      </c>
      <c r="B7">
        <f t="shared" ref="B7:C70" si="6">AVERAGE(S5:S9)</f>
        <v>-27.196516000000003</v>
      </c>
      <c r="C7">
        <f t="shared" si="6"/>
        <v>-27.300636959999999</v>
      </c>
      <c r="F7">
        <v>0.46041749999999998</v>
      </c>
      <c r="G7">
        <f t="shared" ref="G7:G70" si="7">AVERAGE(X5:X9)</f>
        <v>8.8907951599999997</v>
      </c>
      <c r="H7">
        <f t="shared" ref="H7:H70" si="8">AVERAGE(Y5:Y9)</f>
        <v>9.1950441320000014</v>
      </c>
      <c r="J7">
        <f t="shared" si="0"/>
        <v>0.46041749999999998</v>
      </c>
      <c r="K7">
        <f t="shared" si="1"/>
        <v>-36.087311159999999</v>
      </c>
      <c r="L7">
        <f t="shared" si="2"/>
        <v>-36.495681091999998</v>
      </c>
      <c r="R7">
        <v>0.46041749999999998</v>
      </c>
      <c r="S7">
        <v>-22.409676000000001</v>
      </c>
      <c r="T7">
        <v>-18.265339000000001</v>
      </c>
      <c r="W7">
        <v>0.46041749999999998</v>
      </c>
      <c r="X7">
        <v>9.7078228000000006</v>
      </c>
      <c r="Y7">
        <v>14.560871000000001</v>
      </c>
      <c r="AA7">
        <f t="shared" si="3"/>
        <v>0.46041749999999998</v>
      </c>
      <c r="AB7">
        <f t="shared" si="4"/>
        <v>-32.1174988</v>
      </c>
      <c r="AC7">
        <f t="shared" si="5"/>
        <v>-32.826210000000003</v>
      </c>
    </row>
    <row r="8" spans="1:29" x14ac:dyDescent="0.25">
      <c r="A8">
        <v>0.61038999999999999</v>
      </c>
      <c r="B8">
        <f t="shared" si="6"/>
        <v>-15.240739456</v>
      </c>
      <c r="C8">
        <f t="shared" si="6"/>
        <v>-14.235040305999998</v>
      </c>
      <c r="F8">
        <v>0.61038999999999999</v>
      </c>
      <c r="G8">
        <f t="shared" si="7"/>
        <v>9.8197081000000015</v>
      </c>
      <c r="H8">
        <f t="shared" si="8"/>
        <v>11.459467800000001</v>
      </c>
      <c r="J8">
        <f t="shared" si="0"/>
        <v>0.61038999999999999</v>
      </c>
      <c r="K8">
        <f t="shared" si="1"/>
        <v>-25.060447556</v>
      </c>
      <c r="L8">
        <f t="shared" si="2"/>
        <v>-25.694508106000001</v>
      </c>
      <c r="R8">
        <v>0.61038999999999999</v>
      </c>
      <c r="S8">
        <v>-12.194537</v>
      </c>
      <c r="T8">
        <v>-11.990551</v>
      </c>
      <c r="W8">
        <v>0.61038999999999999</v>
      </c>
      <c r="X8">
        <v>10.182869999999999</v>
      </c>
      <c r="Y8">
        <v>11.047978000000001</v>
      </c>
      <c r="AA8">
        <f t="shared" si="3"/>
        <v>0.61038999999999999</v>
      </c>
      <c r="AB8">
        <f t="shared" si="4"/>
        <v>-22.377406999999998</v>
      </c>
      <c r="AC8">
        <f t="shared" si="5"/>
        <v>-23.038529</v>
      </c>
    </row>
    <row r="9" spans="1:29" x14ac:dyDescent="0.25">
      <c r="A9">
        <v>0.76036250000000005</v>
      </c>
      <c r="B9">
        <f t="shared" si="6"/>
        <v>-7.1335146359999992</v>
      </c>
      <c r="C9">
        <f t="shared" si="6"/>
        <v>-5.9297014060000004</v>
      </c>
      <c r="F9">
        <v>0.76036250000000005</v>
      </c>
      <c r="G9">
        <f t="shared" si="7"/>
        <v>9.7117363200000018</v>
      </c>
      <c r="H9">
        <f t="shared" si="8"/>
        <v>11.464696200000001</v>
      </c>
      <c r="J9">
        <f t="shared" si="0"/>
        <v>0.76036250000000005</v>
      </c>
      <c r="K9">
        <f t="shared" si="1"/>
        <v>-16.845250956000001</v>
      </c>
      <c r="L9">
        <f t="shared" si="2"/>
        <v>-17.394397606000002</v>
      </c>
      <c r="R9">
        <v>0.76036250000000005</v>
      </c>
      <c r="S9">
        <v>-5.4732989999999999</v>
      </c>
      <c r="T9">
        <v>-5.1700667999999999</v>
      </c>
      <c r="W9">
        <v>0.76036250000000005</v>
      </c>
      <c r="X9">
        <v>9.3464155000000009</v>
      </c>
      <c r="Y9">
        <v>10.211905</v>
      </c>
      <c r="AA9">
        <f t="shared" si="3"/>
        <v>0.76036250000000005</v>
      </c>
      <c r="AB9">
        <f t="shared" si="4"/>
        <v>-14.8197145</v>
      </c>
      <c r="AC9">
        <f t="shared" si="5"/>
        <v>-15.381971799999999</v>
      </c>
    </row>
    <row r="10" spans="1:29" x14ac:dyDescent="0.25">
      <c r="A10">
        <v>0.91033500000000001</v>
      </c>
      <c r="B10">
        <f t="shared" si="6"/>
        <v>-0.98071171600000007</v>
      </c>
      <c r="C10">
        <f t="shared" si="6"/>
        <v>-0.48675686600000001</v>
      </c>
      <c r="F10">
        <v>0.91033500000000001</v>
      </c>
      <c r="G10">
        <f t="shared" si="7"/>
        <v>9.909557760000002</v>
      </c>
      <c r="H10">
        <f t="shared" si="8"/>
        <v>10.8546988</v>
      </c>
      <c r="J10">
        <f t="shared" si="0"/>
        <v>0.91033500000000001</v>
      </c>
      <c r="K10">
        <f t="shared" si="1"/>
        <v>-10.890269476000002</v>
      </c>
      <c r="L10">
        <f t="shared" si="2"/>
        <v>-11.341455666</v>
      </c>
      <c r="R10">
        <v>0.91033500000000001</v>
      </c>
      <c r="S10">
        <v>-0.25035328000000001</v>
      </c>
      <c r="T10">
        <v>0.32422226999999998</v>
      </c>
      <c r="W10">
        <v>0.91033500000000001</v>
      </c>
      <c r="X10">
        <v>9.5591822000000004</v>
      </c>
      <c r="Y10">
        <v>10.597682000000001</v>
      </c>
      <c r="AA10">
        <f t="shared" si="3"/>
        <v>0.91033500000000001</v>
      </c>
      <c r="AB10">
        <f t="shared" si="4"/>
        <v>-9.809535480000001</v>
      </c>
      <c r="AC10">
        <f t="shared" si="5"/>
        <v>-10.273459730000001</v>
      </c>
    </row>
    <row r="11" spans="1:29" x14ac:dyDescent="0.25">
      <c r="A11">
        <v>1.0603075</v>
      </c>
      <c r="B11">
        <f t="shared" si="6"/>
        <v>3.8473896840000004</v>
      </c>
      <c r="C11">
        <f t="shared" si="6"/>
        <v>4.1540353339999996</v>
      </c>
      <c r="F11">
        <v>1.0603075</v>
      </c>
      <c r="G11">
        <f t="shared" si="7"/>
        <v>10.190949760000001</v>
      </c>
      <c r="H11">
        <f t="shared" si="8"/>
        <v>10.829293400000001</v>
      </c>
      <c r="J11">
        <f t="shared" si="0"/>
        <v>1.0603075</v>
      </c>
      <c r="K11">
        <f t="shared" si="1"/>
        <v>-6.3435600760000002</v>
      </c>
      <c r="L11">
        <f t="shared" si="2"/>
        <v>-6.6752580660000014</v>
      </c>
      <c r="R11">
        <v>1.0603075</v>
      </c>
      <c r="S11">
        <v>4.6602921000000004</v>
      </c>
      <c r="T11">
        <v>5.4532274999999997</v>
      </c>
      <c r="W11">
        <v>1.0603075</v>
      </c>
      <c r="X11">
        <v>9.7623911000000003</v>
      </c>
      <c r="Y11">
        <v>10.905044999999999</v>
      </c>
      <c r="AA11">
        <f t="shared" si="3"/>
        <v>1.0603075</v>
      </c>
      <c r="AB11">
        <f t="shared" si="4"/>
        <v>-5.1020989999999999</v>
      </c>
      <c r="AC11">
        <f t="shared" si="5"/>
        <v>-5.4518174999999998</v>
      </c>
    </row>
    <row r="12" spans="1:29" x14ac:dyDescent="0.25">
      <c r="A12">
        <v>1.21028</v>
      </c>
      <c r="B12">
        <f t="shared" si="6"/>
        <v>8.0060636840000008</v>
      </c>
      <c r="C12">
        <f t="shared" si="6"/>
        <v>7.6670084939999992</v>
      </c>
      <c r="F12">
        <v>1.21028</v>
      </c>
      <c r="G12">
        <f t="shared" si="7"/>
        <v>10.82859386</v>
      </c>
      <c r="H12">
        <f t="shared" si="8"/>
        <v>10.686960279999999</v>
      </c>
      <c r="J12">
        <f t="shared" si="0"/>
        <v>1.21028</v>
      </c>
      <c r="K12">
        <f t="shared" si="1"/>
        <v>-2.822530175999999</v>
      </c>
      <c r="L12">
        <f t="shared" si="2"/>
        <v>-3.019951786</v>
      </c>
      <c r="R12">
        <v>1.21028</v>
      </c>
      <c r="S12">
        <v>8.3543386000000002</v>
      </c>
      <c r="T12">
        <v>8.9493837000000003</v>
      </c>
      <c r="W12">
        <v>1.21028</v>
      </c>
      <c r="X12">
        <v>10.69693</v>
      </c>
      <c r="Y12">
        <v>11.510884000000001</v>
      </c>
      <c r="AA12">
        <f t="shared" si="3"/>
        <v>1.21028</v>
      </c>
      <c r="AB12">
        <f t="shared" si="4"/>
        <v>-2.3425913999999999</v>
      </c>
      <c r="AC12">
        <f t="shared" si="5"/>
        <v>-2.5615003000000005</v>
      </c>
    </row>
    <row r="13" spans="1:29" x14ac:dyDescent="0.25">
      <c r="A13">
        <v>1.3602525000000001</v>
      </c>
      <c r="B13">
        <f t="shared" si="6"/>
        <v>11.43462974</v>
      </c>
      <c r="C13">
        <f t="shared" si="6"/>
        <v>10.13202104</v>
      </c>
      <c r="F13">
        <v>1.3602525000000001</v>
      </c>
      <c r="G13">
        <f t="shared" si="7"/>
        <v>11.71849782</v>
      </c>
      <c r="H13">
        <f t="shared" si="8"/>
        <v>10.4712216</v>
      </c>
      <c r="J13">
        <f t="shared" si="0"/>
        <v>1.3602525000000001</v>
      </c>
      <c r="K13">
        <f t="shared" si="1"/>
        <v>-0.28386807999999952</v>
      </c>
      <c r="L13">
        <f t="shared" si="2"/>
        <v>-0.3392005600000001</v>
      </c>
      <c r="R13">
        <v>1.3602525000000001</v>
      </c>
      <c r="S13">
        <v>11.945970000000001</v>
      </c>
      <c r="T13">
        <v>11.21341</v>
      </c>
      <c r="W13">
        <v>1.3602525000000001</v>
      </c>
      <c r="X13">
        <v>11.589829999999999</v>
      </c>
      <c r="Y13">
        <v>10.920951000000001</v>
      </c>
      <c r="AA13">
        <f t="shared" si="3"/>
        <v>1.3602525000000001</v>
      </c>
      <c r="AB13">
        <f t="shared" si="4"/>
        <v>0.35614000000000168</v>
      </c>
      <c r="AC13">
        <f t="shared" si="5"/>
        <v>0.29245899999999914</v>
      </c>
    </row>
    <row r="14" spans="1:29" x14ac:dyDescent="0.25">
      <c r="A14">
        <v>1.5102249999999999</v>
      </c>
      <c r="B14">
        <f t="shared" si="6"/>
        <v>14.12620532</v>
      </c>
      <c r="C14">
        <f t="shared" si="6"/>
        <v>11.79032494</v>
      </c>
      <c r="F14">
        <v>1.5102249999999999</v>
      </c>
      <c r="G14">
        <f t="shared" si="7"/>
        <v>12.8618066</v>
      </c>
      <c r="H14">
        <f t="shared" si="8"/>
        <v>10.4732316</v>
      </c>
      <c r="J14">
        <f t="shared" si="0"/>
        <v>1.5102249999999999</v>
      </c>
      <c r="K14">
        <f t="shared" si="1"/>
        <v>1.2643987200000009</v>
      </c>
      <c r="L14">
        <f t="shared" si="2"/>
        <v>1.3170933399999996</v>
      </c>
      <c r="R14">
        <v>1.5102249999999999</v>
      </c>
      <c r="S14">
        <v>15.320071</v>
      </c>
      <c r="T14">
        <v>12.394799000000001</v>
      </c>
      <c r="W14">
        <v>1.5102249999999999</v>
      </c>
      <c r="X14">
        <v>12.534636000000001</v>
      </c>
      <c r="Y14">
        <v>9.5002393999999999</v>
      </c>
      <c r="AA14">
        <f t="shared" si="3"/>
        <v>1.5102249999999999</v>
      </c>
      <c r="AB14">
        <f t="shared" si="4"/>
        <v>2.7854349999999997</v>
      </c>
      <c r="AC14">
        <f t="shared" si="5"/>
        <v>2.8945596000000009</v>
      </c>
    </row>
    <row r="15" spans="1:29" x14ac:dyDescent="0.25">
      <c r="A15">
        <v>1.6601975</v>
      </c>
      <c r="B15">
        <f t="shared" si="6"/>
        <v>15.7854794</v>
      </c>
      <c r="C15">
        <f t="shared" si="6"/>
        <v>12.856032600000001</v>
      </c>
      <c r="F15">
        <v>1.6601975</v>
      </c>
      <c r="G15">
        <f t="shared" si="7"/>
        <v>14.076723599999999</v>
      </c>
      <c r="H15">
        <f t="shared" si="8"/>
        <v>11.044565199999999</v>
      </c>
      <c r="J15">
        <f t="shared" si="0"/>
        <v>1.6601975</v>
      </c>
      <c r="K15">
        <f t="shared" si="1"/>
        <v>1.7087558000000005</v>
      </c>
      <c r="L15">
        <f t="shared" si="2"/>
        <v>1.8114674000000015</v>
      </c>
      <c r="R15">
        <v>1.6601975</v>
      </c>
      <c r="S15">
        <v>16.892477</v>
      </c>
      <c r="T15">
        <v>12.649285000000001</v>
      </c>
      <c r="W15">
        <v>1.6601975</v>
      </c>
      <c r="X15">
        <v>14.008702</v>
      </c>
      <c r="Y15">
        <v>9.5189886000000001</v>
      </c>
      <c r="AA15">
        <f t="shared" si="3"/>
        <v>1.6601975</v>
      </c>
      <c r="AB15">
        <f t="shared" si="4"/>
        <v>2.883775</v>
      </c>
      <c r="AC15">
        <f t="shared" si="5"/>
        <v>3.1302964000000006</v>
      </c>
    </row>
    <row r="16" spans="1:29" x14ac:dyDescent="0.25">
      <c r="A16">
        <v>1.8101700000000001</v>
      </c>
      <c r="B16">
        <f t="shared" si="6"/>
        <v>17.049637400000002</v>
      </c>
      <c r="C16">
        <f t="shared" si="6"/>
        <v>13.694349200000001</v>
      </c>
      <c r="F16">
        <v>1.8101700000000001</v>
      </c>
      <c r="G16">
        <f t="shared" si="7"/>
        <v>14.897767400000001</v>
      </c>
      <c r="H16">
        <f t="shared" si="8"/>
        <v>11.397601399999999</v>
      </c>
      <c r="J16">
        <f t="shared" si="0"/>
        <v>1.8101700000000001</v>
      </c>
      <c r="K16">
        <f t="shared" si="1"/>
        <v>2.1518700000000006</v>
      </c>
      <c r="L16">
        <f t="shared" si="2"/>
        <v>2.2967478000000021</v>
      </c>
      <c r="R16">
        <v>1.8101700000000001</v>
      </c>
      <c r="S16">
        <v>18.118169999999999</v>
      </c>
      <c r="T16">
        <v>13.744747</v>
      </c>
      <c r="W16">
        <v>1.8101700000000001</v>
      </c>
      <c r="X16">
        <v>15.478935</v>
      </c>
      <c r="Y16">
        <v>10.915095000000001</v>
      </c>
      <c r="AA16">
        <f t="shared" si="3"/>
        <v>1.8101700000000001</v>
      </c>
      <c r="AB16">
        <f t="shared" si="4"/>
        <v>2.6392349999999993</v>
      </c>
      <c r="AC16">
        <f t="shared" si="5"/>
        <v>2.8296519999999994</v>
      </c>
    </row>
    <row r="17" spans="1:29" x14ac:dyDescent="0.25">
      <c r="A17">
        <v>1.9601424999999999</v>
      </c>
      <c r="B17">
        <f t="shared" si="6"/>
        <v>17.853158999999998</v>
      </c>
      <c r="C17">
        <f t="shared" si="6"/>
        <v>14.456538599999998</v>
      </c>
      <c r="F17">
        <v>1.9601424999999999</v>
      </c>
      <c r="G17">
        <f t="shared" si="7"/>
        <v>15.840464000000001</v>
      </c>
      <c r="H17">
        <f t="shared" si="8"/>
        <v>12.30499212</v>
      </c>
      <c r="J17">
        <f t="shared" si="0"/>
        <v>1.9601424999999999</v>
      </c>
      <c r="K17">
        <f t="shared" si="1"/>
        <v>2.0126949999999972</v>
      </c>
      <c r="L17">
        <f t="shared" si="2"/>
        <v>2.1515464799999986</v>
      </c>
      <c r="R17">
        <v>1.9601424999999999</v>
      </c>
      <c r="S17">
        <v>16.650708999999999</v>
      </c>
      <c r="T17">
        <v>14.277922</v>
      </c>
      <c r="W17">
        <v>1.9601424999999999</v>
      </c>
      <c r="X17">
        <v>16.771515000000001</v>
      </c>
      <c r="Y17">
        <v>14.367552</v>
      </c>
      <c r="AA17">
        <f t="shared" si="3"/>
        <v>1.9601424999999999</v>
      </c>
      <c r="AB17">
        <f t="shared" si="4"/>
        <v>-0.12080600000000175</v>
      </c>
      <c r="AC17">
        <f t="shared" si="5"/>
        <v>-8.9629999999999654E-2</v>
      </c>
    </row>
    <row r="18" spans="1:29" x14ac:dyDescent="0.25">
      <c r="A18">
        <v>2.110115</v>
      </c>
      <c r="B18">
        <f t="shared" si="6"/>
        <v>18.403634600000004</v>
      </c>
      <c r="C18">
        <f t="shared" si="6"/>
        <v>15.261363600000001</v>
      </c>
      <c r="F18">
        <v>2.110115</v>
      </c>
      <c r="G18">
        <f t="shared" si="7"/>
        <v>16.742387600000001</v>
      </c>
      <c r="H18">
        <f t="shared" si="8"/>
        <v>13.505957799999999</v>
      </c>
      <c r="J18">
        <f t="shared" si="0"/>
        <v>2.110115</v>
      </c>
      <c r="K18">
        <f t="shared" si="1"/>
        <v>1.661247000000003</v>
      </c>
      <c r="L18">
        <f t="shared" si="2"/>
        <v>1.7554058000000019</v>
      </c>
      <c r="R18">
        <v>2.110115</v>
      </c>
      <c r="S18">
        <v>18.266760000000001</v>
      </c>
      <c r="T18">
        <v>15.404992999999999</v>
      </c>
      <c r="W18">
        <v>2.110115</v>
      </c>
      <c r="X18">
        <v>15.695048999999999</v>
      </c>
      <c r="Y18">
        <v>12.686132000000001</v>
      </c>
      <c r="AA18">
        <f t="shared" si="3"/>
        <v>2.110115</v>
      </c>
      <c r="AB18">
        <f t="shared" si="4"/>
        <v>2.5717110000000023</v>
      </c>
      <c r="AC18">
        <f t="shared" si="5"/>
        <v>2.7188609999999986</v>
      </c>
    </row>
    <row r="19" spans="1:29" x14ac:dyDescent="0.25">
      <c r="A19">
        <v>2.2600875</v>
      </c>
      <c r="B19">
        <f t="shared" si="6"/>
        <v>18.647194200000001</v>
      </c>
      <c r="C19">
        <f t="shared" si="6"/>
        <v>15.911543399999999</v>
      </c>
      <c r="F19">
        <v>2.2600875</v>
      </c>
      <c r="G19">
        <f t="shared" si="7"/>
        <v>17.555298799999999</v>
      </c>
      <c r="H19">
        <f t="shared" si="8"/>
        <v>14.7717624</v>
      </c>
      <c r="J19">
        <f t="shared" si="0"/>
        <v>2.2600875</v>
      </c>
      <c r="K19">
        <f t="shared" si="1"/>
        <v>1.0918954000000021</v>
      </c>
      <c r="L19">
        <f t="shared" si="2"/>
        <v>1.1397809999999993</v>
      </c>
      <c r="R19">
        <v>2.2600875</v>
      </c>
      <c r="S19">
        <v>19.337679000000001</v>
      </c>
      <c r="T19">
        <v>16.205746000000001</v>
      </c>
      <c r="W19">
        <v>2.2600875</v>
      </c>
      <c r="X19">
        <v>17.248118999999999</v>
      </c>
      <c r="Y19">
        <v>14.037193</v>
      </c>
      <c r="AA19">
        <f t="shared" si="3"/>
        <v>2.2600875</v>
      </c>
      <c r="AB19">
        <f t="shared" si="4"/>
        <v>2.0895600000000023</v>
      </c>
      <c r="AC19">
        <f t="shared" si="5"/>
        <v>2.1685530000000011</v>
      </c>
    </row>
    <row r="20" spans="1:29" x14ac:dyDescent="0.25">
      <c r="A20">
        <v>2.4100600000000001</v>
      </c>
      <c r="B20">
        <f t="shared" si="6"/>
        <v>19.319479600000001</v>
      </c>
      <c r="C20">
        <f t="shared" si="6"/>
        <v>16.619233000000001</v>
      </c>
      <c r="F20">
        <v>2.4100600000000001</v>
      </c>
      <c r="G20">
        <f t="shared" si="7"/>
        <v>18.5138082</v>
      </c>
      <c r="H20">
        <f t="shared" si="8"/>
        <v>15.793096</v>
      </c>
      <c r="J20">
        <f t="shared" si="0"/>
        <v>2.4100600000000001</v>
      </c>
      <c r="K20">
        <f t="shared" si="1"/>
        <v>0.80567140000000137</v>
      </c>
      <c r="L20">
        <f t="shared" si="2"/>
        <v>0.82613700000000101</v>
      </c>
      <c r="R20">
        <v>2.4100600000000001</v>
      </c>
      <c r="S20">
        <v>19.644855</v>
      </c>
      <c r="T20">
        <v>16.673410000000001</v>
      </c>
      <c r="W20">
        <v>2.4100600000000001</v>
      </c>
      <c r="X20">
        <v>18.518319999999999</v>
      </c>
      <c r="Y20">
        <v>15.523816999999999</v>
      </c>
      <c r="AA20">
        <f t="shared" si="3"/>
        <v>2.4100600000000001</v>
      </c>
      <c r="AB20">
        <f t="shared" si="4"/>
        <v>1.1265350000000005</v>
      </c>
      <c r="AC20">
        <f t="shared" si="5"/>
        <v>1.1495930000000012</v>
      </c>
    </row>
    <row r="21" spans="1:29" x14ac:dyDescent="0.25">
      <c r="A21">
        <v>2.5600325000000002</v>
      </c>
      <c r="B21">
        <f t="shared" si="6"/>
        <v>19.177677800000001</v>
      </c>
      <c r="C21">
        <f t="shared" si="6"/>
        <v>17.036264199999998</v>
      </c>
      <c r="F21">
        <v>2.5600325000000002</v>
      </c>
      <c r="G21">
        <f t="shared" si="7"/>
        <v>19.491090199999995</v>
      </c>
      <c r="H21">
        <f t="shared" si="8"/>
        <v>17.3903544</v>
      </c>
      <c r="J21">
        <f t="shared" si="0"/>
        <v>2.5600325000000002</v>
      </c>
      <c r="K21">
        <f t="shared" si="1"/>
        <v>-0.3134123999999936</v>
      </c>
      <c r="L21">
        <f t="shared" si="2"/>
        <v>-0.35409020000000169</v>
      </c>
      <c r="R21">
        <v>2.5600325000000002</v>
      </c>
      <c r="S21">
        <v>19.335968000000001</v>
      </c>
      <c r="T21">
        <v>16.995646000000001</v>
      </c>
      <c r="W21">
        <v>2.5600325000000002</v>
      </c>
      <c r="X21">
        <v>19.543491</v>
      </c>
      <c r="Y21">
        <v>17.244118</v>
      </c>
      <c r="AA21">
        <f t="shared" si="3"/>
        <v>2.5600325000000002</v>
      </c>
      <c r="AB21">
        <f t="shared" si="4"/>
        <v>-0.20752299999999835</v>
      </c>
      <c r="AC21">
        <f t="shared" si="5"/>
        <v>-0.24847199999999958</v>
      </c>
    </row>
    <row r="22" spans="1:29" x14ac:dyDescent="0.25">
      <c r="A22">
        <v>2.7100050000000002</v>
      </c>
      <c r="B22">
        <f t="shared" si="6"/>
        <v>18.328886399999998</v>
      </c>
      <c r="C22">
        <f t="shared" si="6"/>
        <v>17.323325799999999</v>
      </c>
      <c r="F22">
        <v>2.7100050000000002</v>
      </c>
      <c r="G22">
        <f t="shared" si="7"/>
        <v>19.973459800000001</v>
      </c>
      <c r="H22">
        <f t="shared" si="8"/>
        <v>19.064487</v>
      </c>
      <c r="J22">
        <f t="shared" si="0"/>
        <v>2.7100050000000002</v>
      </c>
      <c r="K22">
        <f t="shared" si="1"/>
        <v>-1.6445734000000023</v>
      </c>
      <c r="L22">
        <f t="shared" si="2"/>
        <v>-1.7411612000000005</v>
      </c>
      <c r="R22">
        <v>2.7100050000000002</v>
      </c>
      <c r="S22">
        <v>20.012136000000002</v>
      </c>
      <c r="T22">
        <v>17.816369999999999</v>
      </c>
      <c r="W22">
        <v>2.7100050000000002</v>
      </c>
      <c r="X22">
        <v>21.564062</v>
      </c>
      <c r="Y22">
        <v>19.474219999999999</v>
      </c>
      <c r="AA22">
        <f t="shared" si="3"/>
        <v>2.7100050000000002</v>
      </c>
      <c r="AB22">
        <f t="shared" si="4"/>
        <v>-1.5519259999999981</v>
      </c>
      <c r="AC22">
        <f t="shared" si="5"/>
        <v>-1.6578499999999998</v>
      </c>
    </row>
    <row r="23" spans="1:29" x14ac:dyDescent="0.25">
      <c r="A23">
        <v>2.8599774999999998</v>
      </c>
      <c r="B23">
        <f t="shared" si="6"/>
        <v>17.201515199999999</v>
      </c>
      <c r="C23">
        <f t="shared" si="6"/>
        <v>17.1640224</v>
      </c>
      <c r="F23">
        <v>2.8599774999999998</v>
      </c>
      <c r="G23">
        <f t="shared" si="7"/>
        <v>20.207883199999998</v>
      </c>
      <c r="H23">
        <f t="shared" si="8"/>
        <v>20.320093800000002</v>
      </c>
      <c r="J23">
        <f t="shared" si="0"/>
        <v>2.8599774999999998</v>
      </c>
      <c r="K23">
        <f t="shared" si="1"/>
        <v>-3.0063679999999984</v>
      </c>
      <c r="L23">
        <f t="shared" si="2"/>
        <v>-3.1560714000000019</v>
      </c>
      <c r="R23">
        <v>2.8599774999999998</v>
      </c>
      <c r="S23">
        <v>17.557751</v>
      </c>
      <c r="T23">
        <v>17.490148999999999</v>
      </c>
      <c r="W23">
        <v>2.8599774999999998</v>
      </c>
      <c r="X23">
        <v>20.581458999999999</v>
      </c>
      <c r="Y23">
        <v>20.672423999999999</v>
      </c>
      <c r="AA23">
        <f t="shared" si="3"/>
        <v>2.8599774999999998</v>
      </c>
      <c r="AB23">
        <f t="shared" si="4"/>
        <v>-3.0237079999999992</v>
      </c>
      <c r="AC23">
        <f t="shared" si="5"/>
        <v>-3.1822750000000006</v>
      </c>
    </row>
    <row r="24" spans="1:29" x14ac:dyDescent="0.25">
      <c r="A24">
        <v>3.0099499999999999</v>
      </c>
      <c r="B24">
        <f t="shared" si="6"/>
        <v>15.876009200000002</v>
      </c>
      <c r="C24">
        <f t="shared" si="6"/>
        <v>16.398866599999998</v>
      </c>
      <c r="F24">
        <v>3.0099499999999999</v>
      </c>
      <c r="G24">
        <f t="shared" si="7"/>
        <v>20.348009999999999</v>
      </c>
      <c r="H24">
        <f t="shared" si="8"/>
        <v>21.067253799999996</v>
      </c>
      <c r="J24">
        <f t="shared" si="0"/>
        <v>3.0099499999999999</v>
      </c>
      <c r="K24">
        <f t="shared" si="1"/>
        <v>-4.4720007999999964</v>
      </c>
      <c r="L24">
        <f t="shared" si="2"/>
        <v>-4.668387199999998</v>
      </c>
      <c r="R24">
        <v>3.0099499999999999</v>
      </c>
      <c r="S24">
        <v>15.093722</v>
      </c>
      <c r="T24">
        <v>17.641054</v>
      </c>
      <c r="W24">
        <v>3.0099499999999999</v>
      </c>
      <c r="X24">
        <v>19.659967000000002</v>
      </c>
      <c r="Y24">
        <v>22.407855999999999</v>
      </c>
      <c r="AA24">
        <f t="shared" si="3"/>
        <v>3.0099499999999999</v>
      </c>
      <c r="AB24">
        <f t="shared" si="4"/>
        <v>-4.5662450000000021</v>
      </c>
      <c r="AC24">
        <f t="shared" si="5"/>
        <v>-4.7668019999999984</v>
      </c>
    </row>
    <row r="25" spans="1:29" x14ac:dyDescent="0.25">
      <c r="A25">
        <v>3.1599225</v>
      </c>
      <c r="B25">
        <f t="shared" si="6"/>
        <v>14.1155724</v>
      </c>
      <c r="C25">
        <f t="shared" si="6"/>
        <v>15.383083200000002</v>
      </c>
      <c r="F25">
        <v>3.1599225</v>
      </c>
      <c r="G25">
        <f t="shared" si="7"/>
        <v>19.942238</v>
      </c>
      <c r="H25">
        <f t="shared" si="8"/>
        <v>21.445152999999998</v>
      </c>
      <c r="J25">
        <f t="shared" si="0"/>
        <v>3.1599225</v>
      </c>
      <c r="K25">
        <f t="shared" si="1"/>
        <v>-5.8266656000000001</v>
      </c>
      <c r="L25">
        <f t="shared" si="2"/>
        <v>-6.0620697999999962</v>
      </c>
      <c r="R25">
        <v>3.1599225</v>
      </c>
      <c r="S25">
        <v>14.007999</v>
      </c>
      <c r="T25">
        <v>15.876893000000001</v>
      </c>
      <c r="W25">
        <v>3.1599225</v>
      </c>
      <c r="X25">
        <v>19.690436999999999</v>
      </c>
      <c r="Y25">
        <v>21.801850999999999</v>
      </c>
      <c r="AA25">
        <f t="shared" si="3"/>
        <v>3.1599225</v>
      </c>
      <c r="AB25">
        <f t="shared" si="4"/>
        <v>-5.6824379999999994</v>
      </c>
      <c r="AC25">
        <f t="shared" si="5"/>
        <v>-5.9249579999999984</v>
      </c>
    </row>
    <row r="26" spans="1:29" x14ac:dyDescent="0.25">
      <c r="A26">
        <v>3.309895</v>
      </c>
      <c r="B26">
        <f t="shared" si="6"/>
        <v>12.38083018</v>
      </c>
      <c r="C26">
        <f t="shared" si="6"/>
        <v>14.015709000000001</v>
      </c>
      <c r="F26">
        <v>3.309895</v>
      </c>
      <c r="G26">
        <f t="shared" si="7"/>
        <v>19.545674200000001</v>
      </c>
      <c r="H26">
        <f t="shared" si="8"/>
        <v>21.448773599999999</v>
      </c>
      <c r="J26">
        <f t="shared" si="0"/>
        <v>3.309895</v>
      </c>
      <c r="K26">
        <f t="shared" si="1"/>
        <v>-7.1648440200000003</v>
      </c>
      <c r="L26">
        <f t="shared" si="2"/>
        <v>-7.433064599999998</v>
      </c>
      <c r="R26">
        <v>3.309895</v>
      </c>
      <c r="S26">
        <v>12.708437999999999</v>
      </c>
      <c r="T26">
        <v>13.169867</v>
      </c>
      <c r="W26">
        <v>3.309895</v>
      </c>
      <c r="X26">
        <v>20.244125</v>
      </c>
      <c r="Y26">
        <v>20.979918000000001</v>
      </c>
      <c r="AA26">
        <f t="shared" si="3"/>
        <v>3.309895</v>
      </c>
      <c r="AB26">
        <f t="shared" si="4"/>
        <v>-7.5356870000000011</v>
      </c>
      <c r="AC26">
        <f t="shared" si="5"/>
        <v>-7.8100510000000014</v>
      </c>
    </row>
    <row r="27" spans="1:29" x14ac:dyDescent="0.25">
      <c r="A27">
        <v>3.4598675000000001</v>
      </c>
      <c r="B27">
        <f t="shared" si="6"/>
        <v>11.112783859999999</v>
      </c>
      <c r="C27">
        <f t="shared" si="6"/>
        <v>12.35442688</v>
      </c>
      <c r="F27">
        <v>3.4598675000000001</v>
      </c>
      <c r="G27">
        <f t="shared" si="7"/>
        <v>19.432517000000001</v>
      </c>
      <c r="H27">
        <f t="shared" si="8"/>
        <v>20.97</v>
      </c>
      <c r="J27">
        <f t="shared" si="0"/>
        <v>3.4598675000000001</v>
      </c>
      <c r="K27">
        <f t="shared" si="1"/>
        <v>-8.3197331400000021</v>
      </c>
      <c r="L27">
        <f t="shared" si="2"/>
        <v>-8.6155731199999988</v>
      </c>
      <c r="R27">
        <v>3.4598675000000001</v>
      </c>
      <c r="S27">
        <v>11.209951999999999</v>
      </c>
      <c r="T27">
        <v>12.737453</v>
      </c>
      <c r="W27">
        <v>3.4598675000000001</v>
      </c>
      <c r="X27">
        <v>19.535202000000002</v>
      </c>
      <c r="Y27">
        <v>21.363716</v>
      </c>
      <c r="AA27">
        <f t="shared" si="3"/>
        <v>3.4598675000000001</v>
      </c>
      <c r="AB27">
        <f t="shared" si="4"/>
        <v>-8.3252500000000023</v>
      </c>
      <c r="AC27">
        <f t="shared" si="5"/>
        <v>-8.6262629999999998</v>
      </c>
    </row>
    <row r="28" spans="1:29" x14ac:dyDescent="0.25">
      <c r="A28">
        <v>3.6098400000000002</v>
      </c>
      <c r="B28">
        <f t="shared" si="6"/>
        <v>9.8594141400000002</v>
      </c>
      <c r="C28">
        <f t="shared" si="6"/>
        <v>11.020069439999999</v>
      </c>
      <c r="F28">
        <v>3.6098400000000002</v>
      </c>
      <c r="G28">
        <f t="shared" si="7"/>
        <v>19.155609000000002</v>
      </c>
      <c r="H28">
        <f t="shared" si="8"/>
        <v>20.634469199999998</v>
      </c>
      <c r="J28">
        <f t="shared" si="0"/>
        <v>3.6098400000000002</v>
      </c>
      <c r="K28">
        <f t="shared" si="1"/>
        <v>-9.2961948600000017</v>
      </c>
      <c r="L28">
        <f t="shared" si="2"/>
        <v>-9.6143997599999995</v>
      </c>
      <c r="R28">
        <v>3.6098400000000002</v>
      </c>
      <c r="S28">
        <v>8.8840398999999994</v>
      </c>
      <c r="T28">
        <v>10.653278</v>
      </c>
      <c r="W28">
        <v>3.6098400000000002</v>
      </c>
      <c r="X28">
        <v>18.59864</v>
      </c>
      <c r="Y28">
        <v>20.690526999999999</v>
      </c>
      <c r="AA28">
        <f t="shared" si="3"/>
        <v>3.6098400000000002</v>
      </c>
      <c r="AB28">
        <f t="shared" si="4"/>
        <v>-9.7146001000000002</v>
      </c>
      <c r="AC28">
        <f t="shared" si="5"/>
        <v>-10.037248999999999</v>
      </c>
    </row>
    <row r="29" spans="1:29" x14ac:dyDescent="0.25">
      <c r="A29">
        <v>3.7598124999999998</v>
      </c>
      <c r="B29">
        <f t="shared" si="6"/>
        <v>8.7069865399999991</v>
      </c>
      <c r="C29">
        <f t="shared" si="6"/>
        <v>9.8747651399999992</v>
      </c>
      <c r="F29">
        <v>3.7598124999999998</v>
      </c>
      <c r="G29">
        <f t="shared" si="7"/>
        <v>18.782610999999999</v>
      </c>
      <c r="H29">
        <f t="shared" si="8"/>
        <v>20.287632599999998</v>
      </c>
      <c r="J29">
        <f t="shared" si="0"/>
        <v>3.7598124999999998</v>
      </c>
      <c r="K29">
        <f t="shared" si="1"/>
        <v>-10.07562446</v>
      </c>
      <c r="L29">
        <f t="shared" si="2"/>
        <v>-10.412867459999999</v>
      </c>
      <c r="R29">
        <v>3.7598124999999998</v>
      </c>
      <c r="S29">
        <v>8.7534904000000004</v>
      </c>
      <c r="T29">
        <v>9.3346433999999991</v>
      </c>
      <c r="W29">
        <v>3.7598124999999998</v>
      </c>
      <c r="X29">
        <v>19.094180999999999</v>
      </c>
      <c r="Y29">
        <v>20.013988000000001</v>
      </c>
      <c r="AA29">
        <f t="shared" si="3"/>
        <v>3.7598124999999998</v>
      </c>
      <c r="AB29">
        <f t="shared" si="4"/>
        <v>-10.340690599999999</v>
      </c>
      <c r="AC29">
        <f t="shared" si="5"/>
        <v>-10.679344600000002</v>
      </c>
    </row>
    <row r="30" spans="1:29" x14ac:dyDescent="0.25">
      <c r="A30">
        <v>3.9097849999999998</v>
      </c>
      <c r="B30">
        <f t="shared" si="6"/>
        <v>8.1393404</v>
      </c>
      <c r="C30">
        <f t="shared" si="6"/>
        <v>9.0684732799999992</v>
      </c>
      <c r="F30">
        <v>3.9097849999999998</v>
      </c>
      <c r="G30">
        <f t="shared" si="7"/>
        <v>18.694930199999998</v>
      </c>
      <c r="H30">
        <f t="shared" si="8"/>
        <v>19.977216599999998</v>
      </c>
      <c r="J30">
        <f t="shared" si="0"/>
        <v>3.9097849999999998</v>
      </c>
      <c r="K30">
        <f t="shared" si="1"/>
        <v>-10.555589799999998</v>
      </c>
      <c r="L30">
        <f t="shared" si="2"/>
        <v>-10.908743319999999</v>
      </c>
      <c r="R30">
        <v>3.9097849999999998</v>
      </c>
      <c r="S30">
        <v>7.7411504000000004</v>
      </c>
      <c r="T30">
        <v>9.2051058000000001</v>
      </c>
      <c r="W30">
        <v>3.9097849999999998</v>
      </c>
      <c r="X30">
        <v>18.305897000000002</v>
      </c>
      <c r="Y30">
        <v>20.124196999999999</v>
      </c>
      <c r="AA30">
        <f t="shared" si="3"/>
        <v>3.9097849999999998</v>
      </c>
      <c r="AB30">
        <f t="shared" si="4"/>
        <v>-10.564746600000001</v>
      </c>
      <c r="AC30">
        <f t="shared" si="5"/>
        <v>-10.919091199999999</v>
      </c>
    </row>
    <row r="31" spans="1:29" x14ac:dyDescent="0.25">
      <c r="A31">
        <v>4.0597574999999999</v>
      </c>
      <c r="B31">
        <f t="shared" si="6"/>
        <v>7.8311788599999996</v>
      </c>
      <c r="C31">
        <f t="shared" si="6"/>
        <v>8.3685233199999995</v>
      </c>
      <c r="F31">
        <v>4.0597574999999999</v>
      </c>
      <c r="G31">
        <f t="shared" si="7"/>
        <v>18.708844000000003</v>
      </c>
      <c r="H31">
        <f t="shared" si="8"/>
        <v>19.612256800000004</v>
      </c>
      <c r="J31">
        <f t="shared" si="0"/>
        <v>4.0597574999999999</v>
      </c>
      <c r="K31">
        <f t="shared" si="1"/>
        <v>-10.877665140000003</v>
      </c>
      <c r="L31">
        <f t="shared" si="2"/>
        <v>-11.243733480000005</v>
      </c>
      <c r="R31">
        <v>4.0597574999999999</v>
      </c>
      <c r="S31">
        <v>6.9462999999999999</v>
      </c>
      <c r="T31">
        <v>7.4433455000000004</v>
      </c>
      <c r="W31">
        <v>4.0597574999999999</v>
      </c>
      <c r="X31">
        <v>18.379135000000002</v>
      </c>
      <c r="Y31">
        <v>19.245735</v>
      </c>
      <c r="AA31">
        <f t="shared" si="3"/>
        <v>4.0597574999999999</v>
      </c>
      <c r="AB31">
        <f t="shared" si="4"/>
        <v>-11.432835000000001</v>
      </c>
      <c r="AC31">
        <f t="shared" si="5"/>
        <v>-11.8023895</v>
      </c>
    </row>
    <row r="32" spans="1:29" x14ac:dyDescent="0.25">
      <c r="A32">
        <v>4.2097300000000004</v>
      </c>
      <c r="B32">
        <f t="shared" si="6"/>
        <v>7.6287191600000002</v>
      </c>
      <c r="C32">
        <f t="shared" si="6"/>
        <v>7.9999301999999997</v>
      </c>
      <c r="F32">
        <v>4.2097300000000004</v>
      </c>
      <c r="G32">
        <f t="shared" si="7"/>
        <v>18.6639564</v>
      </c>
      <c r="H32">
        <f t="shared" si="8"/>
        <v>19.411476</v>
      </c>
      <c r="J32">
        <f t="shared" si="0"/>
        <v>4.2097300000000004</v>
      </c>
      <c r="K32">
        <f t="shared" si="1"/>
        <v>-11.035237240000001</v>
      </c>
      <c r="L32">
        <f t="shared" si="2"/>
        <v>-11.411545800000001</v>
      </c>
      <c r="R32">
        <v>4.2097300000000004</v>
      </c>
      <c r="S32">
        <v>8.3717213000000008</v>
      </c>
      <c r="T32">
        <v>8.7059937000000005</v>
      </c>
      <c r="W32">
        <v>4.2097300000000004</v>
      </c>
      <c r="X32">
        <v>19.096798</v>
      </c>
      <c r="Y32">
        <v>19.811636</v>
      </c>
      <c r="AA32">
        <f t="shared" si="3"/>
        <v>4.2097300000000004</v>
      </c>
      <c r="AB32">
        <f t="shared" si="4"/>
        <v>-10.725076699999999</v>
      </c>
      <c r="AC32">
        <f t="shared" si="5"/>
        <v>-11.1056423</v>
      </c>
    </row>
    <row r="33" spans="1:29" x14ac:dyDescent="0.25">
      <c r="A33">
        <v>4.3597025</v>
      </c>
      <c r="B33">
        <f t="shared" si="6"/>
        <v>7.6167364200000005</v>
      </c>
      <c r="C33">
        <f t="shared" si="6"/>
        <v>7.9155338400000002</v>
      </c>
      <c r="F33">
        <v>4.3597025</v>
      </c>
      <c r="G33">
        <f t="shared" si="7"/>
        <v>18.674117200000001</v>
      </c>
      <c r="H33">
        <f t="shared" si="8"/>
        <v>19.356861400000003</v>
      </c>
      <c r="J33">
        <f t="shared" si="0"/>
        <v>4.3597025</v>
      </c>
      <c r="K33">
        <f t="shared" si="1"/>
        <v>-11.057380780000001</v>
      </c>
      <c r="L33">
        <f t="shared" si="2"/>
        <v>-11.441327560000003</v>
      </c>
      <c r="R33">
        <v>4.3597025</v>
      </c>
      <c r="S33">
        <v>7.3432322000000001</v>
      </c>
      <c r="T33">
        <v>7.1535282000000002</v>
      </c>
      <c r="W33">
        <v>4.3597025</v>
      </c>
      <c r="X33">
        <v>18.668209000000001</v>
      </c>
      <c r="Y33">
        <v>18.865728000000001</v>
      </c>
      <c r="AA33">
        <f t="shared" si="3"/>
        <v>4.3597025</v>
      </c>
      <c r="AB33">
        <f t="shared" si="4"/>
        <v>-11.324976800000002</v>
      </c>
      <c r="AC33">
        <f t="shared" si="5"/>
        <v>-11.7121998</v>
      </c>
    </row>
    <row r="34" spans="1:29" x14ac:dyDescent="0.25">
      <c r="A34">
        <v>4.5096749999999997</v>
      </c>
      <c r="B34">
        <f t="shared" si="6"/>
        <v>7.7285442399999997</v>
      </c>
      <c r="C34">
        <f t="shared" si="6"/>
        <v>8.0130985399999997</v>
      </c>
      <c r="F34">
        <v>4.5096749999999997</v>
      </c>
      <c r="G34">
        <f t="shared" si="7"/>
        <v>18.582293199999999</v>
      </c>
      <c r="H34">
        <f t="shared" si="8"/>
        <v>19.255467599999996</v>
      </c>
      <c r="J34">
        <f t="shared" si="0"/>
        <v>4.5096749999999997</v>
      </c>
      <c r="K34">
        <f t="shared" si="1"/>
        <v>-10.853748959999999</v>
      </c>
      <c r="L34">
        <f t="shared" si="2"/>
        <v>-11.242369059999996</v>
      </c>
      <c r="R34">
        <v>4.5096749999999997</v>
      </c>
      <c r="S34">
        <v>7.7411918999999996</v>
      </c>
      <c r="T34">
        <v>7.4916777999999997</v>
      </c>
      <c r="W34">
        <v>4.5096749999999997</v>
      </c>
      <c r="X34">
        <v>18.869743</v>
      </c>
      <c r="Y34">
        <v>19.010083999999999</v>
      </c>
      <c r="AA34">
        <f t="shared" si="3"/>
        <v>4.5096749999999997</v>
      </c>
      <c r="AB34">
        <f t="shared" si="4"/>
        <v>-11.128551099999999</v>
      </c>
      <c r="AC34">
        <f t="shared" si="5"/>
        <v>-11.518406199999999</v>
      </c>
    </row>
    <row r="35" spans="1:29" x14ac:dyDescent="0.25">
      <c r="A35">
        <v>4.6596475000000002</v>
      </c>
      <c r="B35">
        <f t="shared" si="6"/>
        <v>7.6973457400000003</v>
      </c>
      <c r="C35">
        <f t="shared" si="6"/>
        <v>8.0004388800000008</v>
      </c>
      <c r="F35">
        <v>4.6596475000000002</v>
      </c>
      <c r="G35">
        <f t="shared" si="7"/>
        <v>18.497953600000002</v>
      </c>
      <c r="H35">
        <f t="shared" si="8"/>
        <v>19.192504800000002</v>
      </c>
      <c r="J35">
        <f t="shared" si="0"/>
        <v>4.6596475000000002</v>
      </c>
      <c r="K35">
        <f t="shared" si="1"/>
        <v>-10.800607860000003</v>
      </c>
      <c r="L35">
        <f t="shared" si="2"/>
        <v>-11.192065920000001</v>
      </c>
      <c r="R35">
        <v>4.6596475000000002</v>
      </c>
      <c r="S35">
        <v>7.6812367000000004</v>
      </c>
      <c r="T35">
        <v>8.7831240000000008</v>
      </c>
      <c r="W35">
        <v>4.6596475000000002</v>
      </c>
      <c r="X35">
        <v>18.356701000000001</v>
      </c>
      <c r="Y35">
        <v>19.851123999999999</v>
      </c>
      <c r="AA35">
        <f t="shared" si="3"/>
        <v>4.6596475000000002</v>
      </c>
      <c r="AB35">
        <f t="shared" si="4"/>
        <v>-10.675464300000002</v>
      </c>
      <c r="AC35">
        <f t="shared" si="5"/>
        <v>-11.067999999999998</v>
      </c>
    </row>
    <row r="36" spans="1:29" x14ac:dyDescent="0.25">
      <c r="A36">
        <v>4.8096199999999998</v>
      </c>
      <c r="B36">
        <f t="shared" si="6"/>
        <v>7.9699390399999999</v>
      </c>
      <c r="C36">
        <f t="shared" si="6"/>
        <v>8.3637891799999995</v>
      </c>
      <c r="F36">
        <v>4.8096199999999998</v>
      </c>
      <c r="G36">
        <f t="shared" si="7"/>
        <v>18.370227200000002</v>
      </c>
      <c r="H36">
        <f t="shared" si="8"/>
        <v>19.1565856</v>
      </c>
      <c r="J36">
        <f t="shared" si="0"/>
        <v>4.8096199999999998</v>
      </c>
      <c r="K36">
        <f t="shared" si="1"/>
        <v>-10.400288160000002</v>
      </c>
      <c r="L36">
        <f t="shared" si="2"/>
        <v>-10.79279642</v>
      </c>
      <c r="R36">
        <v>4.8096199999999998</v>
      </c>
      <c r="S36">
        <v>7.5053390999999996</v>
      </c>
      <c r="T36">
        <v>7.9311689999999997</v>
      </c>
      <c r="W36">
        <v>4.8096199999999998</v>
      </c>
      <c r="X36">
        <v>17.920014999999999</v>
      </c>
      <c r="Y36">
        <v>18.738765999999998</v>
      </c>
      <c r="AA36">
        <f t="shared" si="3"/>
        <v>4.8096199999999998</v>
      </c>
      <c r="AB36">
        <f t="shared" si="4"/>
        <v>-10.414675899999999</v>
      </c>
      <c r="AC36">
        <f t="shared" si="5"/>
        <v>-10.807596999999998</v>
      </c>
    </row>
    <row r="37" spans="1:29" x14ac:dyDescent="0.25">
      <c r="A37">
        <v>4.9595925000000003</v>
      </c>
      <c r="B37">
        <f t="shared" si="6"/>
        <v>8.0279422599999997</v>
      </c>
      <c r="C37">
        <f t="shared" si="6"/>
        <v>8.6110077799999996</v>
      </c>
      <c r="F37">
        <v>4.9595925000000003</v>
      </c>
      <c r="G37">
        <f t="shared" si="7"/>
        <v>18.083580599999998</v>
      </c>
      <c r="H37">
        <f t="shared" si="8"/>
        <v>19.057897799999999</v>
      </c>
      <c r="J37">
        <f t="shared" si="0"/>
        <v>4.9595925000000003</v>
      </c>
      <c r="K37">
        <f t="shared" si="1"/>
        <v>-10.055638339999998</v>
      </c>
      <c r="L37">
        <f t="shared" si="2"/>
        <v>-10.44689002</v>
      </c>
      <c r="R37">
        <v>4.9595925000000003</v>
      </c>
      <c r="S37">
        <v>8.2157288000000008</v>
      </c>
      <c r="T37">
        <v>8.6426953999999991</v>
      </c>
      <c r="W37">
        <v>4.9595925000000003</v>
      </c>
      <c r="X37">
        <v>18.6751</v>
      </c>
      <c r="Y37">
        <v>19.496822000000002</v>
      </c>
      <c r="AA37">
        <f t="shared" si="3"/>
        <v>4.9595925000000003</v>
      </c>
      <c r="AB37">
        <f t="shared" si="4"/>
        <v>-10.4593712</v>
      </c>
      <c r="AC37">
        <f t="shared" si="5"/>
        <v>-10.854126600000003</v>
      </c>
    </row>
    <row r="38" spans="1:29" x14ac:dyDescent="0.25">
      <c r="A38">
        <v>5.1095649999999999</v>
      </c>
      <c r="B38">
        <f t="shared" si="6"/>
        <v>8.0371355000000015</v>
      </c>
      <c r="C38">
        <f t="shared" si="6"/>
        <v>8.4969178000000003</v>
      </c>
      <c r="F38">
        <v>5.1095649999999999</v>
      </c>
      <c r="G38">
        <f t="shared" si="7"/>
        <v>17.957414399999998</v>
      </c>
      <c r="H38">
        <f t="shared" si="8"/>
        <v>18.805913</v>
      </c>
      <c r="J38">
        <f t="shared" si="0"/>
        <v>5.1095649999999999</v>
      </c>
      <c r="K38">
        <f t="shared" si="1"/>
        <v>-9.920278899999996</v>
      </c>
      <c r="L38">
        <f t="shared" si="2"/>
        <v>-10.3089952</v>
      </c>
      <c r="R38">
        <v>5.1095649999999999</v>
      </c>
      <c r="S38">
        <v>8.7061986999999998</v>
      </c>
      <c r="T38">
        <v>8.9702797000000007</v>
      </c>
      <c r="W38">
        <v>5.1095649999999999</v>
      </c>
      <c r="X38">
        <v>18.029577</v>
      </c>
      <c r="Y38">
        <v>18.686132000000001</v>
      </c>
      <c r="AA38">
        <f t="shared" si="3"/>
        <v>5.1095649999999999</v>
      </c>
      <c r="AB38">
        <f t="shared" si="4"/>
        <v>-9.3233782999999999</v>
      </c>
      <c r="AC38">
        <f t="shared" si="5"/>
        <v>-9.7158522999999999</v>
      </c>
    </row>
    <row r="39" spans="1:29" x14ac:dyDescent="0.25">
      <c r="A39">
        <v>5.2595375000000004</v>
      </c>
      <c r="B39">
        <f t="shared" si="6"/>
        <v>8.2509572000000002</v>
      </c>
      <c r="C39">
        <f t="shared" si="6"/>
        <v>8.8023029200000007</v>
      </c>
      <c r="F39">
        <v>5.2595375000000004</v>
      </c>
      <c r="G39">
        <f t="shared" si="7"/>
        <v>17.799131199999998</v>
      </c>
      <c r="H39">
        <f t="shared" si="8"/>
        <v>18.7354758</v>
      </c>
      <c r="J39">
        <f t="shared" si="0"/>
        <v>5.2595375000000004</v>
      </c>
      <c r="K39">
        <f t="shared" si="1"/>
        <v>-9.5481739999999977</v>
      </c>
      <c r="L39">
        <f t="shared" si="2"/>
        <v>-9.933172879999999</v>
      </c>
      <c r="R39">
        <v>5.2595375000000004</v>
      </c>
      <c r="S39">
        <v>8.0312079999999995</v>
      </c>
      <c r="T39">
        <v>8.7277708000000001</v>
      </c>
      <c r="W39">
        <v>5.2595375000000004</v>
      </c>
      <c r="X39">
        <v>17.436509999999998</v>
      </c>
      <c r="Y39">
        <v>18.516645</v>
      </c>
      <c r="AA39">
        <f t="shared" si="3"/>
        <v>5.2595375000000004</v>
      </c>
      <c r="AB39">
        <f t="shared" si="4"/>
        <v>-9.4053019999999989</v>
      </c>
      <c r="AC39">
        <f t="shared" si="5"/>
        <v>-9.7888742000000004</v>
      </c>
    </row>
    <row r="40" spans="1:29" x14ac:dyDescent="0.25">
      <c r="A40">
        <v>5.40951</v>
      </c>
      <c r="B40">
        <f t="shared" si="6"/>
        <v>8.1549532800000009</v>
      </c>
      <c r="C40">
        <f t="shared" si="6"/>
        <v>8.8889232600000021</v>
      </c>
      <c r="F40">
        <v>5.40951</v>
      </c>
      <c r="G40">
        <f t="shared" si="7"/>
        <v>17.425736800000003</v>
      </c>
      <c r="H40">
        <f t="shared" si="8"/>
        <v>18.540203799999997</v>
      </c>
      <c r="J40">
        <f t="shared" si="0"/>
        <v>5.40951</v>
      </c>
      <c r="K40">
        <f t="shared" si="1"/>
        <v>-9.2707835200000019</v>
      </c>
      <c r="L40">
        <f t="shared" si="2"/>
        <v>-9.6512805399999948</v>
      </c>
      <c r="R40">
        <v>5.40951</v>
      </c>
      <c r="S40">
        <v>7.7272029</v>
      </c>
      <c r="T40">
        <v>8.2126740999999992</v>
      </c>
      <c r="W40">
        <v>5.40951</v>
      </c>
      <c r="X40">
        <v>17.72587</v>
      </c>
      <c r="Y40">
        <v>18.591200000000001</v>
      </c>
      <c r="AA40">
        <f t="shared" si="3"/>
        <v>5.40951</v>
      </c>
      <c r="AB40">
        <f t="shared" si="4"/>
        <v>-9.9986671000000005</v>
      </c>
      <c r="AC40">
        <f t="shared" si="5"/>
        <v>-10.378525900000001</v>
      </c>
    </row>
    <row r="41" spans="1:29" x14ac:dyDescent="0.25">
      <c r="A41">
        <v>5.5594824999999997</v>
      </c>
      <c r="B41">
        <f t="shared" si="6"/>
        <v>7.9764651200000003</v>
      </c>
      <c r="C41">
        <f t="shared" si="6"/>
        <v>8.8471206599999999</v>
      </c>
      <c r="F41">
        <v>5.5594824999999997</v>
      </c>
      <c r="G41">
        <f t="shared" si="7"/>
        <v>17.048451399999998</v>
      </c>
      <c r="H41">
        <f t="shared" si="8"/>
        <v>18.293392199999996</v>
      </c>
      <c r="J41">
        <f t="shared" si="0"/>
        <v>5.5594824999999997</v>
      </c>
      <c r="K41">
        <f t="shared" si="1"/>
        <v>-9.0719862799999973</v>
      </c>
      <c r="L41">
        <f t="shared" si="2"/>
        <v>-9.4462715399999961</v>
      </c>
      <c r="R41">
        <v>5.5594824999999997</v>
      </c>
      <c r="S41">
        <v>8.5744475999999992</v>
      </c>
      <c r="T41">
        <v>9.4580946000000008</v>
      </c>
      <c r="W41">
        <v>5.5594824999999997</v>
      </c>
      <c r="X41">
        <v>17.128599000000001</v>
      </c>
      <c r="Y41">
        <v>18.386579999999999</v>
      </c>
      <c r="AA41">
        <f t="shared" si="3"/>
        <v>5.5594824999999997</v>
      </c>
      <c r="AB41">
        <f t="shared" si="4"/>
        <v>-8.5541514000000021</v>
      </c>
      <c r="AC41">
        <f t="shared" si="5"/>
        <v>-8.9284853999999978</v>
      </c>
    </row>
    <row r="42" spans="1:29" x14ac:dyDescent="0.25">
      <c r="A42">
        <v>5.7094550000000002</v>
      </c>
      <c r="B42">
        <f t="shared" si="6"/>
        <v>8.0436043799999997</v>
      </c>
      <c r="C42">
        <f t="shared" si="6"/>
        <v>8.9146642600000003</v>
      </c>
      <c r="F42">
        <v>5.7094550000000002</v>
      </c>
      <c r="G42">
        <f t="shared" si="7"/>
        <v>16.7732198</v>
      </c>
      <c r="H42">
        <f t="shared" si="8"/>
        <v>18.012849599999999</v>
      </c>
      <c r="J42">
        <f t="shared" si="0"/>
        <v>5.7094550000000002</v>
      </c>
      <c r="K42">
        <f t="shared" si="1"/>
        <v>-8.72961542</v>
      </c>
      <c r="L42">
        <f t="shared" si="2"/>
        <v>-9.0981853399999988</v>
      </c>
      <c r="R42">
        <v>5.7094550000000002</v>
      </c>
      <c r="S42">
        <v>7.7357091999999996</v>
      </c>
      <c r="T42">
        <v>9.0757971000000008</v>
      </c>
      <c r="W42">
        <v>5.7094550000000002</v>
      </c>
      <c r="X42">
        <v>16.808128</v>
      </c>
      <c r="Y42">
        <v>18.520461999999998</v>
      </c>
      <c r="AA42">
        <f t="shared" si="3"/>
        <v>5.7094550000000002</v>
      </c>
      <c r="AB42">
        <f t="shared" si="4"/>
        <v>-9.0724188000000012</v>
      </c>
      <c r="AC42">
        <f t="shared" si="5"/>
        <v>-9.4446648999999976</v>
      </c>
    </row>
    <row r="43" spans="1:29" x14ac:dyDescent="0.25">
      <c r="A43">
        <v>5.8594274999999998</v>
      </c>
      <c r="B43">
        <f t="shared" si="6"/>
        <v>8.0941775399999987</v>
      </c>
      <c r="C43">
        <f t="shared" si="6"/>
        <v>9.00116768</v>
      </c>
      <c r="F43">
        <v>5.8594274999999998</v>
      </c>
      <c r="G43">
        <f t="shared" si="7"/>
        <v>16.390282000000003</v>
      </c>
      <c r="H43">
        <f t="shared" si="8"/>
        <v>17.658614800000002</v>
      </c>
      <c r="J43">
        <f t="shared" si="0"/>
        <v>5.8594274999999998</v>
      </c>
      <c r="K43">
        <f t="shared" si="1"/>
        <v>-8.296104460000004</v>
      </c>
      <c r="L43">
        <f t="shared" si="2"/>
        <v>-8.6574471200000023</v>
      </c>
      <c r="R43">
        <v>5.8594274999999998</v>
      </c>
      <c r="S43">
        <v>7.8137578999999997</v>
      </c>
      <c r="T43">
        <v>8.7612667000000002</v>
      </c>
      <c r="W43">
        <v>5.8594274999999998</v>
      </c>
      <c r="X43">
        <v>16.143149999999999</v>
      </c>
      <c r="Y43">
        <v>17.452074</v>
      </c>
      <c r="AA43">
        <f t="shared" si="3"/>
        <v>5.8594274999999998</v>
      </c>
      <c r="AB43">
        <f t="shared" si="4"/>
        <v>-8.3293920999999997</v>
      </c>
      <c r="AC43">
        <f t="shared" si="5"/>
        <v>-8.6908072999999995</v>
      </c>
    </row>
    <row r="44" spans="1:29" x14ac:dyDescent="0.25">
      <c r="A44">
        <v>6.0094000000000003</v>
      </c>
      <c r="B44">
        <f t="shared" si="6"/>
        <v>7.8571919599999998</v>
      </c>
      <c r="C44">
        <f t="shared" si="6"/>
        <v>8.7250497800000009</v>
      </c>
      <c r="F44">
        <v>6.0094000000000003</v>
      </c>
      <c r="G44">
        <f t="shared" si="7"/>
        <v>16.018360999999999</v>
      </c>
      <c r="H44">
        <f t="shared" si="8"/>
        <v>17.239606799999997</v>
      </c>
      <c r="J44">
        <f t="shared" si="0"/>
        <v>6.0094000000000003</v>
      </c>
      <c r="K44">
        <f t="shared" si="1"/>
        <v>-8.161169039999999</v>
      </c>
      <c r="L44">
        <f t="shared" si="2"/>
        <v>-8.5145570199999963</v>
      </c>
      <c r="R44">
        <v>6.0094000000000003</v>
      </c>
      <c r="S44">
        <v>8.3669042999999999</v>
      </c>
      <c r="T44">
        <v>9.0654888000000007</v>
      </c>
      <c r="W44">
        <v>6.0094000000000003</v>
      </c>
      <c r="X44">
        <v>16.060352000000002</v>
      </c>
      <c r="Y44">
        <v>17.113931999999998</v>
      </c>
      <c r="AA44">
        <f t="shared" si="3"/>
        <v>6.0094000000000003</v>
      </c>
      <c r="AB44">
        <f t="shared" si="4"/>
        <v>-7.6934477000000019</v>
      </c>
      <c r="AC44">
        <f t="shared" si="5"/>
        <v>-8.0484431999999977</v>
      </c>
    </row>
    <row r="45" spans="1:29" x14ac:dyDescent="0.25">
      <c r="A45">
        <v>6.1593724999999999</v>
      </c>
      <c r="B45">
        <f t="shared" si="6"/>
        <v>7.8517976000000003</v>
      </c>
      <c r="C45">
        <f t="shared" si="6"/>
        <v>8.6398218</v>
      </c>
      <c r="F45">
        <v>6.1593724999999999</v>
      </c>
      <c r="G45">
        <f t="shared" si="7"/>
        <v>15.598642799999999</v>
      </c>
      <c r="H45">
        <f t="shared" si="8"/>
        <v>16.7300468</v>
      </c>
      <c r="J45">
        <f t="shared" si="0"/>
        <v>6.1593724999999999</v>
      </c>
      <c r="K45">
        <f t="shared" si="1"/>
        <v>-7.7468451999999983</v>
      </c>
      <c r="L45">
        <f t="shared" si="2"/>
        <v>-8.0902250000000002</v>
      </c>
      <c r="R45">
        <v>6.1593724999999999</v>
      </c>
      <c r="S45">
        <v>7.9800687000000003</v>
      </c>
      <c r="T45">
        <v>8.6451911999999993</v>
      </c>
      <c r="W45">
        <v>6.1593724999999999</v>
      </c>
      <c r="X45">
        <v>15.811180999999999</v>
      </c>
      <c r="Y45">
        <v>16.820025999999999</v>
      </c>
      <c r="AA45">
        <f t="shared" si="3"/>
        <v>6.1593724999999999</v>
      </c>
      <c r="AB45">
        <f t="shared" si="4"/>
        <v>-7.8311122999999991</v>
      </c>
      <c r="AC45">
        <f t="shared" si="5"/>
        <v>-8.1748347999999993</v>
      </c>
    </row>
    <row r="46" spans="1:29" x14ac:dyDescent="0.25">
      <c r="A46">
        <v>6.3093450000000004</v>
      </c>
      <c r="B46">
        <f t="shared" si="6"/>
        <v>7.70081828</v>
      </c>
      <c r="C46">
        <f t="shared" si="6"/>
        <v>8.4688997999999991</v>
      </c>
      <c r="F46">
        <v>6.3093450000000004</v>
      </c>
      <c r="G46">
        <f t="shared" si="7"/>
        <v>15.211210399999999</v>
      </c>
      <c r="H46">
        <f t="shared" si="8"/>
        <v>16.312413200000002</v>
      </c>
      <c r="J46">
        <f t="shared" si="0"/>
        <v>6.3093450000000004</v>
      </c>
      <c r="K46">
        <f t="shared" si="1"/>
        <v>-7.5103921199999988</v>
      </c>
      <c r="L46">
        <f t="shared" si="2"/>
        <v>-7.8435134000000026</v>
      </c>
      <c r="R46">
        <v>6.3093450000000004</v>
      </c>
      <c r="S46">
        <v>7.3895197000000001</v>
      </c>
      <c r="T46">
        <v>8.0775050999999998</v>
      </c>
      <c r="W46">
        <v>6.3093450000000004</v>
      </c>
      <c r="X46">
        <v>15.268993999999999</v>
      </c>
      <c r="Y46">
        <v>16.291540000000001</v>
      </c>
      <c r="AA46">
        <f t="shared" si="3"/>
        <v>6.3093450000000004</v>
      </c>
      <c r="AB46">
        <f t="shared" si="4"/>
        <v>-7.8794742999999992</v>
      </c>
      <c r="AC46">
        <f t="shared" si="5"/>
        <v>-8.2140349000000015</v>
      </c>
    </row>
    <row r="47" spans="1:29" x14ac:dyDescent="0.25">
      <c r="A47">
        <v>6.4593175</v>
      </c>
      <c r="B47">
        <f t="shared" si="6"/>
        <v>7.5453789000000002</v>
      </c>
      <c r="C47">
        <f t="shared" si="6"/>
        <v>8.3645447600000011</v>
      </c>
      <c r="F47">
        <v>6.4593175</v>
      </c>
      <c r="G47">
        <f t="shared" si="7"/>
        <v>14.849614799999998</v>
      </c>
      <c r="H47">
        <f t="shared" si="8"/>
        <v>15.990904199999999</v>
      </c>
      <c r="J47">
        <f t="shared" si="0"/>
        <v>6.4593175</v>
      </c>
      <c r="K47">
        <f t="shared" si="1"/>
        <v>-7.3042358999999975</v>
      </c>
      <c r="L47">
        <f t="shared" si="2"/>
        <v>-7.6263594399999981</v>
      </c>
      <c r="R47">
        <v>6.4593175</v>
      </c>
      <c r="S47">
        <v>7.7087374000000004</v>
      </c>
      <c r="T47">
        <v>8.6496572</v>
      </c>
      <c r="W47">
        <v>6.4593175</v>
      </c>
      <c r="X47">
        <v>14.709536999999999</v>
      </c>
      <c r="Y47">
        <v>15.972662</v>
      </c>
      <c r="AA47">
        <f t="shared" si="3"/>
        <v>6.4593175</v>
      </c>
      <c r="AB47">
        <f t="shared" si="4"/>
        <v>-7.0007995999999988</v>
      </c>
      <c r="AC47">
        <f t="shared" si="5"/>
        <v>-7.3230047999999996</v>
      </c>
    </row>
    <row r="48" spans="1:29" x14ac:dyDescent="0.25">
      <c r="A48">
        <v>6.6092899999999997</v>
      </c>
      <c r="B48">
        <f t="shared" si="6"/>
        <v>7.3921840800000016</v>
      </c>
      <c r="C48">
        <f t="shared" si="6"/>
        <v>8.3247093999999997</v>
      </c>
      <c r="F48">
        <v>6.6092899999999997</v>
      </c>
      <c r="G48">
        <f t="shared" si="7"/>
        <v>14.3771038</v>
      </c>
      <c r="H48">
        <f t="shared" si="8"/>
        <v>15.620008200000001</v>
      </c>
      <c r="J48">
        <f t="shared" si="0"/>
        <v>6.6092899999999997</v>
      </c>
      <c r="K48">
        <f t="shared" si="1"/>
        <v>-6.9849197199999988</v>
      </c>
      <c r="L48">
        <f t="shared" si="2"/>
        <v>-7.2952988000000012</v>
      </c>
      <c r="R48">
        <v>6.6092899999999997</v>
      </c>
      <c r="S48">
        <v>7.0588613000000002</v>
      </c>
      <c r="T48">
        <v>7.9066567000000001</v>
      </c>
      <c r="W48">
        <v>6.6092899999999997</v>
      </c>
      <c r="X48">
        <v>14.205988</v>
      </c>
      <c r="Y48">
        <v>15.363906</v>
      </c>
      <c r="AA48">
        <f t="shared" si="3"/>
        <v>6.6092899999999997</v>
      </c>
      <c r="AB48">
        <f t="shared" si="4"/>
        <v>-7.1471266999999994</v>
      </c>
      <c r="AC48">
        <f t="shared" si="5"/>
        <v>-7.4572493</v>
      </c>
    </row>
    <row r="49" spans="1:29" x14ac:dyDescent="0.25">
      <c r="A49">
        <v>6.7592625000000002</v>
      </c>
      <c r="B49">
        <f t="shared" si="6"/>
        <v>7.4325650400000001</v>
      </c>
      <c r="C49">
        <f t="shared" si="6"/>
        <v>8.4576666799999991</v>
      </c>
      <c r="F49">
        <v>6.7592625000000002</v>
      </c>
      <c r="G49">
        <f t="shared" si="7"/>
        <v>13.948788799999999</v>
      </c>
      <c r="H49">
        <f t="shared" si="8"/>
        <v>15.2724312</v>
      </c>
      <c r="J49">
        <f t="shared" si="0"/>
        <v>6.7592625000000002</v>
      </c>
      <c r="K49">
        <f t="shared" si="1"/>
        <v>-6.516223759999999</v>
      </c>
      <c r="L49">
        <f t="shared" si="2"/>
        <v>-6.8147645200000007</v>
      </c>
      <c r="R49">
        <v>6.7592625000000002</v>
      </c>
      <c r="S49">
        <v>7.5897074</v>
      </c>
      <c r="T49">
        <v>8.5437136000000002</v>
      </c>
      <c r="W49">
        <v>6.7592625000000002</v>
      </c>
      <c r="X49">
        <v>14.252374</v>
      </c>
      <c r="Y49">
        <v>15.506387</v>
      </c>
      <c r="AA49">
        <f t="shared" si="3"/>
        <v>6.7592625000000002</v>
      </c>
      <c r="AB49">
        <f t="shared" si="4"/>
        <v>-6.6626665999999997</v>
      </c>
      <c r="AC49">
        <f t="shared" si="5"/>
        <v>-6.9626733999999999</v>
      </c>
    </row>
    <row r="50" spans="1:29" x14ac:dyDescent="0.25">
      <c r="A50">
        <v>6.9092349999999998</v>
      </c>
      <c r="B50">
        <f t="shared" si="6"/>
        <v>7.4193502599999999</v>
      </c>
      <c r="C50">
        <f t="shared" si="6"/>
        <v>8.4835194600000001</v>
      </c>
      <c r="F50">
        <v>6.9092349999999998</v>
      </c>
      <c r="G50">
        <f t="shared" si="7"/>
        <v>13.529499400000001</v>
      </c>
      <c r="H50">
        <f t="shared" si="8"/>
        <v>14.880402200000001</v>
      </c>
      <c r="J50">
        <f t="shared" si="0"/>
        <v>6.9092349999999998</v>
      </c>
      <c r="K50">
        <f t="shared" si="1"/>
        <v>-6.1101491400000008</v>
      </c>
      <c r="L50">
        <f t="shared" si="2"/>
        <v>-6.3968827400000006</v>
      </c>
      <c r="R50">
        <v>6.9092349999999998</v>
      </c>
      <c r="S50">
        <v>7.2140946000000001</v>
      </c>
      <c r="T50">
        <v>8.4460143999999993</v>
      </c>
      <c r="W50">
        <v>6.9092349999999998</v>
      </c>
      <c r="X50">
        <v>13.448626000000001</v>
      </c>
      <c r="Y50">
        <v>14.965546</v>
      </c>
      <c r="AA50">
        <f t="shared" si="3"/>
        <v>6.9092349999999998</v>
      </c>
      <c r="AB50">
        <f t="shared" si="4"/>
        <v>-6.2345314000000007</v>
      </c>
      <c r="AC50">
        <f t="shared" si="5"/>
        <v>-6.5195316000000005</v>
      </c>
    </row>
    <row r="51" spans="1:29" x14ac:dyDescent="0.25">
      <c r="A51">
        <v>7.0592075000000003</v>
      </c>
      <c r="B51">
        <f t="shared" si="6"/>
        <v>7.5891158200000008</v>
      </c>
      <c r="C51">
        <f t="shared" si="6"/>
        <v>8.7055776599999994</v>
      </c>
      <c r="F51">
        <v>7.0592075000000003</v>
      </c>
      <c r="G51">
        <f t="shared" si="7"/>
        <v>13.156159399999998</v>
      </c>
      <c r="H51">
        <f t="shared" si="8"/>
        <v>14.547218800000001</v>
      </c>
      <c r="J51">
        <f t="shared" si="0"/>
        <v>7.0592075000000003</v>
      </c>
      <c r="K51">
        <f t="shared" si="1"/>
        <v>-5.5670435799999973</v>
      </c>
      <c r="L51">
        <f t="shared" si="2"/>
        <v>-5.8416411400000019</v>
      </c>
      <c r="R51">
        <v>7.0592075000000003</v>
      </c>
      <c r="S51">
        <v>7.5914244999999996</v>
      </c>
      <c r="T51">
        <v>8.7422915000000003</v>
      </c>
      <c r="W51">
        <v>7.0592075000000003</v>
      </c>
      <c r="X51">
        <v>13.127419</v>
      </c>
      <c r="Y51">
        <v>14.553654999999999</v>
      </c>
      <c r="AA51">
        <f t="shared" si="3"/>
        <v>7.0592075000000003</v>
      </c>
      <c r="AB51">
        <f t="shared" si="4"/>
        <v>-5.5359945000000002</v>
      </c>
      <c r="AC51">
        <f t="shared" si="5"/>
        <v>-5.8113634999999988</v>
      </c>
    </row>
    <row r="52" spans="1:29" x14ac:dyDescent="0.25">
      <c r="A52">
        <v>7.2091799999999999</v>
      </c>
      <c r="B52">
        <f t="shared" si="6"/>
        <v>7.7850068199999995</v>
      </c>
      <c r="C52">
        <f t="shared" si="6"/>
        <v>8.9219861999999992</v>
      </c>
      <c r="F52">
        <v>7.2091799999999999</v>
      </c>
      <c r="G52">
        <f t="shared" si="7"/>
        <v>12.7330662</v>
      </c>
      <c r="H52">
        <f t="shared" si="8"/>
        <v>14.132554799999999</v>
      </c>
      <c r="J52">
        <f t="shared" si="0"/>
        <v>7.2091799999999999</v>
      </c>
      <c r="K52">
        <f t="shared" si="1"/>
        <v>-4.9480593800000001</v>
      </c>
      <c r="L52">
        <f t="shared" si="2"/>
        <v>-5.2105686000000002</v>
      </c>
      <c r="R52">
        <v>7.2091799999999999</v>
      </c>
      <c r="S52">
        <v>7.6426635000000003</v>
      </c>
      <c r="T52">
        <v>8.7789210999999998</v>
      </c>
      <c r="W52">
        <v>7.2091799999999999</v>
      </c>
      <c r="X52">
        <v>12.61309</v>
      </c>
      <c r="Y52">
        <v>14.012517000000001</v>
      </c>
      <c r="AA52">
        <f t="shared" si="3"/>
        <v>7.2091799999999999</v>
      </c>
      <c r="AB52">
        <f t="shared" si="4"/>
        <v>-4.9704264999999994</v>
      </c>
      <c r="AC52">
        <f t="shared" si="5"/>
        <v>-5.233595900000001</v>
      </c>
    </row>
    <row r="53" spans="1:29" x14ac:dyDescent="0.25">
      <c r="A53">
        <v>7.3591525000000004</v>
      </c>
      <c r="B53">
        <f t="shared" si="6"/>
        <v>8.0486108999999999</v>
      </c>
      <c r="C53">
        <f t="shared" si="6"/>
        <v>9.1741161399999989</v>
      </c>
      <c r="F53">
        <v>7.3591525000000004</v>
      </c>
      <c r="G53">
        <f t="shared" si="7"/>
        <v>12.473040399999999</v>
      </c>
      <c r="H53">
        <f t="shared" si="8"/>
        <v>13.8500256</v>
      </c>
      <c r="J53">
        <f t="shared" si="0"/>
        <v>7.3591525000000004</v>
      </c>
      <c r="K53">
        <f t="shared" si="1"/>
        <v>-4.4244294999999987</v>
      </c>
      <c r="L53">
        <f t="shared" si="2"/>
        <v>-4.6759094600000015</v>
      </c>
      <c r="R53">
        <v>7.3591525000000004</v>
      </c>
      <c r="S53">
        <v>7.9076890999999998</v>
      </c>
      <c r="T53">
        <v>9.0169476999999993</v>
      </c>
      <c r="W53">
        <v>7.3591525000000004</v>
      </c>
      <c r="X53">
        <v>12.339288</v>
      </c>
      <c r="Y53">
        <v>13.697989</v>
      </c>
      <c r="AA53">
        <f t="shared" si="3"/>
        <v>7.3591525000000004</v>
      </c>
      <c r="AB53">
        <f t="shared" si="4"/>
        <v>-4.4315989</v>
      </c>
      <c r="AC53">
        <f t="shared" si="5"/>
        <v>-4.6810413000000004</v>
      </c>
    </row>
    <row r="54" spans="1:29" x14ac:dyDescent="0.25">
      <c r="A54">
        <v>7.509125</v>
      </c>
      <c r="B54">
        <f t="shared" si="6"/>
        <v>8.3978457599999992</v>
      </c>
      <c r="C54">
        <f t="shared" si="6"/>
        <v>9.4983872399999996</v>
      </c>
      <c r="F54">
        <v>7.509125</v>
      </c>
      <c r="G54">
        <f t="shared" si="7"/>
        <v>12.2349908</v>
      </c>
      <c r="H54">
        <f t="shared" si="8"/>
        <v>13.575098200000003</v>
      </c>
      <c r="J54">
        <f t="shared" si="0"/>
        <v>7.509125</v>
      </c>
      <c r="K54">
        <f t="shared" si="1"/>
        <v>-3.8371450400000011</v>
      </c>
      <c r="L54">
        <f t="shared" si="2"/>
        <v>-4.0767109600000033</v>
      </c>
      <c r="R54">
        <v>7.509125</v>
      </c>
      <c r="S54">
        <v>8.5691623999999997</v>
      </c>
      <c r="T54">
        <v>9.6257563000000008</v>
      </c>
      <c r="W54">
        <v>7.509125</v>
      </c>
      <c r="X54">
        <v>12.136908</v>
      </c>
      <c r="Y54">
        <v>13.433066999999999</v>
      </c>
      <c r="AA54">
        <f t="shared" si="3"/>
        <v>7.509125</v>
      </c>
      <c r="AB54">
        <f t="shared" si="4"/>
        <v>-3.5677456000000003</v>
      </c>
      <c r="AC54">
        <f t="shared" si="5"/>
        <v>-3.8073106999999986</v>
      </c>
    </row>
    <row r="55" spans="1:29" x14ac:dyDescent="0.25">
      <c r="A55">
        <v>7.6590974999999997</v>
      </c>
      <c r="B55">
        <f t="shared" si="6"/>
        <v>8.7232250399999991</v>
      </c>
      <c r="C55">
        <f t="shared" si="6"/>
        <v>9.7971634200000004</v>
      </c>
      <c r="F55">
        <v>7.6590974999999997</v>
      </c>
      <c r="G55">
        <f t="shared" si="7"/>
        <v>12.0586328</v>
      </c>
      <c r="H55">
        <f t="shared" si="8"/>
        <v>13.360317800000001</v>
      </c>
      <c r="J55">
        <f t="shared" si="0"/>
        <v>7.6590974999999997</v>
      </c>
      <c r="K55">
        <f t="shared" si="1"/>
        <v>-3.3354077600000007</v>
      </c>
      <c r="L55">
        <f t="shared" si="2"/>
        <v>-3.5631543800000003</v>
      </c>
      <c r="R55">
        <v>7.6590974999999997</v>
      </c>
      <c r="S55">
        <v>8.5321149999999992</v>
      </c>
      <c r="T55">
        <v>9.7066640999999994</v>
      </c>
      <c r="W55">
        <v>7.6590974999999997</v>
      </c>
      <c r="X55">
        <v>12.148497000000001</v>
      </c>
      <c r="Y55">
        <v>13.552899999999999</v>
      </c>
      <c r="AA55">
        <f t="shared" si="3"/>
        <v>7.6590974999999997</v>
      </c>
      <c r="AB55">
        <f t="shared" si="4"/>
        <v>-3.6163820000000015</v>
      </c>
      <c r="AC55">
        <f t="shared" si="5"/>
        <v>-3.8462358999999999</v>
      </c>
    </row>
    <row r="56" spans="1:29" x14ac:dyDescent="0.25">
      <c r="A56">
        <v>7.8090700000000002</v>
      </c>
      <c r="B56">
        <f t="shared" si="6"/>
        <v>9.2283000200000007</v>
      </c>
      <c r="C56">
        <f t="shared" si="6"/>
        <v>10.282229280000001</v>
      </c>
      <c r="F56">
        <v>7.8090700000000002</v>
      </c>
      <c r="G56">
        <f t="shared" si="7"/>
        <v>11.981842</v>
      </c>
      <c r="H56">
        <f t="shared" si="8"/>
        <v>13.253864400000001</v>
      </c>
      <c r="J56">
        <f t="shared" si="0"/>
        <v>7.8090700000000002</v>
      </c>
      <c r="K56">
        <f t="shared" si="1"/>
        <v>-2.7535419799999996</v>
      </c>
      <c r="L56">
        <f t="shared" si="2"/>
        <v>-2.9716351200000002</v>
      </c>
      <c r="R56">
        <v>7.8090700000000002</v>
      </c>
      <c r="S56">
        <v>9.3375988000000003</v>
      </c>
      <c r="T56">
        <v>10.363647</v>
      </c>
      <c r="W56">
        <v>7.8090700000000002</v>
      </c>
      <c r="X56">
        <v>11.937170999999999</v>
      </c>
      <c r="Y56">
        <v>13.179017999999999</v>
      </c>
      <c r="AA56">
        <f t="shared" si="3"/>
        <v>7.8090700000000002</v>
      </c>
      <c r="AB56">
        <f t="shared" si="4"/>
        <v>-2.599572199999999</v>
      </c>
      <c r="AC56">
        <f t="shared" si="5"/>
        <v>-2.815370999999999</v>
      </c>
    </row>
    <row r="57" spans="1:29" x14ac:dyDescent="0.25">
      <c r="A57">
        <v>7.9590424999999998</v>
      </c>
      <c r="B57">
        <f t="shared" si="6"/>
        <v>9.5483927400000006</v>
      </c>
      <c r="C57">
        <f t="shared" si="6"/>
        <v>10.643323220000001</v>
      </c>
      <c r="F57">
        <v>7.9590424999999998</v>
      </c>
      <c r="G57">
        <f t="shared" si="7"/>
        <v>11.8461588</v>
      </c>
      <c r="H57">
        <f t="shared" si="8"/>
        <v>13.147395399999999</v>
      </c>
      <c r="J57">
        <f t="shared" si="0"/>
        <v>7.9590424999999998</v>
      </c>
      <c r="K57">
        <f t="shared" si="1"/>
        <v>-2.2977660599999989</v>
      </c>
      <c r="L57">
        <f t="shared" si="2"/>
        <v>-2.5040721799999979</v>
      </c>
      <c r="R57">
        <v>7.9590424999999998</v>
      </c>
      <c r="S57">
        <v>9.2695599000000009</v>
      </c>
      <c r="T57">
        <v>10.272802</v>
      </c>
      <c r="W57">
        <v>7.9590424999999998</v>
      </c>
      <c r="X57">
        <v>11.731299999999999</v>
      </c>
      <c r="Y57">
        <v>12.938615</v>
      </c>
      <c r="AA57">
        <f t="shared" si="3"/>
        <v>7.9590424999999998</v>
      </c>
      <c r="AB57">
        <f t="shared" si="4"/>
        <v>-2.4617400999999983</v>
      </c>
      <c r="AC57">
        <f t="shared" si="5"/>
        <v>-2.665813</v>
      </c>
    </row>
    <row r="58" spans="1:29" x14ac:dyDescent="0.25">
      <c r="A58">
        <v>8.1090149999999994</v>
      </c>
      <c r="B58">
        <f t="shared" si="6"/>
        <v>9.9814001400000016</v>
      </c>
      <c r="C58">
        <f t="shared" si="6"/>
        <v>11.125950800000002</v>
      </c>
      <c r="F58">
        <v>8.1090149999999994</v>
      </c>
      <c r="G58">
        <f t="shared" si="7"/>
        <v>11.7315798</v>
      </c>
      <c r="H58">
        <f t="shared" si="8"/>
        <v>13.071111000000002</v>
      </c>
      <c r="J58">
        <f t="shared" si="0"/>
        <v>8.1090149999999994</v>
      </c>
      <c r="K58">
        <f t="shared" si="1"/>
        <v>-1.7501796599999988</v>
      </c>
      <c r="L58">
        <f t="shared" si="2"/>
        <v>-1.9451602000000001</v>
      </c>
      <c r="R58">
        <v>8.1090149999999994</v>
      </c>
      <c r="S58">
        <v>10.433064</v>
      </c>
      <c r="T58">
        <v>11.442277000000001</v>
      </c>
      <c r="W58">
        <v>8.1090149999999994</v>
      </c>
      <c r="X58">
        <v>11.955334000000001</v>
      </c>
      <c r="Y58">
        <v>13.165722000000001</v>
      </c>
      <c r="AA58">
        <f t="shared" si="3"/>
        <v>8.1090149999999994</v>
      </c>
      <c r="AB58">
        <f t="shared" si="4"/>
        <v>-1.5222700000000007</v>
      </c>
      <c r="AC58">
        <f t="shared" si="5"/>
        <v>-1.7234449999999999</v>
      </c>
    </row>
    <row r="59" spans="1:29" x14ac:dyDescent="0.25">
      <c r="A59">
        <v>8.2589874999999999</v>
      </c>
      <c r="B59">
        <f t="shared" si="6"/>
        <v>10.47621698</v>
      </c>
      <c r="C59">
        <f t="shared" si="6"/>
        <v>11.6487774</v>
      </c>
      <c r="F59">
        <v>8.2589874999999999</v>
      </c>
      <c r="G59">
        <f t="shared" si="7"/>
        <v>11.638520999999999</v>
      </c>
      <c r="H59">
        <f t="shared" si="8"/>
        <v>12.995861600000001</v>
      </c>
      <c r="J59">
        <f t="shared" si="0"/>
        <v>8.2589874999999999</v>
      </c>
      <c r="K59">
        <f t="shared" si="1"/>
        <v>-1.1623040199999988</v>
      </c>
      <c r="L59">
        <f t="shared" si="2"/>
        <v>-1.3470842000000012</v>
      </c>
      <c r="R59">
        <v>8.2589874999999999</v>
      </c>
      <c r="S59">
        <v>10.169625999999999</v>
      </c>
      <c r="T59">
        <v>11.431226000000001</v>
      </c>
      <c r="W59">
        <v>8.2589874999999999</v>
      </c>
      <c r="X59">
        <v>11.458492</v>
      </c>
      <c r="Y59">
        <v>12.900722</v>
      </c>
      <c r="AA59">
        <f t="shared" si="3"/>
        <v>8.2589874999999999</v>
      </c>
      <c r="AB59">
        <f t="shared" si="4"/>
        <v>-1.2888660000000005</v>
      </c>
      <c r="AC59">
        <f t="shared" si="5"/>
        <v>-1.4694959999999995</v>
      </c>
    </row>
    <row r="60" spans="1:29" x14ac:dyDescent="0.25">
      <c r="A60">
        <v>8.4089600000000004</v>
      </c>
      <c r="B60">
        <f t="shared" si="6"/>
        <v>11.090478600000001</v>
      </c>
      <c r="C60">
        <f t="shared" si="6"/>
        <v>12.288084600000001</v>
      </c>
      <c r="F60">
        <v>8.4089600000000004</v>
      </c>
      <c r="G60">
        <f t="shared" si="7"/>
        <v>11.617152800000001</v>
      </c>
      <c r="H60">
        <f t="shared" si="8"/>
        <v>12.989914799999999</v>
      </c>
      <c r="J60">
        <f t="shared" si="0"/>
        <v>8.4089600000000004</v>
      </c>
      <c r="K60">
        <f t="shared" si="1"/>
        <v>-0.52667420000000043</v>
      </c>
      <c r="L60">
        <f t="shared" si="2"/>
        <v>-0.70183019999999807</v>
      </c>
      <c r="R60">
        <v>8.4089600000000004</v>
      </c>
      <c r="S60">
        <v>10.697152000000001</v>
      </c>
      <c r="T60">
        <v>12.119802</v>
      </c>
      <c r="W60">
        <v>8.4089600000000004</v>
      </c>
      <c r="X60">
        <v>11.575602</v>
      </c>
      <c r="Y60">
        <v>13.171478</v>
      </c>
      <c r="AA60">
        <f t="shared" si="3"/>
        <v>8.4089600000000004</v>
      </c>
      <c r="AB60">
        <f t="shared" si="4"/>
        <v>-0.87844999999999906</v>
      </c>
      <c r="AC60">
        <f t="shared" si="5"/>
        <v>-1.0516760000000005</v>
      </c>
    </row>
    <row r="61" spans="1:29" x14ac:dyDescent="0.25">
      <c r="A61">
        <v>8.5589324999999992</v>
      </c>
      <c r="B61">
        <f t="shared" si="6"/>
        <v>11.521407399999999</v>
      </c>
      <c r="C61">
        <f t="shared" si="6"/>
        <v>12.786244399999999</v>
      </c>
      <c r="F61">
        <v>8.5589324999999992</v>
      </c>
      <c r="G61">
        <f t="shared" si="7"/>
        <v>11.5388974</v>
      </c>
      <c r="H61">
        <f t="shared" si="8"/>
        <v>12.967271999999999</v>
      </c>
      <c r="J61">
        <f t="shared" si="0"/>
        <v>8.5589324999999992</v>
      </c>
      <c r="K61">
        <f t="shared" si="1"/>
        <v>-1.749000000000045E-2</v>
      </c>
      <c r="L61">
        <f t="shared" si="2"/>
        <v>-0.18102760000000018</v>
      </c>
      <c r="R61">
        <v>8.5589324999999992</v>
      </c>
      <c r="S61">
        <v>11.811683</v>
      </c>
      <c r="T61">
        <v>12.977779999999999</v>
      </c>
      <c r="W61">
        <v>8.5589324999999992</v>
      </c>
      <c r="X61">
        <v>11.471876999999999</v>
      </c>
      <c r="Y61">
        <v>12.802771</v>
      </c>
      <c r="AA61">
        <f t="shared" si="3"/>
        <v>8.5589324999999992</v>
      </c>
      <c r="AB61">
        <f t="shared" si="4"/>
        <v>0.33980600000000116</v>
      </c>
      <c r="AC61">
        <f t="shared" si="5"/>
        <v>0.1750089999999993</v>
      </c>
    </row>
    <row r="62" spans="1:29" x14ac:dyDescent="0.25">
      <c r="A62">
        <v>8.7089049999999997</v>
      </c>
      <c r="B62">
        <f t="shared" si="6"/>
        <v>12.227268800000001</v>
      </c>
      <c r="C62">
        <f t="shared" si="6"/>
        <v>13.4972976</v>
      </c>
      <c r="F62">
        <v>8.7089049999999997</v>
      </c>
      <c r="G62">
        <f t="shared" si="7"/>
        <v>11.577795999999999</v>
      </c>
      <c r="H62">
        <f t="shared" si="8"/>
        <v>13.001952599999999</v>
      </c>
      <c r="J62">
        <f t="shared" si="0"/>
        <v>8.7089049999999997</v>
      </c>
      <c r="K62">
        <f t="shared" si="1"/>
        <v>0.64947280000000163</v>
      </c>
      <c r="L62">
        <f t="shared" si="2"/>
        <v>0.49534500000000037</v>
      </c>
      <c r="R62">
        <v>8.7089049999999997</v>
      </c>
      <c r="S62">
        <v>12.340868</v>
      </c>
      <c r="T62">
        <v>13.469338</v>
      </c>
      <c r="W62">
        <v>8.7089049999999997</v>
      </c>
      <c r="X62">
        <v>11.624459</v>
      </c>
      <c r="Y62">
        <v>12.908880999999999</v>
      </c>
      <c r="AA62">
        <f t="shared" si="3"/>
        <v>8.7089049999999997</v>
      </c>
      <c r="AB62">
        <f t="shared" si="4"/>
        <v>0.71640900000000052</v>
      </c>
      <c r="AC62">
        <f t="shared" si="5"/>
        <v>0.56045700000000132</v>
      </c>
    </row>
    <row r="63" spans="1:29" x14ac:dyDescent="0.25">
      <c r="A63">
        <v>8.8588775000000002</v>
      </c>
      <c r="B63">
        <f t="shared" si="6"/>
        <v>12.877599400000003</v>
      </c>
      <c r="C63">
        <f t="shared" si="6"/>
        <v>14.136322000000002</v>
      </c>
      <c r="F63">
        <v>8.8588775000000002</v>
      </c>
      <c r="G63">
        <f t="shared" si="7"/>
        <v>11.5648728</v>
      </c>
      <c r="H63">
        <f t="shared" si="8"/>
        <v>12.967274200000002</v>
      </c>
      <c r="J63">
        <f t="shared" si="0"/>
        <v>8.8588775000000002</v>
      </c>
      <c r="K63">
        <f t="shared" si="1"/>
        <v>1.3127266000000031</v>
      </c>
      <c r="L63">
        <f t="shared" si="2"/>
        <v>1.1690477999999995</v>
      </c>
      <c r="R63">
        <v>8.8588775000000002</v>
      </c>
      <c r="S63">
        <v>12.587707999999999</v>
      </c>
      <c r="T63">
        <v>13.933076</v>
      </c>
      <c r="W63">
        <v>8.8588775000000002</v>
      </c>
      <c r="X63">
        <v>11.564057</v>
      </c>
      <c r="Y63">
        <v>13.052508</v>
      </c>
      <c r="AA63">
        <f t="shared" si="3"/>
        <v>8.8588775000000002</v>
      </c>
      <c r="AB63">
        <f t="shared" si="4"/>
        <v>1.0236509999999992</v>
      </c>
      <c r="AC63">
        <f t="shared" si="5"/>
        <v>0.88056800000000024</v>
      </c>
    </row>
    <row r="64" spans="1:29" x14ac:dyDescent="0.25">
      <c r="A64">
        <v>9.0088500000000007</v>
      </c>
      <c r="B64">
        <f t="shared" si="6"/>
        <v>13.4584574</v>
      </c>
      <c r="C64">
        <f t="shared" si="6"/>
        <v>14.7403122</v>
      </c>
      <c r="F64">
        <v>9.0088500000000007</v>
      </c>
      <c r="G64">
        <f t="shared" si="7"/>
        <v>11.606543800000001</v>
      </c>
      <c r="H64">
        <f t="shared" si="8"/>
        <v>13.020724599999999</v>
      </c>
      <c r="J64">
        <f t="shared" si="0"/>
        <v>9.0088500000000007</v>
      </c>
      <c r="K64">
        <f t="shared" si="1"/>
        <v>1.8519135999999996</v>
      </c>
      <c r="L64">
        <f t="shared" si="2"/>
        <v>1.7195876000000005</v>
      </c>
      <c r="R64">
        <v>9.0088500000000007</v>
      </c>
      <c r="S64">
        <v>13.698933</v>
      </c>
      <c r="T64">
        <v>14.986492</v>
      </c>
      <c r="W64">
        <v>9.0088500000000007</v>
      </c>
      <c r="X64">
        <v>11.652984999999999</v>
      </c>
      <c r="Y64">
        <v>13.074125</v>
      </c>
      <c r="AA64">
        <f t="shared" si="3"/>
        <v>9.0088500000000007</v>
      </c>
      <c r="AB64">
        <f t="shared" si="4"/>
        <v>2.045948000000001</v>
      </c>
      <c r="AC64">
        <f t="shared" si="5"/>
        <v>1.9123669999999997</v>
      </c>
    </row>
    <row r="65" spans="1:29" x14ac:dyDescent="0.25">
      <c r="A65">
        <v>9.1588224999999994</v>
      </c>
      <c r="B65">
        <f t="shared" si="6"/>
        <v>14.118789199999998</v>
      </c>
      <c r="C65">
        <f t="shared" si="6"/>
        <v>15.442346799999999</v>
      </c>
      <c r="F65">
        <v>9.1588224999999994</v>
      </c>
      <c r="G65">
        <f t="shared" si="7"/>
        <v>11.6357208</v>
      </c>
      <c r="H65">
        <f t="shared" si="8"/>
        <v>13.081142199999999</v>
      </c>
      <c r="J65">
        <f t="shared" si="0"/>
        <v>9.1588224999999994</v>
      </c>
      <c r="K65">
        <f t="shared" si="1"/>
        <v>2.4830683999999987</v>
      </c>
      <c r="L65">
        <f t="shared" si="2"/>
        <v>2.3612046000000007</v>
      </c>
      <c r="R65">
        <v>9.1588224999999994</v>
      </c>
      <c r="S65">
        <v>13.948805</v>
      </c>
      <c r="T65">
        <v>15.314924</v>
      </c>
      <c r="W65">
        <v>9.1588224999999994</v>
      </c>
      <c r="X65">
        <v>11.510986000000001</v>
      </c>
      <c r="Y65">
        <v>12.998086000000001</v>
      </c>
      <c r="AA65">
        <f t="shared" si="3"/>
        <v>9.1588224999999994</v>
      </c>
      <c r="AB65">
        <f t="shared" si="4"/>
        <v>2.4378189999999993</v>
      </c>
      <c r="AC65">
        <f t="shared" si="5"/>
        <v>2.3168379999999988</v>
      </c>
    </row>
    <row r="66" spans="1:29" x14ac:dyDescent="0.25">
      <c r="A66">
        <v>9.3087949999999999</v>
      </c>
      <c r="B66">
        <f t="shared" si="6"/>
        <v>14.7588142</v>
      </c>
      <c r="C66">
        <f t="shared" si="6"/>
        <v>16.052068799999997</v>
      </c>
      <c r="F66">
        <v>9.3087949999999999</v>
      </c>
      <c r="G66">
        <f t="shared" si="7"/>
        <v>11.683984800000001</v>
      </c>
      <c r="H66">
        <f t="shared" si="8"/>
        <v>13.089279199999998</v>
      </c>
      <c r="J66">
        <f t="shared" si="0"/>
        <v>9.3087949999999999</v>
      </c>
      <c r="K66">
        <f t="shared" si="1"/>
        <v>3.0748293999999987</v>
      </c>
      <c r="L66">
        <f t="shared" si="2"/>
        <v>2.9627895999999989</v>
      </c>
      <c r="R66">
        <v>9.3087949999999999</v>
      </c>
      <c r="S66">
        <v>14.715973</v>
      </c>
      <c r="T66">
        <v>15.997731</v>
      </c>
      <c r="W66">
        <v>9.3087949999999999</v>
      </c>
      <c r="X66">
        <v>11.680232</v>
      </c>
      <c r="Y66">
        <v>13.070023000000001</v>
      </c>
      <c r="AA66">
        <f t="shared" si="3"/>
        <v>9.3087949999999999</v>
      </c>
      <c r="AB66">
        <f t="shared" si="4"/>
        <v>3.0357409999999998</v>
      </c>
      <c r="AC66">
        <f t="shared" si="5"/>
        <v>2.9277079999999991</v>
      </c>
    </row>
    <row r="67" spans="1:29" x14ac:dyDescent="0.25">
      <c r="A67">
        <v>9.4587675000000004</v>
      </c>
      <c r="B67">
        <f t="shared" si="6"/>
        <v>15.307756000000001</v>
      </c>
      <c r="C67">
        <f t="shared" si="6"/>
        <v>16.5403916</v>
      </c>
      <c r="F67">
        <v>9.4587675000000004</v>
      </c>
      <c r="G67">
        <f t="shared" si="7"/>
        <v>11.789666800000001</v>
      </c>
      <c r="H67">
        <f t="shared" si="8"/>
        <v>13.123473799999999</v>
      </c>
      <c r="J67">
        <f t="shared" si="0"/>
        <v>9.4587675000000004</v>
      </c>
      <c r="K67">
        <f t="shared" si="1"/>
        <v>3.5180892000000004</v>
      </c>
      <c r="L67">
        <f t="shared" si="2"/>
        <v>3.4169178000000002</v>
      </c>
      <c r="R67">
        <v>9.4587675000000004</v>
      </c>
      <c r="S67">
        <v>15.642526999999999</v>
      </c>
      <c r="T67">
        <v>16.979510999999999</v>
      </c>
      <c r="W67">
        <v>9.4587675000000004</v>
      </c>
      <c r="X67">
        <v>11.770344</v>
      </c>
      <c r="Y67">
        <v>13.210969</v>
      </c>
      <c r="AA67">
        <f t="shared" si="3"/>
        <v>9.4587675000000004</v>
      </c>
      <c r="AB67">
        <f t="shared" si="4"/>
        <v>3.8721829999999997</v>
      </c>
      <c r="AC67">
        <f t="shared" si="5"/>
        <v>3.7685419999999983</v>
      </c>
    </row>
    <row r="68" spans="1:29" x14ac:dyDescent="0.25">
      <c r="A68">
        <v>9.6087399999999992</v>
      </c>
      <c r="B68">
        <f t="shared" si="6"/>
        <v>15.891849799999999</v>
      </c>
      <c r="C68">
        <f t="shared" si="6"/>
        <v>17.045388600000003</v>
      </c>
      <c r="F68">
        <v>9.6087399999999992</v>
      </c>
      <c r="G68">
        <f t="shared" si="7"/>
        <v>11.8975022</v>
      </c>
      <c r="H68">
        <f t="shared" si="8"/>
        <v>13.140673199999998</v>
      </c>
      <c r="J68">
        <f t="shared" si="0"/>
        <v>9.6087399999999992</v>
      </c>
      <c r="K68">
        <f t="shared" si="1"/>
        <v>3.9943475999999993</v>
      </c>
      <c r="L68">
        <f t="shared" si="2"/>
        <v>3.9047154000000042</v>
      </c>
      <c r="R68">
        <v>9.6087399999999992</v>
      </c>
      <c r="S68">
        <v>15.787832999999999</v>
      </c>
      <c r="T68">
        <v>16.981686</v>
      </c>
      <c r="W68">
        <v>9.6087399999999992</v>
      </c>
      <c r="X68">
        <v>11.805377</v>
      </c>
      <c r="Y68">
        <v>13.093192999999999</v>
      </c>
      <c r="AA68">
        <f t="shared" si="3"/>
        <v>9.6087399999999992</v>
      </c>
      <c r="AB68">
        <f t="shared" si="4"/>
        <v>3.9824559999999991</v>
      </c>
      <c r="AC68">
        <f t="shared" si="5"/>
        <v>3.8884930000000004</v>
      </c>
    </row>
    <row r="69" spans="1:29" x14ac:dyDescent="0.25">
      <c r="A69">
        <v>9.7587124999999997</v>
      </c>
      <c r="B69">
        <f t="shared" si="6"/>
        <v>16.540029400000002</v>
      </c>
      <c r="C69">
        <f t="shared" si="6"/>
        <v>17.609493199999996</v>
      </c>
      <c r="F69">
        <v>9.7587124999999997</v>
      </c>
      <c r="G69">
        <f t="shared" si="7"/>
        <v>12.086017200000001</v>
      </c>
      <c r="H69">
        <f t="shared" si="8"/>
        <v>13.236607799999998</v>
      </c>
      <c r="J69">
        <f t="shared" ref="J69:J132" si="9">A69</f>
        <v>9.7587124999999997</v>
      </c>
      <c r="K69">
        <f t="shared" ref="K69:K132" si="10">B69-G69</f>
        <v>4.4540122000000011</v>
      </c>
      <c r="L69">
        <f t="shared" ref="L69:L132" si="11">C69-H69</f>
        <v>4.3728853999999977</v>
      </c>
      <c r="R69">
        <v>9.7587124999999997</v>
      </c>
      <c r="S69">
        <v>16.443642000000001</v>
      </c>
      <c r="T69">
        <v>17.428106</v>
      </c>
      <c r="W69">
        <v>9.7587124999999997</v>
      </c>
      <c r="X69">
        <v>12.181395</v>
      </c>
      <c r="Y69">
        <v>13.245098</v>
      </c>
      <c r="AA69">
        <f t="shared" ref="AA69:AA132" si="12">R69</f>
        <v>9.7587124999999997</v>
      </c>
      <c r="AB69">
        <f t="shared" ref="AB69:AB132" si="13">S69-X69</f>
        <v>4.2622470000000003</v>
      </c>
      <c r="AC69">
        <f t="shared" ref="AC69:AC132" si="14">T69-Y69</f>
        <v>4.1830079999999992</v>
      </c>
    </row>
    <row r="70" spans="1:29" x14ac:dyDescent="0.25">
      <c r="A70">
        <v>9.9086850000000002</v>
      </c>
      <c r="B70">
        <f t="shared" si="6"/>
        <v>17.042213200000003</v>
      </c>
      <c r="C70">
        <f t="shared" si="6"/>
        <v>17.975290600000001</v>
      </c>
      <c r="F70">
        <v>9.9086850000000002</v>
      </c>
      <c r="G70">
        <f t="shared" si="7"/>
        <v>12.226316199999999</v>
      </c>
      <c r="H70">
        <f t="shared" si="8"/>
        <v>13.226955</v>
      </c>
      <c r="J70">
        <f t="shared" si="9"/>
        <v>9.9086850000000002</v>
      </c>
      <c r="K70">
        <f t="shared" si="10"/>
        <v>4.8158970000000032</v>
      </c>
      <c r="L70">
        <f t="shared" si="11"/>
        <v>4.7483356000000008</v>
      </c>
      <c r="R70">
        <v>9.9086850000000002</v>
      </c>
      <c r="S70">
        <v>16.869274000000001</v>
      </c>
      <c r="T70">
        <v>17.839908999999999</v>
      </c>
      <c r="W70">
        <v>9.9086850000000002</v>
      </c>
      <c r="X70">
        <v>12.050163</v>
      </c>
      <c r="Y70">
        <v>13.084083</v>
      </c>
      <c r="AA70">
        <f t="shared" si="12"/>
        <v>9.9086850000000002</v>
      </c>
      <c r="AB70">
        <f t="shared" si="13"/>
        <v>4.8191110000000013</v>
      </c>
      <c r="AC70">
        <f t="shared" si="14"/>
        <v>4.755825999999999</v>
      </c>
    </row>
    <row r="71" spans="1:29" x14ac:dyDescent="0.25">
      <c r="A71">
        <v>10.058657500000001</v>
      </c>
      <c r="B71">
        <f t="shared" ref="B71:C134" si="15">AVERAGE(S69:S73)</f>
        <v>17.744987399999999</v>
      </c>
      <c r="C71">
        <f t="shared" si="15"/>
        <v>18.510710800000002</v>
      </c>
      <c r="F71">
        <v>10.058657500000001</v>
      </c>
      <c r="G71">
        <f t="shared" ref="G71:G134" si="16">AVERAGE(X69:X73)</f>
        <v>12.419738200000001</v>
      </c>
      <c r="H71">
        <f t="shared" ref="H71:H134" si="17">AVERAGE(Y69:Y73)</f>
        <v>13.239767199999999</v>
      </c>
      <c r="J71">
        <f t="shared" si="9"/>
        <v>10.058657500000001</v>
      </c>
      <c r="K71">
        <f t="shared" si="10"/>
        <v>5.3252491999999982</v>
      </c>
      <c r="L71">
        <f t="shared" si="11"/>
        <v>5.2709436000000025</v>
      </c>
      <c r="R71">
        <v>10.058657500000001</v>
      </c>
      <c r="S71">
        <v>17.956871</v>
      </c>
      <c r="T71">
        <v>18.818254</v>
      </c>
      <c r="W71">
        <v>10.058657500000001</v>
      </c>
      <c r="X71">
        <v>12.622807</v>
      </c>
      <c r="Y71">
        <v>13.549696000000001</v>
      </c>
      <c r="AA71">
        <f t="shared" si="12"/>
        <v>10.058657500000001</v>
      </c>
      <c r="AB71">
        <f t="shared" si="13"/>
        <v>5.3340639999999997</v>
      </c>
      <c r="AC71">
        <f t="shared" si="14"/>
        <v>5.2685579999999987</v>
      </c>
    </row>
    <row r="72" spans="1:29" x14ac:dyDescent="0.25">
      <c r="A72">
        <v>10.208629999999999</v>
      </c>
      <c r="B72">
        <f t="shared" si="15"/>
        <v>18.354257799999999</v>
      </c>
      <c r="C72">
        <f t="shared" si="15"/>
        <v>18.982143799999999</v>
      </c>
      <c r="F72">
        <v>10.208629999999999</v>
      </c>
      <c r="G72">
        <f t="shared" si="16"/>
        <v>12.530658599999999</v>
      </c>
      <c r="H72">
        <f t="shared" si="17"/>
        <v>13.199889200000001</v>
      </c>
      <c r="J72">
        <f t="shared" si="9"/>
        <v>10.208629999999999</v>
      </c>
      <c r="K72">
        <f t="shared" si="10"/>
        <v>5.8235992000000003</v>
      </c>
      <c r="L72">
        <f t="shared" si="11"/>
        <v>5.7822545999999981</v>
      </c>
      <c r="R72">
        <v>10.208629999999999</v>
      </c>
      <c r="S72">
        <v>18.153445999999999</v>
      </c>
      <c r="T72">
        <v>18.808498</v>
      </c>
      <c r="W72">
        <v>10.208629999999999</v>
      </c>
      <c r="X72">
        <v>12.471838999999999</v>
      </c>
      <c r="Y72">
        <v>13.162705000000001</v>
      </c>
      <c r="AA72">
        <f t="shared" si="12"/>
        <v>10.208629999999999</v>
      </c>
      <c r="AB72">
        <f t="shared" si="13"/>
        <v>5.6816069999999996</v>
      </c>
      <c r="AC72">
        <f t="shared" si="14"/>
        <v>5.6457929999999994</v>
      </c>
    </row>
    <row r="73" spans="1:29" x14ac:dyDescent="0.25">
      <c r="A73">
        <v>10.3586025</v>
      </c>
      <c r="B73">
        <f t="shared" si="15"/>
        <v>19.013374599999999</v>
      </c>
      <c r="C73">
        <f t="shared" si="15"/>
        <v>19.407637000000001</v>
      </c>
      <c r="F73">
        <v>10.3586025</v>
      </c>
      <c r="G73">
        <f t="shared" si="16"/>
        <v>12.690303799999999</v>
      </c>
      <c r="H73">
        <f t="shared" si="17"/>
        <v>13.1098874</v>
      </c>
      <c r="J73">
        <f t="shared" si="9"/>
        <v>10.3586025</v>
      </c>
      <c r="K73">
        <f t="shared" si="10"/>
        <v>6.3230708</v>
      </c>
      <c r="L73">
        <f t="shared" si="11"/>
        <v>6.2977496000000013</v>
      </c>
      <c r="R73">
        <v>10.3586025</v>
      </c>
      <c r="S73">
        <v>19.301704000000001</v>
      </c>
      <c r="T73">
        <v>19.658787</v>
      </c>
      <c r="W73">
        <v>10.3586025</v>
      </c>
      <c r="X73">
        <v>12.772487</v>
      </c>
      <c r="Y73">
        <v>13.157254</v>
      </c>
      <c r="AA73">
        <f t="shared" si="12"/>
        <v>10.3586025</v>
      </c>
      <c r="AB73">
        <f t="shared" si="13"/>
        <v>6.5292170000000009</v>
      </c>
      <c r="AC73">
        <f t="shared" si="14"/>
        <v>6.5015330000000002</v>
      </c>
    </row>
    <row r="74" spans="1:29" x14ac:dyDescent="0.25">
      <c r="A74">
        <v>10.508575</v>
      </c>
      <c r="B74">
        <f t="shared" si="15"/>
        <v>19.6233398</v>
      </c>
      <c r="C74">
        <f t="shared" si="15"/>
        <v>19.7869232</v>
      </c>
      <c r="F74">
        <v>10.508575</v>
      </c>
      <c r="G74">
        <f t="shared" si="16"/>
        <v>12.7867368</v>
      </c>
      <c r="H74">
        <f t="shared" si="17"/>
        <v>12.959236600000001</v>
      </c>
      <c r="J74">
        <f t="shared" si="9"/>
        <v>10.508575</v>
      </c>
      <c r="K74">
        <f t="shared" si="10"/>
        <v>6.8366030000000002</v>
      </c>
      <c r="L74">
        <f t="shared" si="11"/>
        <v>6.8276865999999998</v>
      </c>
      <c r="R74">
        <v>10.508575</v>
      </c>
      <c r="S74">
        <v>19.489993999999999</v>
      </c>
      <c r="T74">
        <v>19.785271000000002</v>
      </c>
      <c r="W74">
        <v>10.508575</v>
      </c>
      <c r="X74">
        <v>12.735996999999999</v>
      </c>
      <c r="Y74">
        <v>13.045707999999999</v>
      </c>
      <c r="AA74">
        <f t="shared" si="12"/>
        <v>10.508575</v>
      </c>
      <c r="AB74">
        <f t="shared" si="13"/>
        <v>6.753997</v>
      </c>
      <c r="AC74">
        <f t="shared" si="14"/>
        <v>6.7395630000000022</v>
      </c>
    </row>
    <row r="75" spans="1:29" x14ac:dyDescent="0.25">
      <c r="A75">
        <v>10.658547499999999</v>
      </c>
      <c r="B75">
        <f t="shared" si="15"/>
        <v>20.327459999999999</v>
      </c>
      <c r="C75">
        <f t="shared" si="15"/>
        <v>20.198983800000001</v>
      </c>
      <c r="F75">
        <v>10.658547499999999</v>
      </c>
      <c r="G75">
        <f t="shared" si="16"/>
        <v>12.906587999999999</v>
      </c>
      <c r="H75">
        <f t="shared" si="17"/>
        <v>12.76892</v>
      </c>
      <c r="J75">
        <f t="shared" si="9"/>
        <v>10.658547499999999</v>
      </c>
      <c r="K75">
        <f t="shared" si="10"/>
        <v>7.4208719999999992</v>
      </c>
      <c r="L75">
        <f t="shared" si="11"/>
        <v>7.430063800000001</v>
      </c>
      <c r="R75">
        <v>10.658547499999999</v>
      </c>
      <c r="S75">
        <v>20.164857999999999</v>
      </c>
      <c r="T75">
        <v>19.967375000000001</v>
      </c>
      <c r="W75">
        <v>10.658547499999999</v>
      </c>
      <c r="X75">
        <v>12.848388999999999</v>
      </c>
      <c r="Y75">
        <v>12.634074</v>
      </c>
      <c r="AA75">
        <f t="shared" si="12"/>
        <v>10.658547499999999</v>
      </c>
      <c r="AB75">
        <f t="shared" si="13"/>
        <v>7.3164689999999997</v>
      </c>
      <c r="AC75">
        <f t="shared" si="14"/>
        <v>7.3333010000000005</v>
      </c>
    </row>
    <row r="76" spans="1:29" x14ac:dyDescent="0.25">
      <c r="A76">
        <v>10.80852</v>
      </c>
      <c r="B76">
        <f t="shared" si="15"/>
        <v>20.992773</v>
      </c>
      <c r="C76">
        <f t="shared" si="15"/>
        <v>20.628139800000003</v>
      </c>
      <c r="F76">
        <v>10.80852</v>
      </c>
      <c r="G76">
        <f t="shared" si="16"/>
        <v>13.000051199999998</v>
      </c>
      <c r="H76">
        <f t="shared" si="17"/>
        <v>12.6109452</v>
      </c>
      <c r="J76">
        <f t="shared" si="9"/>
        <v>10.80852</v>
      </c>
      <c r="K76">
        <f t="shared" si="10"/>
        <v>7.9927218000000018</v>
      </c>
      <c r="L76">
        <f t="shared" si="11"/>
        <v>8.0171946000000034</v>
      </c>
      <c r="R76">
        <v>10.80852</v>
      </c>
      <c r="S76">
        <v>21.006696999999999</v>
      </c>
      <c r="T76">
        <v>20.714684999999999</v>
      </c>
      <c r="W76">
        <v>10.80852</v>
      </c>
      <c r="X76">
        <v>13.104972</v>
      </c>
      <c r="Y76">
        <v>12.796442000000001</v>
      </c>
      <c r="AA76">
        <f t="shared" si="12"/>
        <v>10.80852</v>
      </c>
      <c r="AB76">
        <f t="shared" si="13"/>
        <v>7.901724999999999</v>
      </c>
      <c r="AC76">
        <f t="shared" si="14"/>
        <v>7.9182429999999986</v>
      </c>
    </row>
    <row r="77" spans="1:29" x14ac:dyDescent="0.25">
      <c r="A77">
        <v>10.9584925</v>
      </c>
      <c r="B77">
        <f t="shared" si="15"/>
        <v>21.679845399999998</v>
      </c>
      <c r="C77">
        <f t="shared" si="15"/>
        <v>20.982027599999999</v>
      </c>
      <c r="F77">
        <v>10.9584925</v>
      </c>
      <c r="G77">
        <f t="shared" si="16"/>
        <v>13.0889992</v>
      </c>
      <c r="H77">
        <f t="shared" si="17"/>
        <v>12.3466398</v>
      </c>
      <c r="J77">
        <f t="shared" si="9"/>
        <v>10.9584925</v>
      </c>
      <c r="K77">
        <f t="shared" si="10"/>
        <v>8.5908461999999979</v>
      </c>
      <c r="L77">
        <f t="shared" si="11"/>
        <v>8.6353877999999984</v>
      </c>
      <c r="R77">
        <v>10.9584925</v>
      </c>
      <c r="S77">
        <v>21.674047000000002</v>
      </c>
      <c r="T77">
        <v>20.868801000000001</v>
      </c>
      <c r="W77">
        <v>10.9584925</v>
      </c>
      <c r="X77">
        <v>13.071095</v>
      </c>
      <c r="Y77">
        <v>12.211122</v>
      </c>
      <c r="AA77">
        <f t="shared" si="12"/>
        <v>10.9584925</v>
      </c>
      <c r="AB77">
        <f t="shared" si="13"/>
        <v>8.6029520000000019</v>
      </c>
      <c r="AC77">
        <f t="shared" si="14"/>
        <v>8.6576790000000017</v>
      </c>
    </row>
    <row r="78" spans="1:29" x14ac:dyDescent="0.25">
      <c r="A78">
        <v>11.108465000000001</v>
      </c>
      <c r="B78">
        <f t="shared" si="15"/>
        <v>22.365000800000001</v>
      </c>
      <c r="C78">
        <f t="shared" si="15"/>
        <v>21.4044606</v>
      </c>
      <c r="F78">
        <v>11.108465000000001</v>
      </c>
      <c r="G78">
        <f t="shared" si="16"/>
        <v>13.219403199999999</v>
      </c>
      <c r="H78">
        <f t="shared" si="17"/>
        <v>12.201173600000001</v>
      </c>
      <c r="J78">
        <f t="shared" si="9"/>
        <v>11.108465000000001</v>
      </c>
      <c r="K78">
        <f t="shared" si="10"/>
        <v>9.1455976000000021</v>
      </c>
      <c r="L78">
        <f t="shared" si="11"/>
        <v>9.2032869999999996</v>
      </c>
      <c r="R78">
        <v>11.108465000000001</v>
      </c>
      <c r="S78">
        <v>22.628269</v>
      </c>
      <c r="T78">
        <v>21.804566999999999</v>
      </c>
      <c r="W78">
        <v>11.108465000000001</v>
      </c>
      <c r="X78">
        <v>13.239803</v>
      </c>
      <c r="Y78">
        <v>12.367380000000001</v>
      </c>
      <c r="AA78">
        <f t="shared" si="12"/>
        <v>11.108465000000001</v>
      </c>
      <c r="AB78">
        <f t="shared" si="13"/>
        <v>9.3884659999999993</v>
      </c>
      <c r="AC78">
        <f t="shared" si="14"/>
        <v>9.437186999999998</v>
      </c>
    </row>
    <row r="79" spans="1:29" x14ac:dyDescent="0.25">
      <c r="A79">
        <v>11.258437499999999</v>
      </c>
      <c r="B79">
        <f t="shared" si="15"/>
        <v>22.8414602</v>
      </c>
      <c r="C79">
        <f t="shared" si="15"/>
        <v>21.503213599999999</v>
      </c>
      <c r="F79">
        <v>11.258437499999999</v>
      </c>
      <c r="G79">
        <f t="shared" si="16"/>
        <v>13.319290599999999</v>
      </c>
      <c r="H79">
        <f t="shared" si="17"/>
        <v>11.901534399999999</v>
      </c>
      <c r="J79">
        <f t="shared" si="9"/>
        <v>11.258437499999999</v>
      </c>
      <c r="K79">
        <f t="shared" si="10"/>
        <v>9.5221696000000016</v>
      </c>
      <c r="L79">
        <f t="shared" si="11"/>
        <v>9.6016791999999995</v>
      </c>
      <c r="R79">
        <v>11.258437499999999</v>
      </c>
      <c r="S79">
        <v>22.925356000000001</v>
      </c>
      <c r="T79">
        <v>21.55471</v>
      </c>
      <c r="W79">
        <v>11.258437499999999</v>
      </c>
      <c r="X79">
        <v>13.180737000000001</v>
      </c>
      <c r="Y79">
        <v>11.724181</v>
      </c>
      <c r="AA79">
        <f t="shared" si="12"/>
        <v>11.258437499999999</v>
      </c>
      <c r="AB79">
        <f t="shared" si="13"/>
        <v>9.7446190000000001</v>
      </c>
      <c r="AC79">
        <f t="shared" si="14"/>
        <v>9.8305290000000003</v>
      </c>
    </row>
    <row r="80" spans="1:29" x14ac:dyDescent="0.25">
      <c r="A80">
        <v>11.40841</v>
      </c>
      <c r="B80">
        <f t="shared" si="15"/>
        <v>23.453598199999998</v>
      </c>
      <c r="C80">
        <f t="shared" si="15"/>
        <v>21.8073914</v>
      </c>
      <c r="F80">
        <v>11.40841</v>
      </c>
      <c r="G80">
        <f t="shared" si="16"/>
        <v>13.4700186</v>
      </c>
      <c r="H80">
        <f t="shared" si="17"/>
        <v>11.728026799999999</v>
      </c>
      <c r="J80">
        <f t="shared" si="9"/>
        <v>11.40841</v>
      </c>
      <c r="K80">
        <f t="shared" si="10"/>
        <v>9.9835795999999988</v>
      </c>
      <c r="L80">
        <f t="shared" si="11"/>
        <v>10.079364600000002</v>
      </c>
      <c r="R80">
        <v>11.40841</v>
      </c>
      <c r="S80">
        <v>23.590634999999999</v>
      </c>
      <c r="T80">
        <v>22.079540000000001</v>
      </c>
      <c r="W80">
        <v>11.40841</v>
      </c>
      <c r="X80">
        <v>13.500408999999999</v>
      </c>
      <c r="Y80">
        <v>11.906743000000001</v>
      </c>
      <c r="AA80">
        <f t="shared" si="12"/>
        <v>11.40841</v>
      </c>
      <c r="AB80">
        <f t="shared" si="13"/>
        <v>10.090225999999999</v>
      </c>
      <c r="AC80">
        <f t="shared" si="14"/>
        <v>10.172797000000001</v>
      </c>
    </row>
    <row r="81" spans="1:29" x14ac:dyDescent="0.25">
      <c r="A81">
        <v>11.5583825</v>
      </c>
      <c r="B81">
        <f t="shared" si="15"/>
        <v>23.957417199999998</v>
      </c>
      <c r="C81">
        <f t="shared" si="15"/>
        <v>21.997465200000001</v>
      </c>
      <c r="F81">
        <v>11.5583825</v>
      </c>
      <c r="G81">
        <f t="shared" si="16"/>
        <v>13.612972600000001</v>
      </c>
      <c r="H81">
        <f t="shared" si="17"/>
        <v>11.539838</v>
      </c>
      <c r="J81">
        <f t="shared" si="9"/>
        <v>11.5583825</v>
      </c>
      <c r="K81">
        <f t="shared" si="10"/>
        <v>10.344444599999997</v>
      </c>
      <c r="L81">
        <f t="shared" si="11"/>
        <v>10.457627200000001</v>
      </c>
      <c r="R81">
        <v>11.5583825</v>
      </c>
      <c r="S81">
        <v>23.388994</v>
      </c>
      <c r="T81">
        <v>21.208449999999999</v>
      </c>
      <c r="W81">
        <v>11.5583825</v>
      </c>
      <c r="X81">
        <v>13.604409</v>
      </c>
      <c r="Y81">
        <v>11.298246000000001</v>
      </c>
      <c r="AA81">
        <f t="shared" si="12"/>
        <v>11.5583825</v>
      </c>
      <c r="AB81">
        <f t="shared" si="13"/>
        <v>9.7845849999999999</v>
      </c>
      <c r="AC81">
        <f t="shared" si="14"/>
        <v>9.9102039999999985</v>
      </c>
    </row>
    <row r="82" spans="1:29" x14ac:dyDescent="0.25">
      <c r="A82">
        <v>11.708354999999999</v>
      </c>
      <c r="B82">
        <f t="shared" si="15"/>
        <v>24.543500399999999</v>
      </c>
      <c r="C82">
        <f t="shared" si="15"/>
        <v>22.231047199999999</v>
      </c>
      <c r="F82">
        <v>11.708354999999999</v>
      </c>
      <c r="G82">
        <f t="shared" si="16"/>
        <v>13.80538</v>
      </c>
      <c r="H82">
        <f t="shared" si="17"/>
        <v>11.362931800000002</v>
      </c>
      <c r="J82">
        <f t="shared" si="9"/>
        <v>11.708354999999999</v>
      </c>
      <c r="K82">
        <f t="shared" si="10"/>
        <v>10.7381204</v>
      </c>
      <c r="L82">
        <f t="shared" si="11"/>
        <v>10.868115399999997</v>
      </c>
      <c r="R82">
        <v>11.708354999999999</v>
      </c>
      <c r="S82">
        <v>24.734736999999999</v>
      </c>
      <c r="T82">
        <v>22.389690000000002</v>
      </c>
      <c r="W82">
        <v>11.708354999999999</v>
      </c>
      <c r="X82">
        <v>13.824735</v>
      </c>
      <c r="Y82">
        <v>11.343584</v>
      </c>
      <c r="AA82">
        <f t="shared" si="12"/>
        <v>11.708354999999999</v>
      </c>
      <c r="AB82">
        <f t="shared" si="13"/>
        <v>10.910001999999999</v>
      </c>
      <c r="AC82">
        <f t="shared" si="14"/>
        <v>11.046106000000002</v>
      </c>
    </row>
    <row r="83" spans="1:29" x14ac:dyDescent="0.25">
      <c r="A83">
        <v>11.8583275</v>
      </c>
      <c r="B83">
        <f t="shared" si="15"/>
        <v>25.013716800000001</v>
      </c>
      <c r="C83">
        <f t="shared" si="15"/>
        <v>22.323252599999996</v>
      </c>
      <c r="F83">
        <v>11.8583275</v>
      </c>
      <c r="G83">
        <f t="shared" si="16"/>
        <v>13.964465600000002</v>
      </c>
      <c r="H83">
        <f t="shared" si="17"/>
        <v>11.1258722</v>
      </c>
      <c r="J83">
        <f t="shared" si="9"/>
        <v>11.8583275</v>
      </c>
      <c r="K83">
        <f t="shared" si="10"/>
        <v>11.049251199999999</v>
      </c>
      <c r="L83">
        <f t="shared" si="11"/>
        <v>11.197380399999997</v>
      </c>
      <c r="R83">
        <v>11.8583275</v>
      </c>
      <c r="S83">
        <v>25.147364</v>
      </c>
      <c r="T83">
        <v>22.754936000000001</v>
      </c>
      <c r="W83">
        <v>11.8583275</v>
      </c>
      <c r="X83">
        <v>13.954573</v>
      </c>
      <c r="Y83">
        <v>11.426436000000001</v>
      </c>
      <c r="AA83">
        <f t="shared" si="12"/>
        <v>11.8583275</v>
      </c>
      <c r="AB83">
        <f t="shared" si="13"/>
        <v>11.192791</v>
      </c>
      <c r="AC83">
        <f t="shared" si="14"/>
        <v>11.3285</v>
      </c>
    </row>
    <row r="84" spans="1:29" x14ac:dyDescent="0.25">
      <c r="A84">
        <v>12.0083</v>
      </c>
      <c r="B84">
        <f t="shared" si="15"/>
        <v>25.569422200000002</v>
      </c>
      <c r="C84">
        <f t="shared" si="15"/>
        <v>22.552609399999998</v>
      </c>
      <c r="F84">
        <v>12.0083</v>
      </c>
      <c r="G84">
        <f t="shared" si="16"/>
        <v>14.0336432</v>
      </c>
      <c r="H84">
        <f t="shared" si="17"/>
        <v>10.845437860000001</v>
      </c>
      <c r="J84">
        <f t="shared" si="9"/>
        <v>12.0083</v>
      </c>
      <c r="K84">
        <f t="shared" si="10"/>
        <v>11.535779000000002</v>
      </c>
      <c r="L84">
        <f t="shared" si="11"/>
        <v>11.707171539999997</v>
      </c>
      <c r="R84">
        <v>12.0083</v>
      </c>
      <c r="S84">
        <v>25.855772000000002</v>
      </c>
      <c r="T84">
        <v>22.722619999999999</v>
      </c>
      <c r="W84">
        <v>12.0083</v>
      </c>
      <c r="X84">
        <v>14.142773999999999</v>
      </c>
      <c r="Y84">
        <v>10.839650000000001</v>
      </c>
      <c r="AA84">
        <f t="shared" si="12"/>
        <v>12.0083</v>
      </c>
      <c r="AB84">
        <f t="shared" si="13"/>
        <v>11.712998000000002</v>
      </c>
      <c r="AC84">
        <f t="shared" si="14"/>
        <v>11.882969999999998</v>
      </c>
    </row>
    <row r="85" spans="1:29" x14ac:dyDescent="0.25">
      <c r="A85">
        <v>12.158272500000001</v>
      </c>
      <c r="B85">
        <f t="shared" si="15"/>
        <v>25.953047599999998</v>
      </c>
      <c r="C85">
        <f t="shared" si="15"/>
        <v>22.604548399999999</v>
      </c>
      <c r="F85">
        <v>12.158272500000001</v>
      </c>
      <c r="G85">
        <f t="shared" si="16"/>
        <v>14.0902604</v>
      </c>
      <c r="H85">
        <f t="shared" si="17"/>
        <v>10.548102060000002</v>
      </c>
      <c r="J85">
        <f t="shared" si="9"/>
        <v>12.158272500000001</v>
      </c>
      <c r="K85">
        <f t="shared" si="10"/>
        <v>11.862787199999998</v>
      </c>
      <c r="L85">
        <f t="shared" si="11"/>
        <v>12.056446339999997</v>
      </c>
      <c r="R85">
        <v>12.158272500000001</v>
      </c>
      <c r="S85">
        <v>25.941717000000001</v>
      </c>
      <c r="T85">
        <v>22.540566999999999</v>
      </c>
      <c r="W85">
        <v>12.158272500000001</v>
      </c>
      <c r="X85">
        <v>14.295837000000001</v>
      </c>
      <c r="Y85">
        <v>10.721444999999999</v>
      </c>
      <c r="AA85">
        <f t="shared" si="12"/>
        <v>12.158272500000001</v>
      </c>
      <c r="AB85">
        <f t="shared" si="13"/>
        <v>11.64588</v>
      </c>
      <c r="AC85">
        <f t="shared" si="14"/>
        <v>11.819122</v>
      </c>
    </row>
    <row r="86" spans="1:29" x14ac:dyDescent="0.25">
      <c r="A86">
        <v>12.308244999999999</v>
      </c>
      <c r="B86">
        <f t="shared" si="15"/>
        <v>26.350475599999999</v>
      </c>
      <c r="C86">
        <f t="shared" si="15"/>
        <v>22.617568799999997</v>
      </c>
      <c r="F86">
        <v>12.308244999999999</v>
      </c>
      <c r="G86">
        <f t="shared" si="16"/>
        <v>14.1032744</v>
      </c>
      <c r="H86">
        <f t="shared" si="17"/>
        <v>10.147122540000002</v>
      </c>
      <c r="J86">
        <f t="shared" si="9"/>
        <v>12.308244999999999</v>
      </c>
      <c r="K86">
        <f t="shared" si="10"/>
        <v>12.247201199999999</v>
      </c>
      <c r="L86">
        <f t="shared" si="11"/>
        <v>12.470446259999996</v>
      </c>
      <c r="R86">
        <v>12.308244999999999</v>
      </c>
      <c r="S86">
        <v>26.167521000000001</v>
      </c>
      <c r="T86">
        <v>22.355233999999999</v>
      </c>
      <c r="W86">
        <v>12.308244999999999</v>
      </c>
      <c r="X86">
        <v>13.950297000000001</v>
      </c>
      <c r="Y86">
        <v>9.8960743000000004</v>
      </c>
      <c r="AA86">
        <f t="shared" si="12"/>
        <v>12.308244999999999</v>
      </c>
      <c r="AB86">
        <f t="shared" si="13"/>
        <v>12.217224</v>
      </c>
      <c r="AC86">
        <f t="shared" si="14"/>
        <v>12.459159699999999</v>
      </c>
    </row>
    <row r="87" spans="1:29" x14ac:dyDescent="0.25">
      <c r="A87">
        <v>12.4582175</v>
      </c>
      <c r="B87">
        <f t="shared" si="15"/>
        <v>26.764014399999997</v>
      </c>
      <c r="C87">
        <f t="shared" si="15"/>
        <v>22.746274</v>
      </c>
      <c r="F87">
        <v>12.4582175</v>
      </c>
      <c r="G87">
        <f t="shared" si="16"/>
        <v>14.14507</v>
      </c>
      <c r="H87">
        <f t="shared" si="17"/>
        <v>9.8801690999999998</v>
      </c>
      <c r="J87">
        <f t="shared" si="9"/>
        <v>12.4582175</v>
      </c>
      <c r="K87">
        <f t="shared" si="10"/>
        <v>12.618944399999997</v>
      </c>
      <c r="L87">
        <f t="shared" si="11"/>
        <v>12.8661049</v>
      </c>
      <c r="R87">
        <v>12.4582175</v>
      </c>
      <c r="S87">
        <v>26.652864000000001</v>
      </c>
      <c r="T87">
        <v>22.649384999999999</v>
      </c>
      <c r="W87">
        <v>12.4582175</v>
      </c>
      <c r="X87">
        <v>14.107821</v>
      </c>
      <c r="Y87">
        <v>9.8569049999999994</v>
      </c>
      <c r="AA87">
        <f t="shared" si="12"/>
        <v>12.4582175</v>
      </c>
      <c r="AB87">
        <f t="shared" si="13"/>
        <v>12.545043000000001</v>
      </c>
      <c r="AC87">
        <f t="shared" si="14"/>
        <v>12.792479999999999</v>
      </c>
    </row>
    <row r="88" spans="1:29" x14ac:dyDescent="0.25">
      <c r="A88">
        <v>12.60819</v>
      </c>
      <c r="B88">
        <f t="shared" si="15"/>
        <v>27.233108800000004</v>
      </c>
      <c r="C88">
        <f t="shared" si="15"/>
        <v>22.930224200000001</v>
      </c>
      <c r="F88">
        <v>12.60819</v>
      </c>
      <c r="G88">
        <f t="shared" si="16"/>
        <v>14.168473800000001</v>
      </c>
      <c r="H88">
        <f t="shared" si="17"/>
        <v>9.5904543000000011</v>
      </c>
      <c r="J88">
        <f t="shared" si="9"/>
        <v>12.60819</v>
      </c>
      <c r="K88">
        <f t="shared" si="10"/>
        <v>13.064635000000003</v>
      </c>
      <c r="L88">
        <f t="shared" si="11"/>
        <v>13.3397699</v>
      </c>
      <c r="R88">
        <v>12.60819</v>
      </c>
      <c r="S88">
        <v>27.134504</v>
      </c>
      <c r="T88">
        <v>22.820038</v>
      </c>
      <c r="W88">
        <v>12.60819</v>
      </c>
      <c r="X88">
        <v>14.019643</v>
      </c>
      <c r="Y88">
        <v>9.4215383999999993</v>
      </c>
      <c r="AA88">
        <f t="shared" si="12"/>
        <v>12.60819</v>
      </c>
      <c r="AB88">
        <f t="shared" si="13"/>
        <v>13.114860999999999</v>
      </c>
      <c r="AC88">
        <f t="shared" si="14"/>
        <v>13.398499600000001</v>
      </c>
    </row>
    <row r="89" spans="1:29" x14ac:dyDescent="0.25">
      <c r="A89">
        <v>12.758162499999999</v>
      </c>
      <c r="B89">
        <f t="shared" si="15"/>
        <v>27.7520922</v>
      </c>
      <c r="C89">
        <f t="shared" si="15"/>
        <v>23.216744999999996</v>
      </c>
      <c r="F89">
        <v>12.758162499999999</v>
      </c>
      <c r="G89">
        <f t="shared" si="16"/>
        <v>14.266188199999998</v>
      </c>
      <c r="H89">
        <f t="shared" si="17"/>
        <v>9.4356286999999988</v>
      </c>
      <c r="J89">
        <f t="shared" si="9"/>
        <v>12.758162499999999</v>
      </c>
      <c r="K89">
        <f t="shared" si="10"/>
        <v>13.485904000000001</v>
      </c>
      <c r="L89">
        <f t="shared" si="11"/>
        <v>13.781116299999997</v>
      </c>
      <c r="R89">
        <v>12.758162499999999</v>
      </c>
      <c r="S89">
        <v>27.923466000000001</v>
      </c>
      <c r="T89">
        <v>23.366146000000001</v>
      </c>
      <c r="W89">
        <v>12.758162499999999</v>
      </c>
      <c r="X89">
        <v>14.351751999999999</v>
      </c>
      <c r="Y89">
        <v>9.5048828000000007</v>
      </c>
      <c r="AA89">
        <f t="shared" si="12"/>
        <v>12.758162499999999</v>
      </c>
      <c r="AB89">
        <f t="shared" si="13"/>
        <v>13.571714000000002</v>
      </c>
      <c r="AC89">
        <f t="shared" si="14"/>
        <v>13.8612632</v>
      </c>
    </row>
    <row r="90" spans="1:29" x14ac:dyDescent="0.25">
      <c r="A90">
        <v>12.908135</v>
      </c>
      <c r="B90">
        <f t="shared" si="15"/>
        <v>28.158226800000001</v>
      </c>
      <c r="C90">
        <f t="shared" si="15"/>
        <v>23.375080999999998</v>
      </c>
      <c r="F90">
        <v>12.908135</v>
      </c>
      <c r="G90">
        <f t="shared" si="16"/>
        <v>14.303041399999998</v>
      </c>
      <c r="H90">
        <f t="shared" si="17"/>
        <v>9.1981181999999997</v>
      </c>
      <c r="J90">
        <f t="shared" si="9"/>
        <v>12.908135</v>
      </c>
      <c r="K90">
        <f t="shared" si="10"/>
        <v>13.855185400000003</v>
      </c>
      <c r="L90">
        <f t="shared" si="11"/>
        <v>14.176962799999998</v>
      </c>
      <c r="R90">
        <v>12.908135</v>
      </c>
      <c r="S90">
        <v>28.287189000000001</v>
      </c>
      <c r="T90">
        <v>23.460318000000001</v>
      </c>
      <c r="W90">
        <v>12.908135</v>
      </c>
      <c r="X90">
        <v>14.412856</v>
      </c>
      <c r="Y90">
        <v>9.2728710000000003</v>
      </c>
      <c r="AA90">
        <f t="shared" si="12"/>
        <v>12.908135</v>
      </c>
      <c r="AB90">
        <f t="shared" si="13"/>
        <v>13.874333000000002</v>
      </c>
      <c r="AC90">
        <f t="shared" si="14"/>
        <v>14.187447000000001</v>
      </c>
    </row>
    <row r="91" spans="1:29" x14ac:dyDescent="0.25">
      <c r="A91">
        <v>13.0581075</v>
      </c>
      <c r="B91">
        <f t="shared" si="15"/>
        <v>28.657358600000002</v>
      </c>
      <c r="C91">
        <f t="shared" si="15"/>
        <v>23.631086799999999</v>
      </c>
      <c r="F91">
        <v>13.0581075</v>
      </c>
      <c r="G91">
        <f t="shared" si="16"/>
        <v>14.4322892</v>
      </c>
      <c r="H91">
        <f t="shared" si="17"/>
        <v>9.0635579800000006</v>
      </c>
      <c r="J91">
        <f t="shared" si="9"/>
        <v>13.0581075</v>
      </c>
      <c r="K91">
        <f t="shared" si="10"/>
        <v>14.225069400000002</v>
      </c>
      <c r="L91">
        <f t="shared" si="11"/>
        <v>14.567528819999998</v>
      </c>
      <c r="R91">
        <v>13.0581075</v>
      </c>
      <c r="S91">
        <v>28.762438</v>
      </c>
      <c r="T91">
        <v>23.787838000000001</v>
      </c>
      <c r="W91">
        <v>13.0581075</v>
      </c>
      <c r="X91">
        <v>14.438869</v>
      </c>
      <c r="Y91">
        <v>9.1219462999999994</v>
      </c>
      <c r="AA91">
        <f t="shared" si="12"/>
        <v>13.0581075</v>
      </c>
      <c r="AB91">
        <f t="shared" si="13"/>
        <v>14.323568999999999</v>
      </c>
      <c r="AC91">
        <f t="shared" si="14"/>
        <v>14.665891700000001</v>
      </c>
    </row>
    <row r="92" spans="1:29" x14ac:dyDescent="0.25">
      <c r="A92">
        <v>13.208080000000001</v>
      </c>
      <c r="B92">
        <f t="shared" si="15"/>
        <v>28.997145400000001</v>
      </c>
      <c r="C92">
        <f t="shared" si="15"/>
        <v>23.725867600000001</v>
      </c>
      <c r="F92">
        <v>13.208080000000001</v>
      </c>
      <c r="G92">
        <f t="shared" si="16"/>
        <v>14.502097200000003</v>
      </c>
      <c r="H92">
        <f t="shared" si="17"/>
        <v>8.8625345000000006</v>
      </c>
      <c r="J92">
        <f t="shared" si="9"/>
        <v>13.208080000000001</v>
      </c>
      <c r="K92">
        <f t="shared" si="10"/>
        <v>14.495048199999998</v>
      </c>
      <c r="L92">
        <f t="shared" si="11"/>
        <v>14.8633331</v>
      </c>
      <c r="R92">
        <v>13.208080000000001</v>
      </c>
      <c r="S92">
        <v>28.683537000000001</v>
      </c>
      <c r="T92">
        <v>23.441064999999998</v>
      </c>
      <c r="W92">
        <v>13.208080000000001</v>
      </c>
      <c r="X92">
        <v>14.292087</v>
      </c>
      <c r="Y92">
        <v>8.6693525000000005</v>
      </c>
      <c r="AA92">
        <f t="shared" si="12"/>
        <v>13.208080000000001</v>
      </c>
      <c r="AB92">
        <f t="shared" si="13"/>
        <v>14.391450000000001</v>
      </c>
      <c r="AC92">
        <f t="shared" si="14"/>
        <v>14.771712499999998</v>
      </c>
    </row>
    <row r="93" spans="1:29" x14ac:dyDescent="0.25">
      <c r="A93">
        <v>13.358052499999999</v>
      </c>
      <c r="B93">
        <f t="shared" si="15"/>
        <v>29.516046599999999</v>
      </c>
      <c r="C93">
        <f t="shared" si="15"/>
        <v>23.9478638</v>
      </c>
      <c r="F93">
        <v>13.358052499999999</v>
      </c>
      <c r="G93">
        <f t="shared" si="16"/>
        <v>14.693732199999999</v>
      </c>
      <c r="H93">
        <f t="shared" si="17"/>
        <v>8.735715840000001</v>
      </c>
      <c r="J93">
        <f t="shared" si="9"/>
        <v>13.358052499999999</v>
      </c>
      <c r="K93">
        <f t="shared" si="10"/>
        <v>14.8223144</v>
      </c>
      <c r="L93">
        <f t="shared" si="11"/>
        <v>15.212147959999999</v>
      </c>
      <c r="R93">
        <v>13.358052499999999</v>
      </c>
      <c r="S93">
        <v>29.630163</v>
      </c>
      <c r="T93">
        <v>24.100066999999999</v>
      </c>
      <c r="W93">
        <v>13.358052499999999</v>
      </c>
      <c r="X93">
        <v>14.665882</v>
      </c>
      <c r="Y93">
        <v>8.7487373000000002</v>
      </c>
      <c r="AA93">
        <f t="shared" si="12"/>
        <v>13.358052499999999</v>
      </c>
      <c r="AB93">
        <f t="shared" si="13"/>
        <v>14.964281</v>
      </c>
      <c r="AC93">
        <f t="shared" si="14"/>
        <v>15.351329699999999</v>
      </c>
    </row>
    <row r="94" spans="1:29" x14ac:dyDescent="0.25">
      <c r="A94">
        <v>13.508025</v>
      </c>
      <c r="B94">
        <f t="shared" si="15"/>
        <v>29.906695199999994</v>
      </c>
      <c r="C94">
        <f t="shared" si="15"/>
        <v>24.084950600000003</v>
      </c>
      <c r="F94">
        <v>13.508025</v>
      </c>
      <c r="G94">
        <f t="shared" si="16"/>
        <v>14.8416842</v>
      </c>
      <c r="H94">
        <f t="shared" si="17"/>
        <v>8.6129596599999978</v>
      </c>
      <c r="J94">
        <f t="shared" si="9"/>
        <v>13.508025</v>
      </c>
      <c r="K94">
        <f t="shared" si="10"/>
        <v>15.065010999999995</v>
      </c>
      <c r="L94">
        <f t="shared" si="11"/>
        <v>15.471990940000005</v>
      </c>
      <c r="R94">
        <v>13.508025</v>
      </c>
      <c r="S94">
        <v>29.622399999999999</v>
      </c>
      <c r="T94">
        <v>23.840050000000002</v>
      </c>
      <c r="W94">
        <v>13.508025</v>
      </c>
      <c r="X94">
        <v>14.700792</v>
      </c>
      <c r="Y94">
        <v>8.4997653999999994</v>
      </c>
      <c r="AA94">
        <f t="shared" si="12"/>
        <v>13.508025</v>
      </c>
      <c r="AB94">
        <f t="shared" si="13"/>
        <v>14.921607999999999</v>
      </c>
      <c r="AC94">
        <f t="shared" si="14"/>
        <v>15.340284600000002</v>
      </c>
    </row>
    <row r="95" spans="1:29" x14ac:dyDescent="0.25">
      <c r="A95">
        <v>13.6579975</v>
      </c>
      <c r="B95">
        <f t="shared" si="15"/>
        <v>30.509132599999997</v>
      </c>
      <c r="C95">
        <f t="shared" si="15"/>
        <v>24.328302000000001</v>
      </c>
      <c r="F95">
        <v>13.6579975</v>
      </c>
      <c r="G95">
        <f t="shared" si="16"/>
        <v>15.1390162</v>
      </c>
      <c r="H95">
        <f t="shared" si="17"/>
        <v>8.5300176600000022</v>
      </c>
      <c r="J95">
        <f t="shared" si="9"/>
        <v>13.6579975</v>
      </c>
      <c r="K95">
        <f t="shared" si="10"/>
        <v>15.370116399999997</v>
      </c>
      <c r="L95">
        <f t="shared" si="11"/>
        <v>15.798284339999999</v>
      </c>
      <c r="R95">
        <v>13.6579975</v>
      </c>
      <c r="S95">
        <v>30.881695000000001</v>
      </c>
      <c r="T95">
        <v>24.570298999999999</v>
      </c>
      <c r="W95">
        <v>13.6579975</v>
      </c>
      <c r="X95">
        <v>15.371031</v>
      </c>
      <c r="Y95">
        <v>8.6387777000000003</v>
      </c>
      <c r="AA95">
        <f t="shared" si="12"/>
        <v>13.6579975</v>
      </c>
      <c r="AB95">
        <f t="shared" si="13"/>
        <v>15.510664</v>
      </c>
      <c r="AC95">
        <f t="shared" si="14"/>
        <v>15.931521299999998</v>
      </c>
    </row>
    <row r="96" spans="1:29" x14ac:dyDescent="0.25">
      <c r="A96">
        <v>13.807969999999999</v>
      </c>
      <c r="B96">
        <f t="shared" si="15"/>
        <v>31.205052799999997</v>
      </c>
      <c r="C96">
        <f t="shared" si="15"/>
        <v>24.5756528</v>
      </c>
      <c r="F96">
        <v>13.807969999999999</v>
      </c>
      <c r="G96">
        <f t="shared" si="16"/>
        <v>15.587296200000001</v>
      </c>
      <c r="H96">
        <f t="shared" si="17"/>
        <v>8.5189706799999989</v>
      </c>
      <c r="J96">
        <f t="shared" si="9"/>
        <v>13.807969999999999</v>
      </c>
      <c r="K96">
        <f t="shared" si="10"/>
        <v>15.617756599999996</v>
      </c>
      <c r="L96">
        <f t="shared" si="11"/>
        <v>16.056682120000001</v>
      </c>
      <c r="R96">
        <v>13.807969999999999</v>
      </c>
      <c r="S96">
        <v>30.715681</v>
      </c>
      <c r="T96">
        <v>24.473272000000001</v>
      </c>
      <c r="W96">
        <v>13.807969999999999</v>
      </c>
      <c r="X96">
        <v>15.178629000000001</v>
      </c>
      <c r="Y96">
        <v>8.5081653999999993</v>
      </c>
      <c r="AA96">
        <f t="shared" si="12"/>
        <v>13.807969999999999</v>
      </c>
      <c r="AB96">
        <f t="shared" si="13"/>
        <v>15.537051999999999</v>
      </c>
      <c r="AC96">
        <f t="shared" si="14"/>
        <v>15.965106600000002</v>
      </c>
    </row>
    <row r="97" spans="1:29" x14ac:dyDescent="0.25">
      <c r="A97">
        <v>13.9579425</v>
      </c>
      <c r="B97">
        <f t="shared" si="15"/>
        <v>31.774870599999996</v>
      </c>
      <c r="C97">
        <f t="shared" si="15"/>
        <v>24.756654399999999</v>
      </c>
      <c r="F97">
        <v>13.9579425</v>
      </c>
      <c r="G97">
        <f t="shared" si="16"/>
        <v>15.894004799999999</v>
      </c>
      <c r="H97">
        <f t="shared" si="17"/>
        <v>8.41851634</v>
      </c>
      <c r="J97">
        <f t="shared" si="9"/>
        <v>13.9579425</v>
      </c>
      <c r="K97">
        <f t="shared" si="10"/>
        <v>15.880865799999997</v>
      </c>
      <c r="L97">
        <f t="shared" si="11"/>
        <v>16.338138059999999</v>
      </c>
      <c r="R97">
        <v>13.9579425</v>
      </c>
      <c r="S97">
        <v>31.695723999999998</v>
      </c>
      <c r="T97">
        <v>24.657821999999999</v>
      </c>
      <c r="W97">
        <v>13.9579425</v>
      </c>
      <c r="X97">
        <v>15.778746999999999</v>
      </c>
      <c r="Y97">
        <v>8.2546424999999992</v>
      </c>
      <c r="AA97">
        <f t="shared" si="12"/>
        <v>13.9579425</v>
      </c>
      <c r="AB97">
        <f t="shared" si="13"/>
        <v>15.916976999999999</v>
      </c>
      <c r="AC97">
        <f t="shared" si="14"/>
        <v>16.4031795</v>
      </c>
    </row>
    <row r="98" spans="1:29" x14ac:dyDescent="0.25">
      <c r="A98">
        <v>14.107915</v>
      </c>
      <c r="B98">
        <f t="shared" si="15"/>
        <v>31.996705800000001</v>
      </c>
      <c r="C98">
        <f t="shared" si="15"/>
        <v>24.788710000000002</v>
      </c>
      <c r="F98">
        <v>14.107915</v>
      </c>
      <c r="G98">
        <f t="shared" si="16"/>
        <v>15.954459200000002</v>
      </c>
      <c r="H98">
        <f t="shared" si="17"/>
        <v>8.2731493</v>
      </c>
      <c r="J98">
        <f t="shared" si="9"/>
        <v>14.107915</v>
      </c>
      <c r="K98">
        <f t="shared" si="10"/>
        <v>16.042246599999999</v>
      </c>
      <c r="L98">
        <f t="shared" si="11"/>
        <v>16.515560700000002</v>
      </c>
      <c r="R98">
        <v>14.107915</v>
      </c>
      <c r="S98">
        <v>33.109763999999998</v>
      </c>
      <c r="T98">
        <v>25.336821</v>
      </c>
      <c r="W98">
        <v>14.107915</v>
      </c>
      <c r="X98">
        <v>16.907281999999999</v>
      </c>
      <c r="Y98">
        <v>8.6935023999999999</v>
      </c>
      <c r="AA98">
        <f t="shared" si="12"/>
        <v>14.107915</v>
      </c>
      <c r="AB98">
        <f t="shared" si="13"/>
        <v>16.202482</v>
      </c>
      <c r="AC98">
        <f t="shared" si="14"/>
        <v>16.643318600000001</v>
      </c>
    </row>
    <row r="99" spans="1:29" x14ac:dyDescent="0.25">
      <c r="A99">
        <v>14.257887500000001</v>
      </c>
      <c r="B99">
        <f t="shared" si="15"/>
        <v>32.075064999999995</v>
      </c>
      <c r="C99">
        <f t="shared" si="15"/>
        <v>24.757619999999996</v>
      </c>
      <c r="F99">
        <v>14.257887500000001</v>
      </c>
      <c r="G99">
        <f t="shared" si="16"/>
        <v>15.829977</v>
      </c>
      <c r="H99">
        <f t="shared" si="17"/>
        <v>8.0013886399999983</v>
      </c>
      <c r="J99">
        <f t="shared" si="9"/>
        <v>14.257887500000001</v>
      </c>
      <c r="K99">
        <f t="shared" si="10"/>
        <v>16.245087999999996</v>
      </c>
      <c r="L99">
        <f t="shared" si="11"/>
        <v>16.756231359999997</v>
      </c>
      <c r="R99">
        <v>14.257887500000001</v>
      </c>
      <c r="S99">
        <v>32.471488999999998</v>
      </c>
      <c r="T99">
        <v>24.745058</v>
      </c>
      <c r="W99">
        <v>14.257887500000001</v>
      </c>
      <c r="X99">
        <v>16.234335000000002</v>
      </c>
      <c r="Y99">
        <v>7.9974936999999997</v>
      </c>
      <c r="AA99">
        <f t="shared" si="12"/>
        <v>14.257887500000001</v>
      </c>
      <c r="AB99">
        <f t="shared" si="13"/>
        <v>16.237153999999997</v>
      </c>
      <c r="AC99">
        <f t="shared" si="14"/>
        <v>16.747564300000001</v>
      </c>
    </row>
    <row r="100" spans="1:29" x14ac:dyDescent="0.25">
      <c r="A100">
        <v>14.407859999999999</v>
      </c>
      <c r="B100">
        <f t="shared" si="15"/>
        <v>32.439623599999997</v>
      </c>
      <c r="C100">
        <f t="shared" si="15"/>
        <v>24.856447200000002</v>
      </c>
      <c r="F100">
        <v>14.407859999999999</v>
      </c>
      <c r="G100">
        <f t="shared" si="16"/>
        <v>16.021088200000001</v>
      </c>
      <c r="H100">
        <f t="shared" si="17"/>
        <v>7.9160655799999997</v>
      </c>
      <c r="J100">
        <f t="shared" si="9"/>
        <v>14.407859999999999</v>
      </c>
      <c r="K100">
        <f t="shared" si="10"/>
        <v>16.418535399999996</v>
      </c>
      <c r="L100">
        <f t="shared" si="11"/>
        <v>16.940381620000004</v>
      </c>
      <c r="R100">
        <v>14.407859999999999</v>
      </c>
      <c r="S100">
        <v>31.990870999999999</v>
      </c>
      <c r="T100">
        <v>24.730577</v>
      </c>
      <c r="W100">
        <v>14.407859999999999</v>
      </c>
      <c r="X100">
        <v>15.673303000000001</v>
      </c>
      <c r="Y100">
        <v>7.9119425000000003</v>
      </c>
      <c r="AA100">
        <f t="shared" si="12"/>
        <v>14.407859999999999</v>
      </c>
      <c r="AB100">
        <f t="shared" si="13"/>
        <v>16.317567999999998</v>
      </c>
      <c r="AC100">
        <f t="shared" si="14"/>
        <v>16.818634500000002</v>
      </c>
    </row>
    <row r="101" spans="1:29" x14ac:dyDescent="0.25">
      <c r="A101">
        <v>14.5578325</v>
      </c>
      <c r="B101">
        <f t="shared" si="15"/>
        <v>31.872704599999999</v>
      </c>
      <c r="C101">
        <f t="shared" si="15"/>
        <v>24.588470399999999</v>
      </c>
      <c r="F101">
        <v>14.5578325</v>
      </c>
      <c r="G101">
        <f t="shared" si="16"/>
        <v>15.374026000000001</v>
      </c>
      <c r="H101">
        <f t="shared" si="17"/>
        <v>7.5245587199999999</v>
      </c>
      <c r="J101">
        <f t="shared" si="9"/>
        <v>14.5578325</v>
      </c>
      <c r="K101">
        <f t="shared" si="10"/>
        <v>16.498678599999998</v>
      </c>
      <c r="L101">
        <f t="shared" si="11"/>
        <v>17.063911679999997</v>
      </c>
      <c r="R101">
        <v>14.5578325</v>
      </c>
      <c r="S101">
        <v>31.107476999999999</v>
      </c>
      <c r="T101">
        <v>24.317822</v>
      </c>
      <c r="W101">
        <v>14.5578325</v>
      </c>
      <c r="X101">
        <v>14.556217999999999</v>
      </c>
      <c r="Y101">
        <v>7.1493621000000003</v>
      </c>
      <c r="AA101">
        <f t="shared" si="12"/>
        <v>14.5578325</v>
      </c>
      <c r="AB101">
        <f t="shared" si="13"/>
        <v>16.551259000000002</v>
      </c>
      <c r="AC101">
        <f t="shared" si="14"/>
        <v>17.168459899999998</v>
      </c>
    </row>
    <row r="102" spans="1:29" x14ac:dyDescent="0.25">
      <c r="A102">
        <v>14.707805</v>
      </c>
      <c r="B102">
        <f t="shared" si="15"/>
        <v>31.898381400000005</v>
      </c>
      <c r="C102">
        <f t="shared" si="15"/>
        <v>24.644449999999999</v>
      </c>
      <c r="F102">
        <v>14.707805</v>
      </c>
      <c r="G102">
        <f t="shared" si="16"/>
        <v>15.211152799999999</v>
      </c>
      <c r="H102">
        <f t="shared" si="17"/>
        <v>7.3687447399999995</v>
      </c>
      <c r="J102">
        <f t="shared" si="9"/>
        <v>14.707805</v>
      </c>
      <c r="K102">
        <f t="shared" si="10"/>
        <v>16.687228600000005</v>
      </c>
      <c r="L102">
        <f t="shared" si="11"/>
        <v>17.275705259999999</v>
      </c>
      <c r="R102">
        <v>14.707805</v>
      </c>
      <c r="S102">
        <v>33.518517000000003</v>
      </c>
      <c r="T102">
        <v>25.151958</v>
      </c>
      <c r="W102">
        <v>14.707805</v>
      </c>
      <c r="X102">
        <v>16.734303000000001</v>
      </c>
      <c r="Y102">
        <v>7.8280272000000002</v>
      </c>
      <c r="AA102">
        <f t="shared" si="12"/>
        <v>14.707805</v>
      </c>
      <c r="AB102">
        <f t="shared" si="13"/>
        <v>16.784214000000002</v>
      </c>
      <c r="AC102">
        <f t="shared" si="14"/>
        <v>17.323930799999999</v>
      </c>
    </row>
    <row r="103" spans="1:29" x14ac:dyDescent="0.25">
      <c r="A103">
        <v>14.857777499999999</v>
      </c>
      <c r="B103">
        <f t="shared" si="15"/>
        <v>31.286747800000001</v>
      </c>
      <c r="C103">
        <f t="shared" si="15"/>
        <v>24.4231278</v>
      </c>
      <c r="F103">
        <v>14.857777499999999</v>
      </c>
      <c r="G103">
        <f t="shared" si="16"/>
        <v>14.5279148</v>
      </c>
      <c r="H103">
        <f t="shared" si="17"/>
        <v>7.0403758799999991</v>
      </c>
      <c r="J103">
        <f t="shared" si="9"/>
        <v>14.857777499999999</v>
      </c>
      <c r="K103">
        <f t="shared" si="10"/>
        <v>16.758833000000003</v>
      </c>
      <c r="L103">
        <f t="shared" si="11"/>
        <v>17.38275192</v>
      </c>
      <c r="R103">
        <v>14.857777499999999</v>
      </c>
      <c r="S103">
        <v>30.275169000000002</v>
      </c>
      <c r="T103">
        <v>23.996936999999999</v>
      </c>
      <c r="W103">
        <v>14.857777499999999</v>
      </c>
      <c r="X103">
        <v>13.671970999999999</v>
      </c>
      <c r="Y103">
        <v>6.7359681</v>
      </c>
      <c r="AA103">
        <f t="shared" si="12"/>
        <v>14.857777499999999</v>
      </c>
      <c r="AB103">
        <f t="shared" si="13"/>
        <v>16.603198000000003</v>
      </c>
      <c r="AC103">
        <f t="shared" si="14"/>
        <v>17.260968899999998</v>
      </c>
    </row>
    <row r="104" spans="1:29" x14ac:dyDescent="0.25">
      <c r="A104">
        <v>15.00775</v>
      </c>
      <c r="B104">
        <f t="shared" si="15"/>
        <v>30.803598400000006</v>
      </c>
      <c r="C104">
        <f t="shared" si="15"/>
        <v>24.3543612</v>
      </c>
      <c r="F104">
        <v>15.00775</v>
      </c>
      <c r="G104">
        <f t="shared" si="16"/>
        <v>13.937344199999998</v>
      </c>
      <c r="H104">
        <f t="shared" si="17"/>
        <v>6.8458778200000001</v>
      </c>
      <c r="J104">
        <f t="shared" si="9"/>
        <v>15.00775</v>
      </c>
      <c r="K104">
        <f t="shared" si="10"/>
        <v>16.866254200000007</v>
      </c>
      <c r="L104">
        <f t="shared" si="11"/>
        <v>17.508483380000001</v>
      </c>
      <c r="R104">
        <v>15.00775</v>
      </c>
      <c r="S104">
        <v>32.599873000000002</v>
      </c>
      <c r="T104">
        <v>25.024956</v>
      </c>
      <c r="W104">
        <v>15.00775</v>
      </c>
      <c r="X104">
        <v>15.419969</v>
      </c>
      <c r="Y104">
        <v>7.2184238000000001</v>
      </c>
      <c r="AA104">
        <f t="shared" si="12"/>
        <v>15.00775</v>
      </c>
      <c r="AB104">
        <f t="shared" si="13"/>
        <v>17.179904000000001</v>
      </c>
      <c r="AC104">
        <f t="shared" si="14"/>
        <v>17.806532199999999</v>
      </c>
    </row>
    <row r="105" spans="1:29" x14ac:dyDescent="0.25">
      <c r="A105">
        <v>15.1577225</v>
      </c>
      <c r="B105">
        <f t="shared" si="15"/>
        <v>29.991648000000005</v>
      </c>
      <c r="C105">
        <f t="shared" si="15"/>
        <v>24.1702774</v>
      </c>
      <c r="F105">
        <v>15.1577225</v>
      </c>
      <c r="G105">
        <f t="shared" si="16"/>
        <v>13.038331799999998</v>
      </c>
      <c r="H105">
        <f t="shared" si="17"/>
        <v>6.5398995400000004</v>
      </c>
      <c r="J105">
        <f t="shared" si="9"/>
        <v>15.1577225</v>
      </c>
      <c r="K105">
        <f t="shared" si="10"/>
        <v>16.953316200000007</v>
      </c>
      <c r="L105">
        <f t="shared" si="11"/>
        <v>17.630377859999999</v>
      </c>
      <c r="R105">
        <v>15.1577225</v>
      </c>
      <c r="S105">
        <v>28.932703</v>
      </c>
      <c r="T105">
        <v>23.623965999999999</v>
      </c>
      <c r="W105">
        <v>15.1577225</v>
      </c>
      <c r="X105">
        <v>12.257113</v>
      </c>
      <c r="Y105">
        <v>6.2700981999999996</v>
      </c>
      <c r="AA105">
        <f t="shared" si="12"/>
        <v>15.1577225</v>
      </c>
      <c r="AB105">
        <f t="shared" si="13"/>
        <v>16.67559</v>
      </c>
      <c r="AC105">
        <f t="shared" si="14"/>
        <v>17.3538678</v>
      </c>
    </row>
    <row r="106" spans="1:29" x14ac:dyDescent="0.25">
      <c r="A106">
        <v>15.307695000000001</v>
      </c>
      <c r="B106">
        <f t="shared" si="15"/>
        <v>29.644042599999999</v>
      </c>
      <c r="C106">
        <f t="shared" si="15"/>
        <v>24.194267200000002</v>
      </c>
      <c r="F106">
        <v>15.307695000000001</v>
      </c>
      <c r="G106">
        <f t="shared" si="16"/>
        <v>12.547231199999999</v>
      </c>
      <c r="H106">
        <f t="shared" si="17"/>
        <v>6.4064762200000001</v>
      </c>
      <c r="J106">
        <f t="shared" si="9"/>
        <v>15.307695000000001</v>
      </c>
      <c r="K106">
        <f t="shared" si="10"/>
        <v>17.0968114</v>
      </c>
      <c r="L106">
        <f t="shared" si="11"/>
        <v>17.787790980000004</v>
      </c>
      <c r="R106">
        <v>15.307695000000001</v>
      </c>
      <c r="S106">
        <v>28.69173</v>
      </c>
      <c r="T106">
        <v>23.973989</v>
      </c>
      <c r="W106">
        <v>15.307695000000001</v>
      </c>
      <c r="X106">
        <v>11.603365</v>
      </c>
      <c r="Y106">
        <v>6.1768717999999998</v>
      </c>
      <c r="AA106">
        <f t="shared" si="12"/>
        <v>15.307695000000001</v>
      </c>
      <c r="AB106">
        <f t="shared" si="13"/>
        <v>17.088365</v>
      </c>
      <c r="AC106">
        <f t="shared" si="14"/>
        <v>17.797117199999999</v>
      </c>
    </row>
    <row r="107" spans="1:29" x14ac:dyDescent="0.25">
      <c r="A107">
        <v>15.457667499999999</v>
      </c>
      <c r="B107">
        <f t="shared" si="15"/>
        <v>28.949542600000001</v>
      </c>
      <c r="C107">
        <f t="shared" si="15"/>
        <v>24.016160000000003</v>
      </c>
      <c r="F107">
        <v>15.457667499999999</v>
      </c>
      <c r="G107">
        <f t="shared" si="16"/>
        <v>11.831588</v>
      </c>
      <c r="H107">
        <f t="shared" si="17"/>
        <v>6.1874042600000001</v>
      </c>
      <c r="J107">
        <f t="shared" si="9"/>
        <v>15.457667499999999</v>
      </c>
      <c r="K107">
        <f t="shared" si="10"/>
        <v>17.117954600000001</v>
      </c>
      <c r="L107">
        <f t="shared" si="11"/>
        <v>17.828755740000002</v>
      </c>
      <c r="R107">
        <v>15.457667499999999</v>
      </c>
      <c r="S107">
        <v>29.458765</v>
      </c>
      <c r="T107">
        <v>24.231539000000001</v>
      </c>
      <c r="W107">
        <v>15.457667499999999</v>
      </c>
      <c r="X107">
        <v>12.239241</v>
      </c>
      <c r="Y107">
        <v>6.2981357999999998</v>
      </c>
      <c r="AA107">
        <f t="shared" si="12"/>
        <v>15.457667499999999</v>
      </c>
      <c r="AB107">
        <f t="shared" si="13"/>
        <v>17.219524</v>
      </c>
      <c r="AC107">
        <f t="shared" si="14"/>
        <v>17.933403200000001</v>
      </c>
    </row>
    <row r="108" spans="1:29" x14ac:dyDescent="0.25">
      <c r="A108">
        <v>15.60764</v>
      </c>
      <c r="B108">
        <f t="shared" si="15"/>
        <v>28.8424488</v>
      </c>
      <c r="C108">
        <f t="shared" si="15"/>
        <v>24.130286200000004</v>
      </c>
      <c r="F108">
        <v>15.60764</v>
      </c>
      <c r="G108">
        <f t="shared" si="16"/>
        <v>11.5661272</v>
      </c>
      <c r="H108">
        <f t="shared" si="17"/>
        <v>6.132602799999999</v>
      </c>
      <c r="J108">
        <f t="shared" si="9"/>
        <v>15.60764</v>
      </c>
      <c r="K108">
        <f t="shared" si="10"/>
        <v>17.276321599999999</v>
      </c>
      <c r="L108">
        <f t="shared" si="11"/>
        <v>17.997683400000007</v>
      </c>
      <c r="R108">
        <v>15.60764</v>
      </c>
      <c r="S108">
        <v>28.537141999999999</v>
      </c>
      <c r="T108">
        <v>24.116886000000001</v>
      </c>
      <c r="W108">
        <v>15.60764</v>
      </c>
      <c r="X108">
        <v>11.216468000000001</v>
      </c>
      <c r="Y108">
        <v>6.0688515000000001</v>
      </c>
      <c r="AA108">
        <f t="shared" si="12"/>
        <v>15.60764</v>
      </c>
      <c r="AB108">
        <f t="shared" si="13"/>
        <v>17.320673999999997</v>
      </c>
      <c r="AC108">
        <f t="shared" si="14"/>
        <v>18.0480345</v>
      </c>
    </row>
    <row r="109" spans="1:29" x14ac:dyDescent="0.25">
      <c r="A109">
        <v>15.7576125</v>
      </c>
      <c r="B109">
        <f t="shared" si="15"/>
        <v>28.983121999999998</v>
      </c>
      <c r="C109">
        <f t="shared" si="15"/>
        <v>24.280005599999999</v>
      </c>
      <c r="F109">
        <v>15.7576125</v>
      </c>
      <c r="G109">
        <f t="shared" si="16"/>
        <v>11.586479399999998</v>
      </c>
      <c r="H109">
        <f t="shared" si="17"/>
        <v>6.1564842400000002</v>
      </c>
      <c r="J109">
        <f t="shared" si="9"/>
        <v>15.7576125</v>
      </c>
      <c r="K109">
        <f t="shared" si="10"/>
        <v>17.3966426</v>
      </c>
      <c r="L109">
        <f t="shared" si="11"/>
        <v>18.123521359999998</v>
      </c>
      <c r="R109">
        <v>15.7576125</v>
      </c>
      <c r="S109">
        <v>29.127372999999999</v>
      </c>
      <c r="T109">
        <v>24.134419999999999</v>
      </c>
      <c r="W109">
        <v>15.7576125</v>
      </c>
      <c r="X109">
        <v>11.841753000000001</v>
      </c>
      <c r="Y109">
        <v>6.1230640000000003</v>
      </c>
      <c r="AA109">
        <f t="shared" si="12"/>
        <v>15.7576125</v>
      </c>
      <c r="AB109">
        <f t="shared" si="13"/>
        <v>17.285619999999998</v>
      </c>
      <c r="AC109">
        <f t="shared" si="14"/>
        <v>18.011355999999999</v>
      </c>
    </row>
    <row r="110" spans="1:29" x14ac:dyDescent="0.25">
      <c r="A110">
        <v>15.907584999999999</v>
      </c>
      <c r="B110">
        <f t="shared" si="15"/>
        <v>28.912629399999997</v>
      </c>
      <c r="C110">
        <f t="shared" si="15"/>
        <v>24.360813399999998</v>
      </c>
      <c r="F110">
        <v>15.907584999999999</v>
      </c>
      <c r="G110">
        <f t="shared" si="16"/>
        <v>11.4120816</v>
      </c>
      <c r="H110">
        <f t="shared" si="17"/>
        <v>6.1328142199999993</v>
      </c>
      <c r="J110">
        <f t="shared" si="9"/>
        <v>15.907584999999999</v>
      </c>
      <c r="K110">
        <f t="shared" si="10"/>
        <v>17.500547799999996</v>
      </c>
      <c r="L110">
        <f t="shared" si="11"/>
        <v>18.227999179999998</v>
      </c>
      <c r="R110">
        <v>15.907584999999999</v>
      </c>
      <c r="S110">
        <v>28.397234000000001</v>
      </c>
      <c r="T110">
        <v>24.194597000000002</v>
      </c>
      <c r="W110">
        <v>15.907584999999999</v>
      </c>
      <c r="X110">
        <v>10.929809000000001</v>
      </c>
      <c r="Y110">
        <v>5.9960908999999996</v>
      </c>
      <c r="AA110">
        <f t="shared" si="12"/>
        <v>15.907584999999999</v>
      </c>
      <c r="AB110">
        <f t="shared" si="13"/>
        <v>17.467424999999999</v>
      </c>
      <c r="AC110">
        <f t="shared" si="14"/>
        <v>18.198506100000003</v>
      </c>
    </row>
    <row r="111" spans="1:29" x14ac:dyDescent="0.25">
      <c r="A111">
        <v>16.057557500000001</v>
      </c>
      <c r="B111">
        <f t="shared" si="15"/>
        <v>29.460408399999999</v>
      </c>
      <c r="C111">
        <f t="shared" si="15"/>
        <v>24.603393799999999</v>
      </c>
      <c r="F111">
        <v>16.057557500000001</v>
      </c>
      <c r="G111">
        <f t="shared" si="16"/>
        <v>11.815867800000001</v>
      </c>
      <c r="H111">
        <f t="shared" si="17"/>
        <v>6.22936858</v>
      </c>
      <c r="J111">
        <f t="shared" si="9"/>
        <v>16.057557500000001</v>
      </c>
      <c r="K111">
        <f t="shared" si="10"/>
        <v>17.644540599999999</v>
      </c>
      <c r="L111">
        <f t="shared" si="11"/>
        <v>18.37402522</v>
      </c>
      <c r="R111">
        <v>16.057557500000001</v>
      </c>
      <c r="S111">
        <v>29.395095999999999</v>
      </c>
      <c r="T111">
        <v>24.722586</v>
      </c>
      <c r="W111">
        <v>16.057557500000001</v>
      </c>
      <c r="X111">
        <v>11.705126</v>
      </c>
      <c r="Y111">
        <v>6.2962790000000002</v>
      </c>
      <c r="AA111">
        <f t="shared" si="12"/>
        <v>16.057557500000001</v>
      </c>
      <c r="AB111">
        <f t="shared" si="13"/>
        <v>17.689969999999999</v>
      </c>
      <c r="AC111">
        <f t="shared" si="14"/>
        <v>18.426307000000001</v>
      </c>
    </row>
    <row r="112" spans="1:29" x14ac:dyDescent="0.25">
      <c r="A112">
        <v>16.207529999999998</v>
      </c>
      <c r="B112">
        <f t="shared" si="15"/>
        <v>29.4305144</v>
      </c>
      <c r="C112">
        <f t="shared" si="15"/>
        <v>24.726547200000002</v>
      </c>
      <c r="F112">
        <v>16.207529999999998</v>
      </c>
      <c r="G112">
        <f t="shared" si="16"/>
        <v>11.678649199999999</v>
      </c>
      <c r="H112">
        <f t="shared" si="17"/>
        <v>6.2486393800000002</v>
      </c>
      <c r="J112">
        <f t="shared" si="9"/>
        <v>16.207529999999998</v>
      </c>
      <c r="K112">
        <f t="shared" si="10"/>
        <v>17.751865200000001</v>
      </c>
      <c r="L112">
        <f t="shared" si="11"/>
        <v>18.477907820000002</v>
      </c>
      <c r="R112">
        <v>16.207529999999998</v>
      </c>
      <c r="S112">
        <v>29.106301999999999</v>
      </c>
      <c r="T112">
        <v>24.635577999999999</v>
      </c>
      <c r="W112">
        <v>16.207529999999998</v>
      </c>
      <c r="X112">
        <v>11.367252000000001</v>
      </c>
      <c r="Y112">
        <v>6.1797857</v>
      </c>
      <c r="AA112">
        <f t="shared" si="12"/>
        <v>16.207529999999998</v>
      </c>
      <c r="AB112">
        <f t="shared" si="13"/>
        <v>17.739049999999999</v>
      </c>
      <c r="AC112">
        <f t="shared" si="14"/>
        <v>18.455792299999999</v>
      </c>
    </row>
    <row r="113" spans="1:29" x14ac:dyDescent="0.25">
      <c r="A113">
        <v>16.357502499999999</v>
      </c>
      <c r="B113">
        <f t="shared" si="15"/>
        <v>29.8332792</v>
      </c>
      <c r="C113">
        <f t="shared" si="15"/>
        <v>24.986281599999998</v>
      </c>
      <c r="F113">
        <v>16.357502499999999</v>
      </c>
      <c r="G113">
        <f t="shared" si="16"/>
        <v>11.9245296</v>
      </c>
      <c r="H113">
        <f t="shared" si="17"/>
        <v>6.3580506200000002</v>
      </c>
      <c r="J113">
        <f t="shared" si="9"/>
        <v>16.357502499999999</v>
      </c>
      <c r="K113">
        <f t="shared" si="10"/>
        <v>17.9087496</v>
      </c>
      <c r="L113">
        <f t="shared" si="11"/>
        <v>18.628230979999998</v>
      </c>
      <c r="R113">
        <v>16.357502499999999</v>
      </c>
      <c r="S113">
        <v>31.276036999999999</v>
      </c>
      <c r="T113">
        <v>25.329788000000001</v>
      </c>
      <c r="W113">
        <v>16.357502499999999</v>
      </c>
      <c r="X113">
        <v>13.235398999999999</v>
      </c>
      <c r="Y113">
        <v>6.5516233000000001</v>
      </c>
      <c r="AA113">
        <f t="shared" si="12"/>
        <v>16.357502499999999</v>
      </c>
      <c r="AB113">
        <f t="shared" si="13"/>
        <v>18.040638000000001</v>
      </c>
      <c r="AC113">
        <f t="shared" si="14"/>
        <v>18.778164700000001</v>
      </c>
    </row>
    <row r="114" spans="1:29" x14ac:dyDescent="0.25">
      <c r="A114">
        <v>16.507474999999999</v>
      </c>
      <c r="B114">
        <f t="shared" si="15"/>
        <v>30.1716184</v>
      </c>
      <c r="C114">
        <f t="shared" si="15"/>
        <v>25.126033799999998</v>
      </c>
      <c r="F114">
        <v>16.507474999999999</v>
      </c>
      <c r="G114">
        <f t="shared" si="16"/>
        <v>12.1720124</v>
      </c>
      <c r="H114">
        <f t="shared" si="17"/>
        <v>6.4088134600000002</v>
      </c>
      <c r="J114">
        <f t="shared" si="9"/>
        <v>16.507474999999999</v>
      </c>
      <c r="K114">
        <f t="shared" si="10"/>
        <v>17.999606</v>
      </c>
      <c r="L114">
        <f t="shared" si="11"/>
        <v>18.717220339999997</v>
      </c>
      <c r="R114">
        <v>16.507474999999999</v>
      </c>
      <c r="S114">
        <v>28.977903000000001</v>
      </c>
      <c r="T114">
        <v>24.750187</v>
      </c>
      <c r="W114">
        <v>16.507474999999999</v>
      </c>
      <c r="X114">
        <v>11.155659999999999</v>
      </c>
      <c r="Y114">
        <v>6.2194180000000001</v>
      </c>
      <c r="AA114">
        <f t="shared" si="12"/>
        <v>16.507474999999999</v>
      </c>
      <c r="AB114">
        <f t="shared" si="13"/>
        <v>17.822243</v>
      </c>
      <c r="AC114">
        <f t="shared" si="14"/>
        <v>18.530768999999999</v>
      </c>
    </row>
    <row r="115" spans="1:29" x14ac:dyDescent="0.25">
      <c r="A115">
        <v>16.6574475</v>
      </c>
      <c r="B115">
        <f t="shared" si="15"/>
        <v>30.530605400000002</v>
      </c>
      <c r="C115">
        <f t="shared" si="15"/>
        <v>25.394385199999999</v>
      </c>
      <c r="F115">
        <v>16.6574475</v>
      </c>
      <c r="G115">
        <f t="shared" si="16"/>
        <v>12.389329</v>
      </c>
      <c r="H115">
        <f t="shared" si="17"/>
        <v>6.5381747199999989</v>
      </c>
      <c r="J115">
        <f t="shared" si="9"/>
        <v>16.6574475</v>
      </c>
      <c r="K115">
        <f t="shared" si="10"/>
        <v>18.141276400000002</v>
      </c>
      <c r="L115">
        <f t="shared" si="11"/>
        <v>18.856210480000001</v>
      </c>
      <c r="R115">
        <v>16.6574475</v>
      </c>
      <c r="S115">
        <v>30.411058000000001</v>
      </c>
      <c r="T115">
        <v>25.493269000000002</v>
      </c>
      <c r="W115">
        <v>16.6574475</v>
      </c>
      <c r="X115">
        <v>12.159211000000001</v>
      </c>
      <c r="Y115">
        <v>6.5431470999999997</v>
      </c>
      <c r="AA115">
        <f t="shared" si="12"/>
        <v>16.6574475</v>
      </c>
      <c r="AB115">
        <f t="shared" si="13"/>
        <v>18.251846999999998</v>
      </c>
      <c r="AC115">
        <f t="shared" si="14"/>
        <v>18.950121900000003</v>
      </c>
    </row>
    <row r="116" spans="1:29" x14ac:dyDescent="0.25">
      <c r="A116">
        <v>16.80742</v>
      </c>
      <c r="B116">
        <f t="shared" si="15"/>
        <v>30.154481199999999</v>
      </c>
      <c r="C116">
        <f t="shared" si="15"/>
        <v>25.424468999999998</v>
      </c>
      <c r="F116">
        <v>16.80742</v>
      </c>
      <c r="G116">
        <f t="shared" si="16"/>
        <v>11.971439199999999</v>
      </c>
      <c r="H116">
        <f t="shared" si="17"/>
        <v>6.5368294799999997</v>
      </c>
      <c r="J116">
        <f t="shared" si="9"/>
        <v>16.80742</v>
      </c>
      <c r="K116">
        <f t="shared" si="10"/>
        <v>18.183042</v>
      </c>
      <c r="L116">
        <f t="shared" si="11"/>
        <v>18.88763952</v>
      </c>
      <c r="R116">
        <v>16.80742</v>
      </c>
      <c r="S116">
        <v>31.086791999999999</v>
      </c>
      <c r="T116">
        <v>25.421347000000001</v>
      </c>
      <c r="W116">
        <v>16.80742</v>
      </c>
      <c r="X116">
        <v>12.942539999999999</v>
      </c>
      <c r="Y116">
        <v>6.5500932000000001</v>
      </c>
      <c r="AA116">
        <f t="shared" si="12"/>
        <v>16.80742</v>
      </c>
      <c r="AB116">
        <f t="shared" si="13"/>
        <v>18.144252000000002</v>
      </c>
      <c r="AC116">
        <f t="shared" si="14"/>
        <v>18.871253800000002</v>
      </c>
    </row>
    <row r="117" spans="1:29" x14ac:dyDescent="0.25">
      <c r="A117">
        <v>16.957392500000001</v>
      </c>
      <c r="B117">
        <f t="shared" si="15"/>
        <v>30.034980600000001</v>
      </c>
      <c r="C117">
        <f t="shared" si="15"/>
        <v>25.577891200000003</v>
      </c>
      <c r="F117">
        <v>16.957392500000001</v>
      </c>
      <c r="G117">
        <f t="shared" si="16"/>
        <v>11.764198799999999</v>
      </c>
      <c r="H117">
        <f t="shared" si="17"/>
        <v>6.6128966599999996</v>
      </c>
      <c r="J117">
        <f t="shared" si="9"/>
        <v>16.957392500000001</v>
      </c>
      <c r="K117">
        <f t="shared" si="10"/>
        <v>18.270781800000002</v>
      </c>
      <c r="L117">
        <f t="shared" si="11"/>
        <v>18.964994540000003</v>
      </c>
      <c r="R117">
        <v>16.957392500000001</v>
      </c>
      <c r="S117">
        <v>30.901236999999998</v>
      </c>
      <c r="T117">
        <v>25.977335</v>
      </c>
      <c r="W117">
        <v>16.957392500000001</v>
      </c>
      <c r="X117">
        <v>12.453835</v>
      </c>
      <c r="Y117">
        <v>6.8265919999999998</v>
      </c>
      <c r="AA117">
        <f t="shared" si="12"/>
        <v>16.957392500000001</v>
      </c>
      <c r="AB117">
        <f t="shared" si="13"/>
        <v>18.447401999999997</v>
      </c>
      <c r="AC117">
        <f t="shared" si="14"/>
        <v>19.150742999999999</v>
      </c>
    </row>
    <row r="118" spans="1:29" x14ac:dyDescent="0.25">
      <c r="A118">
        <v>17.107365000000001</v>
      </c>
      <c r="B118">
        <f t="shared" si="15"/>
        <v>29.657743399999998</v>
      </c>
      <c r="C118">
        <f t="shared" si="15"/>
        <v>25.610095999999999</v>
      </c>
      <c r="F118">
        <v>17.107365000000001</v>
      </c>
      <c r="G118">
        <f t="shared" si="16"/>
        <v>11.355392200000001</v>
      </c>
      <c r="H118">
        <f t="shared" si="17"/>
        <v>6.6266430200000004</v>
      </c>
      <c r="J118">
        <f t="shared" si="9"/>
        <v>17.107365000000001</v>
      </c>
      <c r="K118">
        <f t="shared" si="10"/>
        <v>18.302351199999997</v>
      </c>
      <c r="L118">
        <f t="shared" si="11"/>
        <v>18.983452979999999</v>
      </c>
      <c r="R118">
        <v>17.107365000000001</v>
      </c>
      <c r="S118">
        <v>29.395416000000001</v>
      </c>
      <c r="T118">
        <v>25.480207</v>
      </c>
      <c r="W118">
        <v>17.107365000000001</v>
      </c>
      <c r="X118">
        <v>11.145949999999999</v>
      </c>
      <c r="Y118">
        <v>6.5448971</v>
      </c>
      <c r="AA118">
        <f t="shared" si="12"/>
        <v>17.107365000000001</v>
      </c>
      <c r="AB118">
        <f t="shared" si="13"/>
        <v>18.249466000000002</v>
      </c>
      <c r="AC118">
        <f t="shared" si="14"/>
        <v>18.9353099</v>
      </c>
    </row>
    <row r="119" spans="1:29" x14ac:dyDescent="0.25">
      <c r="A119">
        <v>17.257337499999998</v>
      </c>
      <c r="B119">
        <f t="shared" si="15"/>
        <v>29.098328400000003</v>
      </c>
      <c r="C119">
        <f t="shared" si="15"/>
        <v>25.779817600000001</v>
      </c>
      <c r="F119">
        <v>17.257337499999998</v>
      </c>
      <c r="G119">
        <f t="shared" si="16"/>
        <v>10.762463159999999</v>
      </c>
      <c r="H119">
        <f t="shared" si="17"/>
        <v>6.7742473800000003</v>
      </c>
      <c r="J119">
        <f t="shared" si="9"/>
        <v>17.257337499999998</v>
      </c>
      <c r="K119">
        <f t="shared" si="10"/>
        <v>18.335865240000004</v>
      </c>
      <c r="L119">
        <f t="shared" si="11"/>
        <v>19.005570220000003</v>
      </c>
      <c r="R119">
        <v>17.257337499999998</v>
      </c>
      <c r="S119">
        <v>28.380400000000002</v>
      </c>
      <c r="T119">
        <v>25.517298</v>
      </c>
      <c r="W119">
        <v>17.257337499999998</v>
      </c>
      <c r="X119">
        <v>10.119458</v>
      </c>
      <c r="Y119">
        <v>6.5997538999999996</v>
      </c>
      <c r="AA119">
        <f t="shared" si="12"/>
        <v>17.257337499999998</v>
      </c>
      <c r="AB119">
        <f t="shared" si="13"/>
        <v>18.260942</v>
      </c>
      <c r="AC119">
        <f t="shared" si="14"/>
        <v>18.917544100000001</v>
      </c>
    </row>
    <row r="120" spans="1:29" x14ac:dyDescent="0.25">
      <c r="A120">
        <v>17.407309999999999</v>
      </c>
      <c r="B120">
        <f t="shared" si="15"/>
        <v>29.129228999999999</v>
      </c>
      <c r="C120">
        <f t="shared" si="15"/>
        <v>25.933211199999999</v>
      </c>
      <c r="F120">
        <v>17.407309999999999</v>
      </c>
      <c r="G120">
        <f t="shared" si="16"/>
        <v>10.763061160000001</v>
      </c>
      <c r="H120">
        <f t="shared" si="17"/>
        <v>6.8922231800000002</v>
      </c>
      <c r="J120">
        <f t="shared" si="9"/>
        <v>17.407309999999999</v>
      </c>
      <c r="K120">
        <f t="shared" si="10"/>
        <v>18.366167839999996</v>
      </c>
      <c r="L120">
        <f t="shared" si="11"/>
        <v>19.04098802</v>
      </c>
      <c r="R120">
        <v>17.407309999999999</v>
      </c>
      <c r="S120">
        <v>28.524871999999998</v>
      </c>
      <c r="T120">
        <v>25.654292999999999</v>
      </c>
      <c r="W120">
        <v>17.407309999999999</v>
      </c>
      <c r="X120">
        <v>10.115178</v>
      </c>
      <c r="Y120">
        <v>6.6118788999999998</v>
      </c>
      <c r="AA120">
        <f t="shared" si="12"/>
        <v>17.407309999999999</v>
      </c>
      <c r="AB120">
        <f t="shared" si="13"/>
        <v>18.409693999999998</v>
      </c>
      <c r="AC120">
        <f t="shared" si="14"/>
        <v>19.042414099999998</v>
      </c>
    </row>
    <row r="121" spans="1:29" x14ac:dyDescent="0.25">
      <c r="A121">
        <v>17.557282499999999</v>
      </c>
      <c r="B121">
        <f t="shared" si="15"/>
        <v>28.884409799999997</v>
      </c>
      <c r="C121">
        <f t="shared" si="15"/>
        <v>26.122320000000002</v>
      </c>
      <c r="F121">
        <v>17.557282499999999</v>
      </c>
      <c r="G121">
        <f t="shared" si="16"/>
        <v>10.49069336</v>
      </c>
      <c r="H121">
        <f t="shared" si="17"/>
        <v>7.0597019200000002</v>
      </c>
      <c r="J121">
        <f t="shared" si="9"/>
        <v>17.557282499999999</v>
      </c>
      <c r="K121">
        <f t="shared" si="10"/>
        <v>18.393716439999999</v>
      </c>
      <c r="L121">
        <f t="shared" si="11"/>
        <v>19.06261808</v>
      </c>
      <c r="R121">
        <v>17.557282499999999</v>
      </c>
      <c r="S121">
        <v>28.289717</v>
      </c>
      <c r="T121">
        <v>26.269955</v>
      </c>
      <c r="W121">
        <v>17.557282499999999</v>
      </c>
      <c r="X121">
        <v>9.9778947999999996</v>
      </c>
      <c r="Y121">
        <v>7.2881150000000003</v>
      </c>
      <c r="AA121">
        <f t="shared" si="12"/>
        <v>17.557282499999999</v>
      </c>
      <c r="AB121">
        <f t="shared" si="13"/>
        <v>18.311822200000002</v>
      </c>
      <c r="AC121">
        <f t="shared" si="14"/>
        <v>18.981839999999998</v>
      </c>
    </row>
    <row r="122" spans="1:29" x14ac:dyDescent="0.25">
      <c r="A122">
        <v>17.707255</v>
      </c>
      <c r="B122">
        <f t="shared" si="15"/>
        <v>29.466287599999998</v>
      </c>
      <c r="C122">
        <f t="shared" si="15"/>
        <v>26.4250246</v>
      </c>
      <c r="F122">
        <v>17.707255</v>
      </c>
      <c r="G122">
        <f t="shared" si="16"/>
        <v>10.991054160000001</v>
      </c>
      <c r="H122">
        <f t="shared" si="17"/>
        <v>7.2681115000000007</v>
      </c>
      <c r="J122">
        <f t="shared" si="9"/>
        <v>17.707255</v>
      </c>
      <c r="K122">
        <f t="shared" si="10"/>
        <v>18.475233439999997</v>
      </c>
      <c r="L122">
        <f t="shared" si="11"/>
        <v>19.156913100000001</v>
      </c>
      <c r="R122">
        <v>17.707255</v>
      </c>
      <c r="S122">
        <v>31.05574</v>
      </c>
      <c r="T122">
        <v>26.744302999999999</v>
      </c>
      <c r="W122">
        <v>17.707255</v>
      </c>
      <c r="X122">
        <v>12.456825</v>
      </c>
      <c r="Y122">
        <v>7.4164709999999996</v>
      </c>
      <c r="AA122">
        <f t="shared" si="12"/>
        <v>17.707255</v>
      </c>
      <c r="AB122">
        <f t="shared" si="13"/>
        <v>18.598914999999998</v>
      </c>
      <c r="AC122">
        <f t="shared" si="14"/>
        <v>19.327832000000001</v>
      </c>
    </row>
    <row r="123" spans="1:29" x14ac:dyDescent="0.25">
      <c r="A123">
        <v>17.8572275</v>
      </c>
      <c r="B123">
        <f t="shared" si="15"/>
        <v>29.5437434</v>
      </c>
      <c r="C123">
        <f t="shared" si="15"/>
        <v>26.715113600000002</v>
      </c>
      <c r="F123">
        <v>17.8572275</v>
      </c>
      <c r="G123">
        <f t="shared" si="16"/>
        <v>11.039783160000001</v>
      </c>
      <c r="H123">
        <f t="shared" si="17"/>
        <v>7.5220116399999997</v>
      </c>
      <c r="J123">
        <f t="shared" si="9"/>
        <v>17.8572275</v>
      </c>
      <c r="K123">
        <f t="shared" si="10"/>
        <v>18.503960239999998</v>
      </c>
      <c r="L123">
        <f t="shared" si="11"/>
        <v>19.193101960000003</v>
      </c>
      <c r="R123">
        <v>17.8572275</v>
      </c>
      <c r="S123">
        <v>28.171320000000001</v>
      </c>
      <c r="T123">
        <v>26.425751000000002</v>
      </c>
      <c r="W123">
        <v>17.8572275</v>
      </c>
      <c r="X123">
        <v>9.7841109999999993</v>
      </c>
      <c r="Y123">
        <v>7.3822907999999998</v>
      </c>
      <c r="AA123">
        <f t="shared" si="12"/>
        <v>17.8572275</v>
      </c>
      <c r="AB123">
        <f t="shared" si="13"/>
        <v>18.387209000000002</v>
      </c>
      <c r="AC123">
        <f t="shared" si="14"/>
        <v>19.043460200000002</v>
      </c>
    </row>
    <row r="124" spans="1:29" x14ac:dyDescent="0.25">
      <c r="A124">
        <v>18.007200000000001</v>
      </c>
      <c r="B124">
        <f t="shared" si="15"/>
        <v>29.853412800000001</v>
      </c>
      <c r="C124">
        <f t="shared" si="15"/>
        <v>26.992861599999998</v>
      </c>
      <c r="F124">
        <v>18.007200000000001</v>
      </c>
      <c r="G124">
        <f t="shared" si="16"/>
        <v>11.277080399999999</v>
      </c>
      <c r="H124">
        <f t="shared" si="17"/>
        <v>7.7264440399999987</v>
      </c>
      <c r="J124">
        <f t="shared" si="9"/>
        <v>18.007200000000001</v>
      </c>
      <c r="K124">
        <f t="shared" si="10"/>
        <v>18.576332400000002</v>
      </c>
      <c r="L124">
        <f t="shared" si="11"/>
        <v>19.266417560000001</v>
      </c>
      <c r="R124">
        <v>18.007200000000001</v>
      </c>
      <c r="S124">
        <v>31.289788999999999</v>
      </c>
      <c r="T124">
        <v>27.030821</v>
      </c>
      <c r="W124">
        <v>18.007200000000001</v>
      </c>
      <c r="X124">
        <v>12.621262</v>
      </c>
      <c r="Y124">
        <v>7.6418017999999996</v>
      </c>
      <c r="AA124">
        <f t="shared" si="12"/>
        <v>18.007200000000001</v>
      </c>
      <c r="AB124">
        <f t="shared" si="13"/>
        <v>18.668526999999997</v>
      </c>
      <c r="AC124">
        <f t="shared" si="14"/>
        <v>19.3890192</v>
      </c>
    </row>
    <row r="125" spans="1:29" x14ac:dyDescent="0.25">
      <c r="A125">
        <v>18.157172500000001</v>
      </c>
      <c r="B125">
        <f t="shared" si="15"/>
        <v>29.9021586</v>
      </c>
      <c r="C125">
        <f t="shared" si="15"/>
        <v>27.128836</v>
      </c>
      <c r="F125">
        <v>18.157172500000001</v>
      </c>
      <c r="G125">
        <f t="shared" si="16"/>
        <v>11.297383199999999</v>
      </c>
      <c r="H125">
        <f t="shared" si="17"/>
        <v>7.8419745399999998</v>
      </c>
      <c r="J125">
        <f t="shared" si="9"/>
        <v>18.157172500000001</v>
      </c>
      <c r="K125">
        <f t="shared" si="10"/>
        <v>18.604775400000001</v>
      </c>
      <c r="L125">
        <f t="shared" si="11"/>
        <v>19.286861460000001</v>
      </c>
      <c r="R125">
        <v>18.157172500000001</v>
      </c>
      <c r="S125">
        <v>28.912151000000001</v>
      </c>
      <c r="T125">
        <v>27.104738000000001</v>
      </c>
      <c r="W125">
        <v>18.157172500000001</v>
      </c>
      <c r="X125">
        <v>10.358822999999999</v>
      </c>
      <c r="Y125">
        <v>7.8813795999999998</v>
      </c>
      <c r="AA125">
        <f t="shared" si="12"/>
        <v>18.157172500000001</v>
      </c>
      <c r="AB125">
        <f t="shared" si="13"/>
        <v>18.553328</v>
      </c>
      <c r="AC125">
        <f t="shared" si="14"/>
        <v>19.223358400000002</v>
      </c>
    </row>
    <row r="126" spans="1:29" x14ac:dyDescent="0.25">
      <c r="A126">
        <v>18.307144999999998</v>
      </c>
      <c r="B126">
        <f t="shared" si="15"/>
        <v>30.874707600000001</v>
      </c>
      <c r="C126">
        <f t="shared" si="15"/>
        <v>27.296962999999998</v>
      </c>
      <c r="F126">
        <v>18.307144999999998</v>
      </c>
      <c r="G126">
        <f t="shared" si="16"/>
        <v>12.206854</v>
      </c>
      <c r="H126">
        <f t="shared" si="17"/>
        <v>7.9434291799999999</v>
      </c>
      <c r="J126">
        <f t="shared" si="9"/>
        <v>18.307144999999998</v>
      </c>
      <c r="K126">
        <f t="shared" si="10"/>
        <v>18.667853600000001</v>
      </c>
      <c r="L126">
        <f t="shared" si="11"/>
        <v>19.353533819999999</v>
      </c>
      <c r="R126">
        <v>18.307144999999998</v>
      </c>
      <c r="S126">
        <v>29.838063999999999</v>
      </c>
      <c r="T126">
        <v>27.658695000000002</v>
      </c>
      <c r="W126">
        <v>18.307144999999998</v>
      </c>
      <c r="X126">
        <v>11.164381000000001</v>
      </c>
      <c r="Y126">
        <v>8.3102769999999992</v>
      </c>
      <c r="AA126">
        <f t="shared" si="12"/>
        <v>18.307144999999998</v>
      </c>
      <c r="AB126">
        <f t="shared" si="13"/>
        <v>18.673682999999997</v>
      </c>
      <c r="AC126">
        <f t="shared" si="14"/>
        <v>19.348418000000002</v>
      </c>
    </row>
    <row r="127" spans="1:29" x14ac:dyDescent="0.25">
      <c r="A127">
        <v>18.457117499999999</v>
      </c>
      <c r="B127">
        <f t="shared" si="15"/>
        <v>31.288437199999997</v>
      </c>
      <c r="C127">
        <f t="shared" si="15"/>
        <v>27.403868800000005</v>
      </c>
      <c r="F127">
        <v>18.457117499999999</v>
      </c>
      <c r="G127">
        <f t="shared" si="16"/>
        <v>12.551613999999999</v>
      </c>
      <c r="H127">
        <f t="shared" si="17"/>
        <v>7.992892079999999</v>
      </c>
      <c r="J127">
        <f t="shared" si="9"/>
        <v>18.457117499999999</v>
      </c>
      <c r="K127">
        <f t="shared" si="10"/>
        <v>18.736823199999996</v>
      </c>
      <c r="L127">
        <f t="shared" si="11"/>
        <v>19.410976720000008</v>
      </c>
      <c r="R127">
        <v>18.457117499999999</v>
      </c>
      <c r="S127">
        <v>31.299468999999998</v>
      </c>
      <c r="T127">
        <v>27.424175000000002</v>
      </c>
      <c r="W127">
        <v>18.457117499999999</v>
      </c>
      <c r="X127">
        <v>12.558339</v>
      </c>
      <c r="Y127">
        <v>7.9941234999999997</v>
      </c>
      <c r="AA127">
        <f t="shared" si="12"/>
        <v>18.457117499999999</v>
      </c>
      <c r="AB127">
        <f t="shared" si="13"/>
        <v>18.741129999999998</v>
      </c>
      <c r="AC127">
        <f t="shared" si="14"/>
        <v>19.430051500000001</v>
      </c>
    </row>
    <row r="128" spans="1:29" x14ac:dyDescent="0.25">
      <c r="A128">
        <v>18.607089999999999</v>
      </c>
      <c r="B128">
        <f t="shared" si="15"/>
        <v>31.796983999999998</v>
      </c>
      <c r="C128">
        <f t="shared" si="15"/>
        <v>27.535752800000001</v>
      </c>
      <c r="F128">
        <v>18.607089999999999</v>
      </c>
      <c r="G128">
        <f t="shared" si="16"/>
        <v>13.0321406</v>
      </c>
      <c r="H128">
        <f t="shared" si="17"/>
        <v>8.1004435599999987</v>
      </c>
      <c r="J128">
        <f t="shared" si="9"/>
        <v>18.607089999999999</v>
      </c>
      <c r="K128">
        <f t="shared" si="10"/>
        <v>18.764843399999997</v>
      </c>
      <c r="L128">
        <f t="shared" si="11"/>
        <v>19.435309240000002</v>
      </c>
      <c r="R128">
        <v>18.607089999999999</v>
      </c>
      <c r="S128">
        <v>33.034064999999998</v>
      </c>
      <c r="T128">
        <v>27.266386000000001</v>
      </c>
      <c r="W128">
        <v>18.607089999999999</v>
      </c>
      <c r="X128">
        <v>14.331465</v>
      </c>
      <c r="Y128">
        <v>7.889564</v>
      </c>
      <c r="AA128">
        <f t="shared" si="12"/>
        <v>18.607089999999999</v>
      </c>
      <c r="AB128">
        <f t="shared" si="13"/>
        <v>18.702599999999997</v>
      </c>
      <c r="AC128">
        <f t="shared" si="14"/>
        <v>19.376822000000001</v>
      </c>
    </row>
    <row r="129" spans="1:29" x14ac:dyDescent="0.25">
      <c r="A129">
        <v>18.7570625</v>
      </c>
      <c r="B129">
        <f t="shared" si="15"/>
        <v>32.962920599999997</v>
      </c>
      <c r="C129">
        <f t="shared" si="15"/>
        <v>27.608595999999999</v>
      </c>
      <c r="F129">
        <v>18.7570625</v>
      </c>
      <c r="G129">
        <f t="shared" si="16"/>
        <v>14.115157999999999</v>
      </c>
      <c r="H129">
        <f t="shared" si="17"/>
        <v>8.113578519999999</v>
      </c>
      <c r="J129">
        <f t="shared" si="9"/>
        <v>18.7570625</v>
      </c>
      <c r="K129">
        <f t="shared" si="10"/>
        <v>18.847762599999996</v>
      </c>
      <c r="L129">
        <f t="shared" si="11"/>
        <v>19.495017480000001</v>
      </c>
      <c r="R129">
        <v>18.7570625</v>
      </c>
      <c r="S129">
        <v>33.358437000000002</v>
      </c>
      <c r="T129">
        <v>27.565349999999999</v>
      </c>
      <c r="W129">
        <v>18.7570625</v>
      </c>
      <c r="X129">
        <v>14.345062</v>
      </c>
      <c r="Y129">
        <v>7.8891163000000004</v>
      </c>
      <c r="AA129">
        <f t="shared" si="12"/>
        <v>18.7570625</v>
      </c>
      <c r="AB129">
        <f t="shared" si="13"/>
        <v>19.013375000000003</v>
      </c>
      <c r="AC129">
        <f t="shared" si="14"/>
        <v>19.676233699999997</v>
      </c>
    </row>
    <row r="130" spans="1:29" x14ac:dyDescent="0.25">
      <c r="A130">
        <v>18.907035</v>
      </c>
      <c r="B130">
        <f t="shared" si="15"/>
        <v>33.003525000000003</v>
      </c>
      <c r="C130">
        <f t="shared" si="15"/>
        <v>27.622579600000002</v>
      </c>
      <c r="F130">
        <v>18.907035</v>
      </c>
      <c r="G130">
        <f t="shared" si="16"/>
        <v>14.144750800000001</v>
      </c>
      <c r="H130">
        <f t="shared" si="17"/>
        <v>8.1272547799999995</v>
      </c>
      <c r="J130">
        <f t="shared" si="9"/>
        <v>18.907035</v>
      </c>
      <c r="K130">
        <f t="shared" si="10"/>
        <v>18.858774200000003</v>
      </c>
      <c r="L130">
        <f t="shared" si="11"/>
        <v>19.49532482</v>
      </c>
      <c r="R130">
        <v>18.907035</v>
      </c>
      <c r="S130">
        <v>31.454885000000001</v>
      </c>
      <c r="T130">
        <v>27.764157999999998</v>
      </c>
      <c r="W130">
        <v>18.907035</v>
      </c>
      <c r="X130">
        <v>12.761456000000001</v>
      </c>
      <c r="Y130">
        <v>8.4191369999999992</v>
      </c>
      <c r="AA130">
        <f t="shared" si="12"/>
        <v>18.907035</v>
      </c>
      <c r="AB130">
        <f t="shared" si="13"/>
        <v>18.693429000000002</v>
      </c>
      <c r="AC130">
        <f t="shared" si="14"/>
        <v>19.345020999999999</v>
      </c>
    </row>
    <row r="131" spans="1:29" x14ac:dyDescent="0.25">
      <c r="A131">
        <v>19.057007500000001</v>
      </c>
      <c r="B131">
        <f t="shared" si="15"/>
        <v>33.487717799999999</v>
      </c>
      <c r="C131">
        <f t="shared" si="15"/>
        <v>27.697745999999995</v>
      </c>
      <c r="F131">
        <v>19.057007500000001</v>
      </c>
      <c r="G131">
        <f t="shared" si="16"/>
        <v>14.6189996</v>
      </c>
      <c r="H131">
        <f t="shared" si="17"/>
        <v>8.2212705799999988</v>
      </c>
      <c r="J131">
        <f t="shared" si="9"/>
        <v>19.057007500000001</v>
      </c>
      <c r="K131">
        <f t="shared" si="10"/>
        <v>18.868718199999996</v>
      </c>
      <c r="L131">
        <f t="shared" si="11"/>
        <v>19.476475419999996</v>
      </c>
      <c r="R131">
        <v>19.057007500000001</v>
      </c>
      <c r="S131">
        <v>35.667746999999999</v>
      </c>
      <c r="T131">
        <v>28.022911000000001</v>
      </c>
      <c r="W131">
        <v>19.057007500000001</v>
      </c>
      <c r="X131">
        <v>16.579467999999999</v>
      </c>
      <c r="Y131">
        <v>8.3759517999999993</v>
      </c>
      <c r="AA131">
        <f t="shared" si="12"/>
        <v>19.057007500000001</v>
      </c>
      <c r="AB131">
        <f t="shared" si="13"/>
        <v>19.088279</v>
      </c>
      <c r="AC131">
        <f t="shared" si="14"/>
        <v>19.646959200000001</v>
      </c>
    </row>
    <row r="132" spans="1:29" x14ac:dyDescent="0.25">
      <c r="A132">
        <v>19.206980000000001</v>
      </c>
      <c r="B132">
        <f t="shared" si="15"/>
        <v>34.074287600000005</v>
      </c>
      <c r="C132">
        <f t="shared" si="15"/>
        <v>27.640358800000001</v>
      </c>
      <c r="F132">
        <v>19.206980000000001</v>
      </c>
      <c r="G132">
        <f t="shared" si="16"/>
        <v>15.253559999999998</v>
      </c>
      <c r="H132">
        <f t="shared" si="17"/>
        <v>8.23163482</v>
      </c>
      <c r="J132">
        <f t="shared" si="9"/>
        <v>19.206980000000001</v>
      </c>
      <c r="K132">
        <f t="shared" si="10"/>
        <v>18.820727600000005</v>
      </c>
      <c r="L132">
        <f t="shared" si="11"/>
        <v>19.408723980000001</v>
      </c>
      <c r="R132">
        <v>19.206980000000001</v>
      </c>
      <c r="S132">
        <v>31.502490999999999</v>
      </c>
      <c r="T132">
        <v>27.494092999999999</v>
      </c>
      <c r="W132">
        <v>19.206980000000001</v>
      </c>
      <c r="X132">
        <v>12.706303</v>
      </c>
      <c r="Y132">
        <v>8.0625047999999992</v>
      </c>
      <c r="AA132">
        <f t="shared" si="12"/>
        <v>19.206980000000001</v>
      </c>
      <c r="AB132">
        <f t="shared" si="13"/>
        <v>18.796188000000001</v>
      </c>
      <c r="AC132">
        <f t="shared" si="14"/>
        <v>19.4315882</v>
      </c>
    </row>
    <row r="133" spans="1:29" x14ac:dyDescent="0.25">
      <c r="A133">
        <v>19.356952499999998</v>
      </c>
      <c r="B133">
        <f t="shared" si="15"/>
        <v>34.975656000000001</v>
      </c>
      <c r="C133">
        <f t="shared" si="15"/>
        <v>27.622125</v>
      </c>
      <c r="F133">
        <v>19.356952499999998</v>
      </c>
      <c r="G133">
        <f t="shared" si="16"/>
        <v>16.165320600000001</v>
      </c>
      <c r="H133">
        <f t="shared" si="17"/>
        <v>8.2599335800000002</v>
      </c>
      <c r="J133">
        <f t="shared" ref="J133:J196" si="18">A133</f>
        <v>19.356952499999998</v>
      </c>
      <c r="K133">
        <f t="shared" ref="K133:K196" si="19">B133-G133</f>
        <v>18.8103354</v>
      </c>
      <c r="L133">
        <f t="shared" ref="L133:L196" si="20">C133-H133</f>
        <v>19.362191420000002</v>
      </c>
      <c r="R133">
        <v>19.356952499999998</v>
      </c>
      <c r="S133">
        <v>35.455029000000003</v>
      </c>
      <c r="T133">
        <v>27.642218</v>
      </c>
      <c r="W133">
        <v>19.356952499999998</v>
      </c>
      <c r="X133">
        <v>16.702708999999999</v>
      </c>
      <c r="Y133">
        <v>8.3596430000000002</v>
      </c>
      <c r="AA133">
        <f t="shared" ref="AA133:AA196" si="21">R133</f>
        <v>19.356952499999998</v>
      </c>
      <c r="AB133">
        <f t="shared" ref="AB133:AB196" si="22">S133-X133</f>
        <v>18.752320000000005</v>
      </c>
      <c r="AC133">
        <f t="shared" ref="AC133:AC196" si="23">T133-Y133</f>
        <v>19.282575000000001</v>
      </c>
    </row>
    <row r="134" spans="1:29" x14ac:dyDescent="0.25">
      <c r="A134">
        <v>19.506924999999999</v>
      </c>
      <c r="B134">
        <f t="shared" si="15"/>
        <v>34.8866272</v>
      </c>
      <c r="C134">
        <f t="shared" si="15"/>
        <v>27.4511644</v>
      </c>
      <c r="F134">
        <v>19.506924999999999</v>
      </c>
      <c r="G134">
        <f t="shared" si="16"/>
        <v>16.118624399999998</v>
      </c>
      <c r="H134">
        <f t="shared" si="17"/>
        <v>8.1295310000000001</v>
      </c>
      <c r="J134">
        <f t="shared" si="18"/>
        <v>19.506924999999999</v>
      </c>
      <c r="K134">
        <f t="shared" si="19"/>
        <v>18.768002800000001</v>
      </c>
      <c r="L134">
        <f t="shared" si="20"/>
        <v>19.3216334</v>
      </c>
      <c r="R134">
        <v>19.506924999999999</v>
      </c>
      <c r="S134">
        <v>36.291285999999999</v>
      </c>
      <c r="T134">
        <v>27.278414000000001</v>
      </c>
      <c r="W134">
        <v>19.506924999999999</v>
      </c>
      <c r="X134">
        <v>17.517863999999999</v>
      </c>
      <c r="Y134">
        <v>7.9409375000000004</v>
      </c>
      <c r="AA134">
        <f t="shared" si="21"/>
        <v>19.506924999999999</v>
      </c>
      <c r="AB134">
        <f t="shared" si="22"/>
        <v>18.773422</v>
      </c>
      <c r="AC134">
        <f t="shared" si="23"/>
        <v>19.337476500000001</v>
      </c>
    </row>
    <row r="135" spans="1:29" x14ac:dyDescent="0.25">
      <c r="A135">
        <v>19.656897499999999</v>
      </c>
      <c r="B135">
        <f t="shared" ref="B135:C198" si="24">AVERAGE(S133:S137)</f>
        <v>35.887955399999996</v>
      </c>
      <c r="C135">
        <f t="shared" si="24"/>
        <v>27.427902400000001</v>
      </c>
      <c r="F135">
        <v>19.656897499999999</v>
      </c>
      <c r="G135">
        <f t="shared" ref="G135:G198" si="25">AVERAGE(X133:X137)</f>
        <v>17.151078599999998</v>
      </c>
      <c r="H135">
        <f t="shared" ref="H135:H198" si="26">AVERAGE(Y133:Y137)</f>
        <v>8.1705872399999997</v>
      </c>
      <c r="J135">
        <f t="shared" si="18"/>
        <v>19.656897499999999</v>
      </c>
      <c r="K135">
        <f t="shared" si="19"/>
        <v>18.736876799999997</v>
      </c>
      <c r="L135">
        <f t="shared" si="20"/>
        <v>19.257315160000001</v>
      </c>
      <c r="R135">
        <v>19.656897499999999</v>
      </c>
      <c r="S135">
        <v>35.961727000000003</v>
      </c>
      <c r="T135">
        <v>27.672989000000001</v>
      </c>
      <c r="W135">
        <v>19.656897499999999</v>
      </c>
      <c r="X135">
        <v>17.320259</v>
      </c>
      <c r="Y135">
        <v>8.5606308000000002</v>
      </c>
      <c r="AA135">
        <f t="shared" si="21"/>
        <v>19.656897499999999</v>
      </c>
      <c r="AB135">
        <f t="shared" si="22"/>
        <v>18.641468000000003</v>
      </c>
      <c r="AC135">
        <f t="shared" si="23"/>
        <v>19.112358200000003</v>
      </c>
    </row>
    <row r="136" spans="1:29" x14ac:dyDescent="0.25">
      <c r="A136">
        <v>19.80687</v>
      </c>
      <c r="B136">
        <f t="shared" si="24"/>
        <v>35.633904000000001</v>
      </c>
      <c r="C136">
        <f t="shared" si="24"/>
        <v>27.276245600000003</v>
      </c>
      <c r="F136">
        <v>19.80687</v>
      </c>
      <c r="G136">
        <f t="shared" si="25"/>
        <v>16.879948200000001</v>
      </c>
      <c r="H136">
        <f t="shared" si="26"/>
        <v>7.99948806</v>
      </c>
      <c r="J136">
        <f t="shared" si="18"/>
        <v>19.80687</v>
      </c>
      <c r="K136">
        <f t="shared" si="19"/>
        <v>18.7539558</v>
      </c>
      <c r="L136">
        <f t="shared" si="20"/>
        <v>19.276757540000002</v>
      </c>
      <c r="R136">
        <v>19.80687</v>
      </c>
      <c r="S136">
        <v>35.222602999999999</v>
      </c>
      <c r="T136">
        <v>27.168108</v>
      </c>
      <c r="W136">
        <v>19.80687</v>
      </c>
      <c r="X136">
        <v>16.345987000000001</v>
      </c>
      <c r="Y136">
        <v>7.7239389000000003</v>
      </c>
      <c r="AA136">
        <f t="shared" si="21"/>
        <v>19.80687</v>
      </c>
      <c r="AB136">
        <f t="shared" si="22"/>
        <v>18.876615999999999</v>
      </c>
      <c r="AC136">
        <f t="shared" si="23"/>
        <v>19.4441691</v>
      </c>
    </row>
    <row r="137" spans="1:29" x14ac:dyDescent="0.25">
      <c r="A137">
        <v>19.9568425</v>
      </c>
      <c r="B137">
        <f t="shared" si="24"/>
        <v>35.710213200000005</v>
      </c>
      <c r="C137">
        <f t="shared" si="24"/>
        <v>27.2528328</v>
      </c>
      <c r="F137">
        <v>19.9568425</v>
      </c>
      <c r="G137">
        <f t="shared" si="25"/>
        <v>16.9770708</v>
      </c>
      <c r="H137">
        <f t="shared" si="26"/>
        <v>8.0188073199999987</v>
      </c>
      <c r="J137">
        <f t="shared" si="18"/>
        <v>19.9568425</v>
      </c>
      <c r="K137">
        <f t="shared" si="19"/>
        <v>18.733142400000006</v>
      </c>
      <c r="L137">
        <f t="shared" si="20"/>
        <v>19.23402548</v>
      </c>
      <c r="R137">
        <v>19.9568425</v>
      </c>
      <c r="S137">
        <v>36.509132000000001</v>
      </c>
      <c r="T137">
        <v>27.377783000000001</v>
      </c>
      <c r="W137">
        <v>19.9568425</v>
      </c>
      <c r="X137">
        <v>17.868573999999999</v>
      </c>
      <c r="Y137">
        <v>8.2677859999999992</v>
      </c>
      <c r="AA137">
        <f t="shared" si="21"/>
        <v>19.9568425</v>
      </c>
      <c r="AB137">
        <f t="shared" si="22"/>
        <v>18.640558000000002</v>
      </c>
      <c r="AC137">
        <f t="shared" si="23"/>
        <v>19.109997</v>
      </c>
    </row>
    <row r="138" spans="1:29" x14ac:dyDescent="0.25">
      <c r="A138">
        <v>20.106815000000001</v>
      </c>
      <c r="B138">
        <f t="shared" si="24"/>
        <v>35.729228800000001</v>
      </c>
      <c r="C138">
        <f t="shared" si="24"/>
        <v>27.202322799999997</v>
      </c>
      <c r="F138">
        <v>20.106815000000001</v>
      </c>
      <c r="G138">
        <f t="shared" si="25"/>
        <v>16.990729399999999</v>
      </c>
      <c r="H138">
        <f t="shared" si="26"/>
        <v>7.9761963799999993</v>
      </c>
      <c r="J138">
        <f t="shared" si="18"/>
        <v>20.106815000000001</v>
      </c>
      <c r="K138">
        <f t="shared" si="19"/>
        <v>18.738499400000002</v>
      </c>
      <c r="L138">
        <f t="shared" si="20"/>
        <v>19.22612642</v>
      </c>
      <c r="R138">
        <v>20.106815000000001</v>
      </c>
      <c r="S138">
        <v>34.184772000000002</v>
      </c>
      <c r="T138">
        <v>26.883934</v>
      </c>
      <c r="W138">
        <v>20.106815000000001</v>
      </c>
      <c r="X138">
        <v>15.347057</v>
      </c>
      <c r="Y138">
        <v>7.5041471</v>
      </c>
      <c r="AA138">
        <f t="shared" si="21"/>
        <v>20.106815000000001</v>
      </c>
      <c r="AB138">
        <f t="shared" si="22"/>
        <v>18.837715000000003</v>
      </c>
      <c r="AC138">
        <f t="shared" si="23"/>
        <v>19.379786899999999</v>
      </c>
    </row>
    <row r="139" spans="1:29" x14ac:dyDescent="0.25">
      <c r="A139">
        <v>20.256787500000002</v>
      </c>
      <c r="B139">
        <f t="shared" si="24"/>
        <v>35.705501400000003</v>
      </c>
      <c r="C139">
        <f t="shared" si="24"/>
        <v>27.162175400000002</v>
      </c>
      <c r="F139">
        <v>20.256787500000002</v>
      </c>
      <c r="G139">
        <f t="shared" si="25"/>
        <v>17.0092608</v>
      </c>
      <c r="H139">
        <f t="shared" si="26"/>
        <v>8.0002448199999989</v>
      </c>
      <c r="J139">
        <f t="shared" si="18"/>
        <v>20.256787500000002</v>
      </c>
      <c r="K139">
        <f t="shared" si="19"/>
        <v>18.696240600000003</v>
      </c>
      <c r="L139">
        <f t="shared" si="20"/>
        <v>19.161930580000003</v>
      </c>
      <c r="R139">
        <v>20.256787500000002</v>
      </c>
      <c r="S139">
        <v>36.672832</v>
      </c>
      <c r="T139">
        <v>27.161349999999999</v>
      </c>
      <c r="W139">
        <v>20.256787500000002</v>
      </c>
      <c r="X139">
        <v>18.003477</v>
      </c>
      <c r="Y139">
        <v>8.0375338000000003</v>
      </c>
      <c r="AA139">
        <f t="shared" si="21"/>
        <v>20.256787500000002</v>
      </c>
      <c r="AB139">
        <f t="shared" si="22"/>
        <v>18.669354999999999</v>
      </c>
      <c r="AC139">
        <f t="shared" si="23"/>
        <v>19.1238162</v>
      </c>
    </row>
    <row r="140" spans="1:29" x14ac:dyDescent="0.25">
      <c r="A140">
        <v>20.406759999999998</v>
      </c>
      <c r="B140">
        <f t="shared" si="24"/>
        <v>35.679672999999994</v>
      </c>
      <c r="C140">
        <f t="shared" si="24"/>
        <v>27.245861000000001</v>
      </c>
      <c r="F140">
        <v>20.406759999999998</v>
      </c>
      <c r="G140">
        <f t="shared" si="25"/>
        <v>16.9920534</v>
      </c>
      <c r="H140">
        <f t="shared" si="26"/>
        <v>8.1184758399999986</v>
      </c>
      <c r="J140">
        <f t="shared" si="18"/>
        <v>20.406759999999998</v>
      </c>
      <c r="K140">
        <f t="shared" si="19"/>
        <v>18.687619599999994</v>
      </c>
      <c r="L140">
        <f t="shared" si="20"/>
        <v>19.127385160000003</v>
      </c>
      <c r="R140">
        <v>20.406759999999998</v>
      </c>
      <c r="S140">
        <v>36.056804999999997</v>
      </c>
      <c r="T140">
        <v>27.420438999999998</v>
      </c>
      <c r="W140">
        <v>20.406759999999998</v>
      </c>
      <c r="X140">
        <v>17.388552000000001</v>
      </c>
      <c r="Y140">
        <v>8.3475760999999995</v>
      </c>
      <c r="AA140">
        <f t="shared" si="21"/>
        <v>20.406759999999998</v>
      </c>
      <c r="AB140">
        <f t="shared" si="22"/>
        <v>18.668252999999996</v>
      </c>
      <c r="AC140">
        <f t="shared" si="23"/>
        <v>19.072862899999997</v>
      </c>
    </row>
    <row r="141" spans="1:29" x14ac:dyDescent="0.25">
      <c r="A141">
        <v>20.556732499999999</v>
      </c>
      <c r="B141">
        <f t="shared" si="24"/>
        <v>35.289459399999998</v>
      </c>
      <c r="C141">
        <f t="shared" si="24"/>
        <v>27.150107200000001</v>
      </c>
      <c r="F141">
        <v>20.556732499999999</v>
      </c>
      <c r="G141">
        <f t="shared" si="25"/>
        <v>16.655897800000002</v>
      </c>
      <c r="H141">
        <f t="shared" si="26"/>
        <v>8.0848689199999999</v>
      </c>
      <c r="J141">
        <f t="shared" si="18"/>
        <v>20.556732499999999</v>
      </c>
      <c r="K141">
        <f t="shared" si="19"/>
        <v>18.633561599999997</v>
      </c>
      <c r="L141">
        <f t="shared" si="20"/>
        <v>19.065238280000003</v>
      </c>
      <c r="R141">
        <v>20.556732499999999</v>
      </c>
      <c r="S141">
        <v>35.103966</v>
      </c>
      <c r="T141">
        <v>26.967371</v>
      </c>
      <c r="W141">
        <v>20.556732499999999</v>
      </c>
      <c r="X141">
        <v>16.438644</v>
      </c>
      <c r="Y141">
        <v>7.8441811000000001</v>
      </c>
      <c r="AA141">
        <f t="shared" si="21"/>
        <v>20.556732499999999</v>
      </c>
      <c r="AB141">
        <f t="shared" si="22"/>
        <v>18.665322</v>
      </c>
      <c r="AC141">
        <f t="shared" si="23"/>
        <v>19.1231899</v>
      </c>
    </row>
    <row r="142" spans="1:29" x14ac:dyDescent="0.25">
      <c r="A142">
        <v>20.706704999999999</v>
      </c>
      <c r="B142">
        <f t="shared" si="24"/>
        <v>35.530038000000005</v>
      </c>
      <c r="C142">
        <f t="shared" si="24"/>
        <v>27.151028799999999</v>
      </c>
      <c r="F142">
        <v>20.706704999999999</v>
      </c>
      <c r="G142">
        <f t="shared" si="25"/>
        <v>16.9241034</v>
      </c>
      <c r="H142">
        <f t="shared" si="26"/>
        <v>8.1297421399999994</v>
      </c>
      <c r="J142">
        <f t="shared" si="18"/>
        <v>20.706704999999999</v>
      </c>
      <c r="K142">
        <f t="shared" si="19"/>
        <v>18.605934600000005</v>
      </c>
      <c r="L142">
        <f t="shared" si="20"/>
        <v>19.021286660000001</v>
      </c>
      <c r="R142">
        <v>20.706704999999999</v>
      </c>
      <c r="S142">
        <v>36.379989999999999</v>
      </c>
      <c r="T142">
        <v>27.796211</v>
      </c>
      <c r="W142">
        <v>20.706704999999999</v>
      </c>
      <c r="X142">
        <v>17.782537000000001</v>
      </c>
      <c r="Y142">
        <v>8.8589410999999991</v>
      </c>
      <c r="AA142">
        <f t="shared" si="21"/>
        <v>20.706704999999999</v>
      </c>
      <c r="AB142">
        <f t="shared" si="22"/>
        <v>18.597452999999998</v>
      </c>
      <c r="AC142">
        <f t="shared" si="23"/>
        <v>18.9372699</v>
      </c>
    </row>
    <row r="143" spans="1:29" x14ac:dyDescent="0.25">
      <c r="A143">
        <v>20.8566775</v>
      </c>
      <c r="B143">
        <f t="shared" si="24"/>
        <v>35.228787400000002</v>
      </c>
      <c r="C143">
        <f t="shared" si="24"/>
        <v>26.955006000000004</v>
      </c>
      <c r="F143">
        <v>20.8566775</v>
      </c>
      <c r="G143">
        <f t="shared" si="25"/>
        <v>16.6778756</v>
      </c>
      <c r="H143">
        <f t="shared" si="26"/>
        <v>7.9834368799999993</v>
      </c>
      <c r="J143">
        <f t="shared" si="18"/>
        <v>20.8566775</v>
      </c>
      <c r="K143">
        <f t="shared" si="19"/>
        <v>18.550911800000002</v>
      </c>
      <c r="L143">
        <f t="shared" si="20"/>
        <v>18.971569120000005</v>
      </c>
      <c r="R143">
        <v>20.8566775</v>
      </c>
      <c r="S143">
        <v>32.233704000000003</v>
      </c>
      <c r="T143">
        <v>26.405165</v>
      </c>
      <c r="W143">
        <v>20.8566775</v>
      </c>
      <c r="X143">
        <v>13.666278999999999</v>
      </c>
      <c r="Y143">
        <v>7.3361124999999996</v>
      </c>
      <c r="AA143">
        <f t="shared" si="21"/>
        <v>20.8566775</v>
      </c>
      <c r="AB143">
        <f t="shared" si="22"/>
        <v>18.567425000000004</v>
      </c>
      <c r="AC143">
        <f t="shared" si="23"/>
        <v>19.069052500000002</v>
      </c>
    </row>
    <row r="144" spans="1:29" x14ac:dyDescent="0.25">
      <c r="A144">
        <v>21.00665</v>
      </c>
      <c r="B144">
        <f t="shared" si="24"/>
        <v>35.6127854</v>
      </c>
      <c r="C144">
        <f t="shared" si="24"/>
        <v>27.112531600000001</v>
      </c>
      <c r="F144">
        <v>21.00665</v>
      </c>
      <c r="G144">
        <f t="shared" si="25"/>
        <v>17.109538400000002</v>
      </c>
      <c r="H144">
        <f t="shared" si="26"/>
        <v>8.2225823399999989</v>
      </c>
      <c r="J144">
        <f t="shared" si="18"/>
        <v>21.00665</v>
      </c>
      <c r="K144">
        <f t="shared" si="19"/>
        <v>18.503246999999998</v>
      </c>
      <c r="L144">
        <f t="shared" si="20"/>
        <v>18.889949260000002</v>
      </c>
      <c r="R144">
        <v>21.00665</v>
      </c>
      <c r="S144">
        <v>37.875725000000003</v>
      </c>
      <c r="T144">
        <v>27.165958</v>
      </c>
      <c r="W144">
        <v>21.00665</v>
      </c>
      <c r="X144">
        <v>19.344505000000002</v>
      </c>
      <c r="Y144">
        <v>8.2618998999999995</v>
      </c>
      <c r="AA144">
        <f t="shared" si="21"/>
        <v>21.00665</v>
      </c>
      <c r="AB144">
        <f t="shared" si="22"/>
        <v>18.531220000000001</v>
      </c>
      <c r="AC144">
        <f t="shared" si="23"/>
        <v>18.9040581</v>
      </c>
    </row>
    <row r="145" spans="1:29" x14ac:dyDescent="0.25">
      <c r="A145">
        <v>21.156622500000001</v>
      </c>
      <c r="B145">
        <f t="shared" si="24"/>
        <v>35.567235600000004</v>
      </c>
      <c r="C145">
        <f t="shared" si="24"/>
        <v>26.8805336</v>
      </c>
      <c r="F145">
        <v>21.156622500000001</v>
      </c>
      <c r="G145">
        <f t="shared" si="25"/>
        <v>17.105006999999997</v>
      </c>
      <c r="H145">
        <f t="shared" si="26"/>
        <v>8.0213689800000001</v>
      </c>
      <c r="J145">
        <f t="shared" si="18"/>
        <v>21.156622500000001</v>
      </c>
      <c r="K145">
        <f t="shared" si="19"/>
        <v>18.462228600000007</v>
      </c>
      <c r="L145">
        <f t="shared" si="20"/>
        <v>18.859164620000001</v>
      </c>
      <c r="R145">
        <v>21.156622500000001</v>
      </c>
      <c r="S145">
        <v>34.550552000000003</v>
      </c>
      <c r="T145">
        <v>26.440325000000001</v>
      </c>
      <c r="W145">
        <v>21.156622500000001</v>
      </c>
      <c r="X145">
        <v>16.157412999999998</v>
      </c>
      <c r="Y145">
        <v>7.6160497999999999</v>
      </c>
      <c r="AA145">
        <f t="shared" si="21"/>
        <v>21.156622500000001</v>
      </c>
      <c r="AB145">
        <f t="shared" si="22"/>
        <v>18.393139000000005</v>
      </c>
      <c r="AC145">
        <f t="shared" si="23"/>
        <v>18.824275200000002</v>
      </c>
    </row>
    <row r="146" spans="1:29" x14ac:dyDescent="0.25">
      <c r="A146">
        <v>21.306595000000002</v>
      </c>
      <c r="B146">
        <f t="shared" si="24"/>
        <v>36.174927400000001</v>
      </c>
      <c r="C146">
        <f t="shared" si="24"/>
        <v>27.206930399999997</v>
      </c>
      <c r="F146">
        <v>21.306595000000002</v>
      </c>
      <c r="G146">
        <f t="shared" si="25"/>
        <v>17.7780114</v>
      </c>
      <c r="H146">
        <f t="shared" si="26"/>
        <v>8.4666340800000004</v>
      </c>
      <c r="J146">
        <f t="shared" si="18"/>
        <v>21.306595000000002</v>
      </c>
      <c r="K146">
        <f t="shared" si="19"/>
        <v>18.396916000000001</v>
      </c>
      <c r="L146">
        <f t="shared" si="20"/>
        <v>18.740296319999999</v>
      </c>
      <c r="R146">
        <v>21.306595000000002</v>
      </c>
      <c r="S146">
        <v>37.023955999999998</v>
      </c>
      <c r="T146">
        <v>27.754999000000002</v>
      </c>
      <c r="W146">
        <v>21.306595000000002</v>
      </c>
      <c r="X146">
        <v>18.596958000000001</v>
      </c>
      <c r="Y146">
        <v>9.0399083999999998</v>
      </c>
      <c r="AA146">
        <f t="shared" si="21"/>
        <v>21.306595000000002</v>
      </c>
      <c r="AB146">
        <f t="shared" si="22"/>
        <v>18.426997999999998</v>
      </c>
      <c r="AC146">
        <f t="shared" si="23"/>
        <v>18.715090600000003</v>
      </c>
    </row>
    <row r="147" spans="1:29" x14ac:dyDescent="0.25">
      <c r="A147">
        <v>21.456567499999998</v>
      </c>
      <c r="B147">
        <f t="shared" si="24"/>
        <v>36.037029200000006</v>
      </c>
      <c r="C147">
        <f t="shared" si="24"/>
        <v>27.181709999999999</v>
      </c>
      <c r="F147">
        <v>21.456567499999998</v>
      </c>
      <c r="G147">
        <f t="shared" si="25"/>
        <v>17.6794352</v>
      </c>
      <c r="H147">
        <f t="shared" si="26"/>
        <v>8.490762440000001</v>
      </c>
      <c r="J147">
        <f t="shared" si="18"/>
        <v>21.456567499999998</v>
      </c>
      <c r="K147">
        <f t="shared" si="19"/>
        <v>18.357594000000006</v>
      </c>
      <c r="L147">
        <f t="shared" si="20"/>
        <v>18.690947559999998</v>
      </c>
      <c r="R147">
        <v>21.456567499999998</v>
      </c>
      <c r="S147">
        <v>36.152240999999997</v>
      </c>
      <c r="T147">
        <v>26.636220999999999</v>
      </c>
      <c r="W147">
        <v>21.456567499999998</v>
      </c>
      <c r="X147">
        <v>17.759879999999999</v>
      </c>
      <c r="Y147">
        <v>7.8528742999999999</v>
      </c>
      <c r="AA147">
        <f t="shared" si="21"/>
        <v>21.456567499999998</v>
      </c>
      <c r="AB147">
        <f t="shared" si="22"/>
        <v>18.392360999999998</v>
      </c>
      <c r="AC147">
        <f t="shared" si="23"/>
        <v>18.783346699999999</v>
      </c>
    </row>
    <row r="148" spans="1:29" x14ac:dyDescent="0.25">
      <c r="A148">
        <v>21.606539999999999</v>
      </c>
      <c r="B148">
        <f t="shared" si="24"/>
        <v>36.623519199999997</v>
      </c>
      <c r="C148">
        <f t="shared" si="24"/>
        <v>27.257303999999998</v>
      </c>
      <c r="F148">
        <v>21.606539999999999</v>
      </c>
      <c r="G148">
        <f t="shared" si="25"/>
        <v>18.3642486</v>
      </c>
      <c r="H148">
        <f t="shared" si="26"/>
        <v>8.6968089200000005</v>
      </c>
      <c r="J148">
        <f t="shared" si="18"/>
        <v>21.606539999999999</v>
      </c>
      <c r="K148">
        <f t="shared" si="19"/>
        <v>18.259270599999997</v>
      </c>
      <c r="L148">
        <f t="shared" si="20"/>
        <v>18.560495079999995</v>
      </c>
      <c r="R148">
        <v>21.606539999999999</v>
      </c>
      <c r="S148">
        <v>35.272162999999999</v>
      </c>
      <c r="T148">
        <v>28.037148999999999</v>
      </c>
      <c r="W148">
        <v>21.606539999999999</v>
      </c>
      <c r="X148">
        <v>17.031300999999999</v>
      </c>
      <c r="Y148">
        <v>9.5624380000000002</v>
      </c>
      <c r="AA148">
        <f t="shared" si="21"/>
        <v>21.606539999999999</v>
      </c>
      <c r="AB148">
        <f t="shared" si="22"/>
        <v>18.240862</v>
      </c>
      <c r="AC148">
        <f t="shared" si="23"/>
        <v>18.474710999999999</v>
      </c>
    </row>
    <row r="149" spans="1:29" x14ac:dyDescent="0.25">
      <c r="A149">
        <v>21.756512499999999</v>
      </c>
      <c r="B149">
        <f t="shared" si="24"/>
        <v>35.754623600000002</v>
      </c>
      <c r="C149">
        <f t="shared" si="24"/>
        <v>27.727410199999998</v>
      </c>
      <c r="F149">
        <v>21.756512499999999</v>
      </c>
      <c r="G149">
        <f t="shared" si="25"/>
        <v>17.5308356</v>
      </c>
      <c r="H149">
        <f t="shared" si="26"/>
        <v>9.2416548400000007</v>
      </c>
      <c r="J149">
        <f t="shared" si="18"/>
        <v>21.756512499999999</v>
      </c>
      <c r="K149">
        <f t="shared" si="19"/>
        <v>18.223788000000003</v>
      </c>
      <c r="L149">
        <f t="shared" si="20"/>
        <v>18.485755359999999</v>
      </c>
      <c r="R149">
        <v>21.756512499999999</v>
      </c>
      <c r="S149">
        <v>37.186233999999999</v>
      </c>
      <c r="T149">
        <v>27.039856</v>
      </c>
      <c r="W149">
        <v>21.756512499999999</v>
      </c>
      <c r="X149">
        <v>18.851624000000001</v>
      </c>
      <c r="Y149">
        <v>8.3825417000000009</v>
      </c>
      <c r="AA149">
        <f t="shared" si="21"/>
        <v>21.756512499999999</v>
      </c>
      <c r="AB149">
        <f t="shared" si="22"/>
        <v>18.334609999999998</v>
      </c>
      <c r="AC149">
        <f t="shared" si="23"/>
        <v>18.657314299999999</v>
      </c>
    </row>
    <row r="150" spans="1:29" x14ac:dyDescent="0.25">
      <c r="A150">
        <v>21.906485</v>
      </c>
      <c r="B150">
        <f t="shared" si="24"/>
        <v>36.056942200000002</v>
      </c>
      <c r="C150">
        <f t="shared" si="24"/>
        <v>27.802270999999998</v>
      </c>
      <c r="F150">
        <v>21.906485</v>
      </c>
      <c r="G150">
        <f t="shared" si="25"/>
        <v>17.935313000000001</v>
      </c>
      <c r="H150">
        <f t="shared" si="26"/>
        <v>9.4473672400000002</v>
      </c>
      <c r="J150">
        <f t="shared" si="18"/>
        <v>21.906485</v>
      </c>
      <c r="K150">
        <f t="shared" si="19"/>
        <v>18.121629200000001</v>
      </c>
      <c r="L150">
        <f t="shared" si="20"/>
        <v>18.354903759999999</v>
      </c>
      <c r="R150">
        <v>21.906485</v>
      </c>
      <c r="S150">
        <v>37.483001999999999</v>
      </c>
      <c r="T150">
        <v>26.818294999999999</v>
      </c>
      <c r="W150">
        <v>21.906485</v>
      </c>
      <c r="X150">
        <v>19.581479999999999</v>
      </c>
      <c r="Y150">
        <v>8.6462821999999999</v>
      </c>
      <c r="AA150">
        <f t="shared" si="21"/>
        <v>21.906485</v>
      </c>
      <c r="AB150">
        <f t="shared" si="22"/>
        <v>17.901522</v>
      </c>
      <c r="AC150">
        <f t="shared" si="23"/>
        <v>18.172012799999997</v>
      </c>
    </row>
    <row r="151" spans="1:29" x14ac:dyDescent="0.25">
      <c r="A151">
        <v>22.0564575</v>
      </c>
      <c r="B151">
        <f t="shared" si="24"/>
        <v>35.403544199999999</v>
      </c>
      <c r="C151">
        <f t="shared" si="24"/>
        <v>28.442399000000002</v>
      </c>
      <c r="F151">
        <v>22.0564575</v>
      </c>
      <c r="G151">
        <f t="shared" si="25"/>
        <v>17.329332999999998</v>
      </c>
      <c r="H151">
        <f t="shared" si="26"/>
        <v>10.177896839999999</v>
      </c>
      <c r="J151">
        <f t="shared" si="18"/>
        <v>22.0564575</v>
      </c>
      <c r="K151">
        <f t="shared" si="19"/>
        <v>18.074211200000001</v>
      </c>
      <c r="L151">
        <f t="shared" si="20"/>
        <v>18.264502160000003</v>
      </c>
      <c r="R151">
        <v>22.0564575</v>
      </c>
      <c r="S151">
        <v>32.679478000000003</v>
      </c>
      <c r="T151">
        <v>30.105530000000002</v>
      </c>
      <c r="W151">
        <v>22.0564575</v>
      </c>
      <c r="X151">
        <v>14.429893</v>
      </c>
      <c r="Y151">
        <v>11.764138000000001</v>
      </c>
      <c r="AA151">
        <f t="shared" si="21"/>
        <v>22.0564575</v>
      </c>
      <c r="AB151">
        <f t="shared" si="22"/>
        <v>18.249585000000003</v>
      </c>
      <c r="AC151">
        <f t="shared" si="23"/>
        <v>18.341391999999999</v>
      </c>
    </row>
    <row r="152" spans="1:29" x14ac:dyDescent="0.25">
      <c r="A152">
        <v>22.206430000000001</v>
      </c>
      <c r="B152">
        <f t="shared" si="24"/>
        <v>35.265625999999997</v>
      </c>
      <c r="C152">
        <f t="shared" si="24"/>
        <v>28.503826199999999</v>
      </c>
      <c r="F152">
        <v>22.206430000000001</v>
      </c>
      <c r="G152">
        <f t="shared" si="25"/>
        <v>17.273186199999998</v>
      </c>
      <c r="H152">
        <f t="shared" si="26"/>
        <v>10.349020900000001</v>
      </c>
      <c r="J152">
        <f t="shared" si="18"/>
        <v>22.206430000000001</v>
      </c>
      <c r="K152">
        <f t="shared" si="19"/>
        <v>17.9924398</v>
      </c>
      <c r="L152">
        <f t="shared" si="20"/>
        <v>18.1548053</v>
      </c>
      <c r="R152">
        <v>22.206430000000001</v>
      </c>
      <c r="S152">
        <v>37.663834000000001</v>
      </c>
      <c r="T152">
        <v>27.010525000000001</v>
      </c>
      <c r="W152">
        <v>22.206430000000001</v>
      </c>
      <c r="X152">
        <v>19.782267000000001</v>
      </c>
      <c r="Y152">
        <v>8.8814363000000007</v>
      </c>
      <c r="AA152">
        <f t="shared" si="21"/>
        <v>22.206430000000001</v>
      </c>
      <c r="AB152">
        <f t="shared" si="22"/>
        <v>17.881567</v>
      </c>
      <c r="AC152">
        <f t="shared" si="23"/>
        <v>18.129088700000001</v>
      </c>
    </row>
    <row r="153" spans="1:29" x14ac:dyDescent="0.25">
      <c r="A153">
        <v>22.356402500000002</v>
      </c>
      <c r="B153">
        <f t="shared" si="24"/>
        <v>34.337345399999997</v>
      </c>
      <c r="C153">
        <f t="shared" si="24"/>
        <v>29.303128400000002</v>
      </c>
      <c r="F153">
        <v>22.356402500000002</v>
      </c>
      <c r="G153">
        <f t="shared" si="25"/>
        <v>16.373072799999996</v>
      </c>
      <c r="H153">
        <f t="shared" si="26"/>
        <v>11.235952860000001</v>
      </c>
      <c r="J153">
        <f t="shared" si="18"/>
        <v>22.356402500000002</v>
      </c>
      <c r="K153">
        <f t="shared" si="19"/>
        <v>17.964272600000001</v>
      </c>
      <c r="L153">
        <f t="shared" si="20"/>
        <v>18.067175540000001</v>
      </c>
      <c r="R153">
        <v>22.356402500000002</v>
      </c>
      <c r="S153">
        <v>32.005172999999999</v>
      </c>
      <c r="T153">
        <v>31.237788999999999</v>
      </c>
      <c r="W153">
        <v>22.356402500000002</v>
      </c>
      <c r="X153">
        <v>14.001401</v>
      </c>
      <c r="Y153">
        <v>13.215085999999999</v>
      </c>
      <c r="AA153">
        <f t="shared" si="21"/>
        <v>22.356402500000002</v>
      </c>
      <c r="AB153">
        <f t="shared" si="22"/>
        <v>18.003771999999998</v>
      </c>
      <c r="AC153">
        <f t="shared" si="23"/>
        <v>18.022703</v>
      </c>
    </row>
    <row r="154" spans="1:29" x14ac:dyDescent="0.25">
      <c r="A154">
        <v>22.506374999999998</v>
      </c>
      <c r="B154">
        <f t="shared" si="24"/>
        <v>34.978302999999997</v>
      </c>
      <c r="C154">
        <f t="shared" si="24"/>
        <v>28.779089999999997</v>
      </c>
      <c r="F154">
        <v>22.506374999999998</v>
      </c>
      <c r="G154">
        <f t="shared" si="25"/>
        <v>17.0746526</v>
      </c>
      <c r="H154">
        <f t="shared" si="26"/>
        <v>10.76162678</v>
      </c>
      <c r="J154">
        <f t="shared" si="18"/>
        <v>22.506374999999998</v>
      </c>
      <c r="K154">
        <f t="shared" si="19"/>
        <v>17.903650399999997</v>
      </c>
      <c r="L154">
        <f t="shared" si="20"/>
        <v>18.017463219999996</v>
      </c>
      <c r="R154">
        <v>22.506374999999998</v>
      </c>
      <c r="S154">
        <v>36.496642999999999</v>
      </c>
      <c r="T154">
        <v>27.346992</v>
      </c>
      <c r="W154">
        <v>22.506374999999998</v>
      </c>
      <c r="X154">
        <v>18.570889999999999</v>
      </c>
      <c r="Y154">
        <v>9.2381620000000009</v>
      </c>
      <c r="AA154">
        <f t="shared" si="21"/>
        <v>22.506374999999998</v>
      </c>
      <c r="AB154">
        <f t="shared" si="22"/>
        <v>17.925753</v>
      </c>
      <c r="AC154">
        <f t="shared" si="23"/>
        <v>18.108829999999998</v>
      </c>
    </row>
    <row r="155" spans="1:29" x14ac:dyDescent="0.25">
      <c r="A155">
        <v>22.656347499999999</v>
      </c>
      <c r="B155">
        <f t="shared" si="24"/>
        <v>33.9855868</v>
      </c>
      <c r="C155">
        <f t="shared" si="24"/>
        <v>29.536512199999997</v>
      </c>
      <c r="F155">
        <v>22.656347499999999</v>
      </c>
      <c r="G155">
        <f t="shared" si="25"/>
        <v>16.152665000000002</v>
      </c>
      <c r="H155">
        <f t="shared" si="26"/>
        <v>11.653009320000001</v>
      </c>
      <c r="J155">
        <f t="shared" si="18"/>
        <v>22.656347499999999</v>
      </c>
      <c r="K155">
        <f t="shared" si="19"/>
        <v>17.832921799999998</v>
      </c>
      <c r="L155">
        <f t="shared" si="20"/>
        <v>17.883502879999995</v>
      </c>
      <c r="R155">
        <v>22.656347499999999</v>
      </c>
      <c r="S155">
        <v>32.841599000000002</v>
      </c>
      <c r="T155">
        <v>30.814806000000001</v>
      </c>
      <c r="W155">
        <v>22.656347499999999</v>
      </c>
      <c r="X155">
        <v>15.080913000000001</v>
      </c>
      <c r="Y155">
        <v>13.080942</v>
      </c>
      <c r="AA155">
        <f t="shared" si="21"/>
        <v>22.656347499999999</v>
      </c>
      <c r="AB155">
        <f t="shared" si="22"/>
        <v>17.760686</v>
      </c>
      <c r="AC155">
        <f t="shared" si="23"/>
        <v>17.733864000000001</v>
      </c>
    </row>
    <row r="156" spans="1:29" x14ac:dyDescent="0.25">
      <c r="A156">
        <v>22.806319999999999</v>
      </c>
      <c r="B156">
        <f t="shared" si="24"/>
        <v>34.210934600000002</v>
      </c>
      <c r="C156">
        <f t="shared" si="24"/>
        <v>29.3297034</v>
      </c>
      <c r="F156">
        <v>22.806319999999999</v>
      </c>
      <c r="G156">
        <f t="shared" si="25"/>
        <v>16.417428000000001</v>
      </c>
      <c r="H156">
        <f t="shared" si="26"/>
        <v>11.495706120000001</v>
      </c>
      <c r="J156">
        <f t="shared" si="18"/>
        <v>22.806319999999999</v>
      </c>
      <c r="K156">
        <f t="shared" si="19"/>
        <v>17.793506600000001</v>
      </c>
      <c r="L156">
        <f t="shared" si="20"/>
        <v>17.833997279999998</v>
      </c>
      <c r="R156">
        <v>22.806319999999999</v>
      </c>
      <c r="S156">
        <v>35.884265999999997</v>
      </c>
      <c r="T156">
        <v>27.485337999999999</v>
      </c>
      <c r="W156">
        <v>22.806319999999999</v>
      </c>
      <c r="X156">
        <v>17.937792000000002</v>
      </c>
      <c r="Y156">
        <v>9.3925076000000001</v>
      </c>
      <c r="AA156">
        <f t="shared" si="21"/>
        <v>22.806319999999999</v>
      </c>
      <c r="AB156">
        <f t="shared" si="22"/>
        <v>17.946473999999995</v>
      </c>
      <c r="AC156">
        <f t="shared" si="23"/>
        <v>18.092830399999997</v>
      </c>
    </row>
    <row r="157" spans="1:29" x14ac:dyDescent="0.25">
      <c r="A157">
        <v>22.9562925</v>
      </c>
      <c r="B157">
        <f t="shared" si="24"/>
        <v>33.5309916</v>
      </c>
      <c r="C157">
        <f t="shared" si="24"/>
        <v>29.844689599999999</v>
      </c>
      <c r="F157">
        <v>22.9562925</v>
      </c>
      <c r="G157">
        <f t="shared" si="25"/>
        <v>15.815714</v>
      </c>
      <c r="H157">
        <f t="shared" si="26"/>
        <v>12.136234920000001</v>
      </c>
      <c r="J157">
        <f t="shared" si="18"/>
        <v>22.9562925</v>
      </c>
      <c r="K157">
        <f t="shared" si="19"/>
        <v>17.7152776</v>
      </c>
      <c r="L157">
        <f t="shared" si="20"/>
        <v>17.708454679999996</v>
      </c>
      <c r="R157">
        <v>22.9562925</v>
      </c>
      <c r="S157">
        <v>32.700252999999996</v>
      </c>
      <c r="T157">
        <v>30.797636000000001</v>
      </c>
      <c r="W157">
        <v>22.9562925</v>
      </c>
      <c r="X157">
        <v>15.172329</v>
      </c>
      <c r="Y157">
        <v>13.338348999999999</v>
      </c>
      <c r="AA157">
        <f t="shared" si="21"/>
        <v>22.9562925</v>
      </c>
      <c r="AB157">
        <f t="shared" si="22"/>
        <v>17.527923999999999</v>
      </c>
      <c r="AC157">
        <f t="shared" si="23"/>
        <v>17.459287000000003</v>
      </c>
    </row>
    <row r="158" spans="1:29" x14ac:dyDescent="0.25">
      <c r="A158">
        <v>23.106265</v>
      </c>
      <c r="B158">
        <f t="shared" si="24"/>
        <v>33.536535800000003</v>
      </c>
      <c r="C158">
        <f t="shared" si="24"/>
        <v>29.916111799999999</v>
      </c>
      <c r="F158">
        <v>23.106265</v>
      </c>
      <c r="G158">
        <f t="shared" si="25"/>
        <v>15.839977199999998</v>
      </c>
      <c r="H158">
        <f t="shared" si="26"/>
        <v>12.240361120000001</v>
      </c>
      <c r="J158">
        <f t="shared" si="18"/>
        <v>23.106265</v>
      </c>
      <c r="K158">
        <f t="shared" si="19"/>
        <v>17.696558600000003</v>
      </c>
      <c r="L158">
        <f t="shared" si="20"/>
        <v>17.67575068</v>
      </c>
      <c r="R158">
        <v>23.106265</v>
      </c>
      <c r="S158">
        <v>33.131912</v>
      </c>
      <c r="T158">
        <v>30.203745000000001</v>
      </c>
      <c r="W158">
        <v>23.106265</v>
      </c>
      <c r="X158">
        <v>15.325215999999999</v>
      </c>
      <c r="Y158">
        <v>12.428570000000001</v>
      </c>
      <c r="AA158">
        <f t="shared" si="21"/>
        <v>23.106265</v>
      </c>
      <c r="AB158">
        <f t="shared" si="22"/>
        <v>17.806696000000002</v>
      </c>
      <c r="AC158">
        <f t="shared" si="23"/>
        <v>17.775175000000001</v>
      </c>
    </row>
    <row r="159" spans="1:29" x14ac:dyDescent="0.25">
      <c r="A159">
        <v>23.256237500000001</v>
      </c>
      <c r="B159">
        <f t="shared" si="24"/>
        <v>33.043531199999997</v>
      </c>
      <c r="C159">
        <f t="shared" si="24"/>
        <v>30.356918799999999</v>
      </c>
      <c r="F159">
        <v>23.256237500000001</v>
      </c>
      <c r="G159">
        <f t="shared" si="25"/>
        <v>15.4115614</v>
      </c>
      <c r="H159">
        <f t="shared" si="26"/>
        <v>12.784376400000001</v>
      </c>
      <c r="J159">
        <f t="shared" si="18"/>
        <v>23.256237500000001</v>
      </c>
      <c r="K159">
        <f t="shared" si="19"/>
        <v>17.631969799999997</v>
      </c>
      <c r="L159">
        <f t="shared" si="20"/>
        <v>17.572542399999996</v>
      </c>
      <c r="R159">
        <v>23.256237500000001</v>
      </c>
      <c r="S159">
        <v>33.096927999999998</v>
      </c>
      <c r="T159">
        <v>29.921923</v>
      </c>
      <c r="W159">
        <v>23.256237500000001</v>
      </c>
      <c r="X159">
        <v>15.56232</v>
      </c>
      <c r="Y159">
        <v>12.440806</v>
      </c>
      <c r="AA159">
        <f t="shared" si="21"/>
        <v>23.256237500000001</v>
      </c>
      <c r="AB159">
        <f t="shared" si="22"/>
        <v>17.534607999999999</v>
      </c>
      <c r="AC159">
        <f t="shared" si="23"/>
        <v>17.481116999999998</v>
      </c>
    </row>
    <row r="160" spans="1:29" x14ac:dyDescent="0.25">
      <c r="A160">
        <v>23.406210000000002</v>
      </c>
      <c r="B160">
        <f t="shared" si="24"/>
        <v>33.023495600000004</v>
      </c>
      <c r="C160">
        <f t="shared" si="24"/>
        <v>30.388447599999999</v>
      </c>
      <c r="F160">
        <v>23.406210000000002</v>
      </c>
      <c r="G160">
        <f t="shared" si="25"/>
        <v>15.377062799999999</v>
      </c>
      <c r="H160">
        <f t="shared" si="26"/>
        <v>12.806162599999999</v>
      </c>
      <c r="J160">
        <f t="shared" si="18"/>
        <v>23.406210000000002</v>
      </c>
      <c r="K160">
        <f t="shared" si="19"/>
        <v>17.646432800000007</v>
      </c>
      <c r="L160">
        <f t="shared" si="20"/>
        <v>17.582284999999999</v>
      </c>
      <c r="R160">
        <v>23.406210000000002</v>
      </c>
      <c r="S160">
        <v>32.869320000000002</v>
      </c>
      <c r="T160">
        <v>31.171917000000001</v>
      </c>
      <c r="W160">
        <v>23.406210000000002</v>
      </c>
      <c r="X160">
        <v>15.202229000000001</v>
      </c>
      <c r="Y160">
        <v>13.601573</v>
      </c>
      <c r="AA160">
        <f t="shared" si="21"/>
        <v>23.406210000000002</v>
      </c>
      <c r="AB160">
        <f t="shared" si="22"/>
        <v>17.667090999999999</v>
      </c>
      <c r="AC160">
        <f t="shared" si="23"/>
        <v>17.570343999999999</v>
      </c>
    </row>
    <row r="161" spans="1:29" x14ac:dyDescent="0.25">
      <c r="A161">
        <v>23.556182499999998</v>
      </c>
      <c r="B161">
        <f t="shared" si="24"/>
        <v>32.965972399999998</v>
      </c>
      <c r="C161">
        <f t="shared" si="24"/>
        <v>30.355869999999999</v>
      </c>
      <c r="F161">
        <v>23.556182499999998</v>
      </c>
      <c r="G161">
        <f t="shared" si="25"/>
        <v>15.373836800000001</v>
      </c>
      <c r="H161">
        <f t="shared" si="26"/>
        <v>12.8364878</v>
      </c>
      <c r="J161">
        <f t="shared" si="18"/>
        <v>23.556182499999998</v>
      </c>
      <c r="K161">
        <f t="shared" si="19"/>
        <v>17.592135599999999</v>
      </c>
      <c r="L161">
        <f t="shared" si="20"/>
        <v>17.519382199999999</v>
      </c>
      <c r="R161">
        <v>23.556182499999998</v>
      </c>
      <c r="S161">
        <v>33.419243000000002</v>
      </c>
      <c r="T161">
        <v>29.689373</v>
      </c>
      <c r="W161">
        <v>23.556182499999998</v>
      </c>
      <c r="X161">
        <v>15.795712999999999</v>
      </c>
      <c r="Y161">
        <v>12.112584</v>
      </c>
      <c r="AA161">
        <f t="shared" si="21"/>
        <v>23.556182499999998</v>
      </c>
      <c r="AB161">
        <f t="shared" si="22"/>
        <v>17.623530000000002</v>
      </c>
      <c r="AC161">
        <f t="shared" si="23"/>
        <v>17.576788999999998</v>
      </c>
    </row>
    <row r="162" spans="1:29" x14ac:dyDescent="0.25">
      <c r="A162">
        <v>23.706154999999999</v>
      </c>
      <c r="B162">
        <f t="shared" si="24"/>
        <v>32.624113999999999</v>
      </c>
      <c r="C162">
        <f t="shared" si="24"/>
        <v>30.877592800000002</v>
      </c>
      <c r="F162">
        <v>23.706154999999999</v>
      </c>
      <c r="G162">
        <f t="shared" si="25"/>
        <v>15.028954000000002</v>
      </c>
      <c r="H162">
        <f t="shared" si="26"/>
        <v>13.3749322</v>
      </c>
      <c r="J162">
        <f t="shared" si="18"/>
        <v>23.706154999999999</v>
      </c>
      <c r="K162">
        <f t="shared" si="19"/>
        <v>17.595159999999996</v>
      </c>
      <c r="L162">
        <f t="shared" si="20"/>
        <v>17.502660600000002</v>
      </c>
      <c r="R162">
        <v>23.706154999999999</v>
      </c>
      <c r="S162">
        <v>32.600074999999997</v>
      </c>
      <c r="T162">
        <v>30.955279999999998</v>
      </c>
      <c r="W162">
        <v>23.706154999999999</v>
      </c>
      <c r="X162">
        <v>14.999836</v>
      </c>
      <c r="Y162">
        <v>13.447279999999999</v>
      </c>
      <c r="AA162">
        <f t="shared" si="21"/>
        <v>23.706154999999999</v>
      </c>
      <c r="AB162">
        <f t="shared" si="22"/>
        <v>17.600238999999995</v>
      </c>
      <c r="AC162">
        <f t="shared" si="23"/>
        <v>17.507999999999999</v>
      </c>
    </row>
    <row r="163" spans="1:29" x14ac:dyDescent="0.25">
      <c r="A163">
        <v>23.856127499999999</v>
      </c>
      <c r="B163">
        <f t="shared" si="24"/>
        <v>32.596575000000001</v>
      </c>
      <c r="C163">
        <f t="shared" si="24"/>
        <v>30.708419800000001</v>
      </c>
      <c r="F163">
        <v>23.856127499999999</v>
      </c>
      <c r="G163">
        <f t="shared" si="25"/>
        <v>15.024013000000002</v>
      </c>
      <c r="H163">
        <f t="shared" si="26"/>
        <v>13.225226599999999</v>
      </c>
      <c r="J163">
        <f t="shared" si="18"/>
        <v>23.856127499999999</v>
      </c>
      <c r="K163">
        <f t="shared" si="19"/>
        <v>17.572561999999998</v>
      </c>
      <c r="L163">
        <f t="shared" si="20"/>
        <v>17.483193200000002</v>
      </c>
      <c r="R163">
        <v>23.856127499999999</v>
      </c>
      <c r="S163">
        <v>32.844296</v>
      </c>
      <c r="T163">
        <v>30.040856999999999</v>
      </c>
      <c r="W163">
        <v>23.856127499999999</v>
      </c>
      <c r="X163">
        <v>15.309086000000001</v>
      </c>
      <c r="Y163">
        <v>12.580196000000001</v>
      </c>
      <c r="AA163">
        <f t="shared" si="21"/>
        <v>23.856127499999999</v>
      </c>
      <c r="AB163">
        <f t="shared" si="22"/>
        <v>17.535209999999999</v>
      </c>
      <c r="AC163">
        <f t="shared" si="23"/>
        <v>17.460660999999998</v>
      </c>
    </row>
    <row r="164" spans="1:29" x14ac:dyDescent="0.25">
      <c r="A164">
        <v>24.0061</v>
      </c>
      <c r="B164">
        <f t="shared" si="24"/>
        <v>32.125642200000001</v>
      </c>
      <c r="C164">
        <f t="shared" si="24"/>
        <v>31.406337000000001</v>
      </c>
      <c r="F164">
        <v>24.0061</v>
      </c>
      <c r="G164">
        <f t="shared" si="25"/>
        <v>14.5872522</v>
      </c>
      <c r="H164">
        <f t="shared" si="26"/>
        <v>13.985265800000002</v>
      </c>
      <c r="J164">
        <f t="shared" si="18"/>
        <v>24.0061</v>
      </c>
      <c r="K164">
        <f t="shared" si="19"/>
        <v>17.53839</v>
      </c>
      <c r="L164">
        <f t="shared" si="20"/>
        <v>17.4210712</v>
      </c>
      <c r="R164">
        <v>24.0061</v>
      </c>
      <c r="S164">
        <v>31.387636000000001</v>
      </c>
      <c r="T164">
        <v>32.530537000000002</v>
      </c>
      <c r="W164">
        <v>24.0061</v>
      </c>
      <c r="X164">
        <v>13.837906</v>
      </c>
      <c r="Y164">
        <v>15.133027999999999</v>
      </c>
      <c r="AA164">
        <f t="shared" si="21"/>
        <v>24.0061</v>
      </c>
      <c r="AB164">
        <f t="shared" si="22"/>
        <v>17.54973</v>
      </c>
      <c r="AC164">
        <f t="shared" si="23"/>
        <v>17.397509000000003</v>
      </c>
    </row>
    <row r="165" spans="1:29" x14ac:dyDescent="0.25">
      <c r="A165">
        <v>24.156072500000001</v>
      </c>
      <c r="B165">
        <f t="shared" si="24"/>
        <v>32.275227200000003</v>
      </c>
      <c r="C165">
        <f t="shared" si="24"/>
        <v>31.032925599999999</v>
      </c>
      <c r="F165">
        <v>24.156072500000001</v>
      </c>
      <c r="G165">
        <f t="shared" si="25"/>
        <v>14.749384000000001</v>
      </c>
      <c r="H165">
        <f t="shared" si="26"/>
        <v>13.617127199999999</v>
      </c>
      <c r="J165">
        <f t="shared" si="18"/>
        <v>24.156072500000001</v>
      </c>
      <c r="K165">
        <f t="shared" si="19"/>
        <v>17.525843200000004</v>
      </c>
      <c r="L165">
        <f t="shared" si="20"/>
        <v>17.4157984</v>
      </c>
      <c r="R165">
        <v>24.156072500000001</v>
      </c>
      <c r="S165">
        <v>32.731625000000001</v>
      </c>
      <c r="T165">
        <v>30.326052000000001</v>
      </c>
      <c r="W165">
        <v>24.156072500000001</v>
      </c>
      <c r="X165">
        <v>15.177524</v>
      </c>
      <c r="Y165">
        <v>12.853045</v>
      </c>
      <c r="AA165">
        <f t="shared" si="21"/>
        <v>24.156072500000001</v>
      </c>
      <c r="AB165">
        <f t="shared" si="22"/>
        <v>17.554101000000003</v>
      </c>
      <c r="AC165">
        <f t="shared" si="23"/>
        <v>17.473007000000003</v>
      </c>
    </row>
    <row r="166" spans="1:29" x14ac:dyDescent="0.25">
      <c r="A166">
        <v>24.306045000000001</v>
      </c>
      <c r="B166">
        <f t="shared" si="24"/>
        <v>31.932139799999998</v>
      </c>
      <c r="C166">
        <f t="shared" si="24"/>
        <v>31.591714400000001</v>
      </c>
      <c r="F166">
        <v>24.306045000000001</v>
      </c>
      <c r="G166">
        <f t="shared" si="25"/>
        <v>14.468286200000003</v>
      </c>
      <c r="H166">
        <f t="shared" si="26"/>
        <v>14.261356599999999</v>
      </c>
      <c r="J166">
        <f t="shared" si="18"/>
        <v>24.306045000000001</v>
      </c>
      <c r="K166">
        <f t="shared" si="19"/>
        <v>17.463853599999993</v>
      </c>
      <c r="L166">
        <f t="shared" si="20"/>
        <v>17.330357800000002</v>
      </c>
      <c r="R166">
        <v>24.306045000000001</v>
      </c>
      <c r="S166">
        <v>31.064578999999998</v>
      </c>
      <c r="T166">
        <v>33.178958999999999</v>
      </c>
      <c r="W166">
        <v>24.306045000000001</v>
      </c>
      <c r="X166">
        <v>13.611909000000001</v>
      </c>
      <c r="Y166">
        <v>15.91278</v>
      </c>
      <c r="AA166">
        <f t="shared" si="21"/>
        <v>24.306045000000001</v>
      </c>
      <c r="AB166">
        <f t="shared" si="22"/>
        <v>17.452669999999998</v>
      </c>
      <c r="AC166">
        <f t="shared" si="23"/>
        <v>17.266179000000001</v>
      </c>
    </row>
    <row r="167" spans="1:29" x14ac:dyDescent="0.25">
      <c r="A167">
        <v>24.456017500000002</v>
      </c>
      <c r="B167">
        <f t="shared" si="24"/>
        <v>32.027632400000002</v>
      </c>
      <c r="C167">
        <f t="shared" si="24"/>
        <v>31.261758199999996</v>
      </c>
      <c r="F167">
        <v>24.456017500000002</v>
      </c>
      <c r="G167">
        <f t="shared" si="25"/>
        <v>14.594224200000003</v>
      </c>
      <c r="H167">
        <f t="shared" si="26"/>
        <v>13.9600496</v>
      </c>
      <c r="J167">
        <f t="shared" si="18"/>
        <v>24.456017500000002</v>
      </c>
      <c r="K167">
        <f t="shared" si="19"/>
        <v>17.433408199999999</v>
      </c>
      <c r="L167">
        <f t="shared" si="20"/>
        <v>17.301708599999998</v>
      </c>
      <c r="R167">
        <v>24.456017500000002</v>
      </c>
      <c r="S167">
        <v>33.347999999999999</v>
      </c>
      <c r="T167">
        <v>29.088222999999999</v>
      </c>
      <c r="W167">
        <v>24.456017500000002</v>
      </c>
      <c r="X167">
        <v>15.810495</v>
      </c>
      <c r="Y167">
        <v>11.606586999999999</v>
      </c>
      <c r="AA167">
        <f t="shared" si="21"/>
        <v>24.456017500000002</v>
      </c>
      <c r="AB167">
        <f t="shared" si="22"/>
        <v>17.537504999999999</v>
      </c>
      <c r="AC167">
        <f t="shared" si="23"/>
        <v>17.481636000000002</v>
      </c>
    </row>
    <row r="168" spans="1:29" x14ac:dyDescent="0.25">
      <c r="A168">
        <v>24.605989999999998</v>
      </c>
      <c r="B168">
        <f t="shared" si="24"/>
        <v>31.740051000000001</v>
      </c>
      <c r="C168">
        <f t="shared" si="24"/>
        <v>31.5610432</v>
      </c>
      <c r="F168">
        <v>24.605989999999998</v>
      </c>
      <c r="G168">
        <f t="shared" si="25"/>
        <v>14.394137599999999</v>
      </c>
      <c r="H168">
        <f t="shared" si="26"/>
        <v>14.369782800000001</v>
      </c>
      <c r="J168">
        <f t="shared" si="18"/>
        <v>24.605989999999998</v>
      </c>
      <c r="K168">
        <f t="shared" si="19"/>
        <v>17.345913400000001</v>
      </c>
      <c r="L168">
        <f t="shared" si="20"/>
        <v>17.191260399999997</v>
      </c>
      <c r="R168">
        <v>24.605989999999998</v>
      </c>
      <c r="S168">
        <v>31.128858999999999</v>
      </c>
      <c r="T168">
        <v>32.834800999999999</v>
      </c>
      <c r="W168">
        <v>24.605989999999998</v>
      </c>
      <c r="X168">
        <v>13.903597</v>
      </c>
      <c r="Y168">
        <v>15.801342999999999</v>
      </c>
      <c r="AA168">
        <f t="shared" si="21"/>
        <v>24.605989999999998</v>
      </c>
      <c r="AB168">
        <f t="shared" si="22"/>
        <v>17.225262000000001</v>
      </c>
      <c r="AC168">
        <f t="shared" si="23"/>
        <v>17.033458</v>
      </c>
    </row>
    <row r="169" spans="1:29" x14ac:dyDescent="0.25">
      <c r="A169">
        <v>24.755962499999999</v>
      </c>
      <c r="B169">
        <f t="shared" si="24"/>
        <v>31.787237599999997</v>
      </c>
      <c r="C169">
        <f t="shared" si="24"/>
        <v>31.411462</v>
      </c>
      <c r="F169">
        <v>24.755962499999999</v>
      </c>
      <c r="G169">
        <f t="shared" si="25"/>
        <v>14.496473599999998</v>
      </c>
      <c r="H169">
        <f t="shared" si="26"/>
        <v>14.284925000000001</v>
      </c>
      <c r="J169">
        <f t="shared" si="18"/>
        <v>24.755962499999999</v>
      </c>
      <c r="K169">
        <f t="shared" si="19"/>
        <v>17.290763999999999</v>
      </c>
      <c r="L169">
        <f t="shared" si="20"/>
        <v>17.126536999999999</v>
      </c>
      <c r="R169">
        <v>24.755962499999999</v>
      </c>
      <c r="S169">
        <v>31.865099000000001</v>
      </c>
      <c r="T169">
        <v>30.880756000000002</v>
      </c>
      <c r="W169">
        <v>24.755962499999999</v>
      </c>
      <c r="X169">
        <v>14.467596</v>
      </c>
      <c r="Y169">
        <v>13.626493</v>
      </c>
      <c r="AA169">
        <f t="shared" si="21"/>
        <v>24.755962499999999</v>
      </c>
      <c r="AB169">
        <f t="shared" si="22"/>
        <v>17.397503</v>
      </c>
      <c r="AC169">
        <f t="shared" si="23"/>
        <v>17.254263000000002</v>
      </c>
    </row>
    <row r="170" spans="1:29" x14ac:dyDescent="0.25">
      <c r="A170">
        <v>24.905934999999999</v>
      </c>
      <c r="B170">
        <f t="shared" si="24"/>
        <v>31.4127796</v>
      </c>
      <c r="C170">
        <f t="shared" si="24"/>
        <v>31.848432000000003</v>
      </c>
      <c r="F170">
        <v>24.905934999999999</v>
      </c>
      <c r="G170">
        <f t="shared" si="25"/>
        <v>14.1990716</v>
      </c>
      <c r="H170">
        <f t="shared" si="26"/>
        <v>14.826991400000001</v>
      </c>
      <c r="J170">
        <f t="shared" si="18"/>
        <v>24.905934999999999</v>
      </c>
      <c r="K170">
        <f t="shared" si="19"/>
        <v>17.213708</v>
      </c>
      <c r="L170">
        <f t="shared" si="20"/>
        <v>17.021440600000002</v>
      </c>
      <c r="R170">
        <v>24.905934999999999</v>
      </c>
      <c r="S170">
        <v>31.293717999999998</v>
      </c>
      <c r="T170">
        <v>31.822476999999999</v>
      </c>
      <c r="W170">
        <v>24.905934999999999</v>
      </c>
      <c r="X170">
        <v>14.177091000000001</v>
      </c>
      <c r="Y170">
        <v>14.901711000000001</v>
      </c>
      <c r="AA170">
        <f t="shared" si="21"/>
        <v>24.905934999999999</v>
      </c>
      <c r="AB170">
        <f t="shared" si="22"/>
        <v>17.116626999999998</v>
      </c>
      <c r="AC170">
        <f t="shared" si="23"/>
        <v>16.920766</v>
      </c>
    </row>
    <row r="171" spans="1:29" x14ac:dyDescent="0.25">
      <c r="A171">
        <v>25.0559075</v>
      </c>
      <c r="B171">
        <f t="shared" si="24"/>
        <v>31.417207599999994</v>
      </c>
      <c r="C171">
        <f t="shared" si="24"/>
        <v>31.810581000000003</v>
      </c>
      <c r="F171">
        <v>25.0559075</v>
      </c>
      <c r="G171">
        <f t="shared" si="25"/>
        <v>14.243288799999998</v>
      </c>
      <c r="H171">
        <f t="shared" si="26"/>
        <v>14.843050599999998</v>
      </c>
      <c r="J171">
        <f t="shared" si="18"/>
        <v>25.0559075</v>
      </c>
      <c r="K171">
        <f t="shared" si="19"/>
        <v>17.173918799999996</v>
      </c>
      <c r="L171">
        <f t="shared" si="20"/>
        <v>16.967530400000005</v>
      </c>
      <c r="R171">
        <v>25.0559075</v>
      </c>
      <c r="S171">
        <v>31.300512000000001</v>
      </c>
      <c r="T171">
        <v>32.431052999999999</v>
      </c>
      <c r="W171">
        <v>25.0559075</v>
      </c>
      <c r="X171">
        <v>14.123589000000001</v>
      </c>
      <c r="Y171">
        <v>15.488491</v>
      </c>
      <c r="AA171">
        <f t="shared" si="21"/>
        <v>25.0559075</v>
      </c>
      <c r="AB171">
        <f t="shared" si="22"/>
        <v>17.176923000000002</v>
      </c>
      <c r="AC171">
        <f t="shared" si="23"/>
        <v>16.942561999999999</v>
      </c>
    </row>
    <row r="172" spans="1:29" x14ac:dyDescent="0.25">
      <c r="A172">
        <v>25.205880000000001</v>
      </c>
      <c r="B172">
        <f t="shared" si="24"/>
        <v>31.518705599999997</v>
      </c>
      <c r="C172">
        <f t="shared" si="24"/>
        <v>31.714221399999996</v>
      </c>
      <c r="F172">
        <v>25.205880000000001</v>
      </c>
      <c r="G172">
        <f t="shared" si="25"/>
        <v>14.3918734</v>
      </c>
      <c r="H172">
        <f t="shared" si="26"/>
        <v>14.801826800000001</v>
      </c>
      <c r="J172">
        <f t="shared" si="18"/>
        <v>25.205880000000001</v>
      </c>
      <c r="K172">
        <f t="shared" si="19"/>
        <v>17.126832199999996</v>
      </c>
      <c r="L172">
        <f t="shared" si="20"/>
        <v>16.912394599999995</v>
      </c>
      <c r="R172">
        <v>25.205880000000001</v>
      </c>
      <c r="S172">
        <v>31.475709999999999</v>
      </c>
      <c r="T172">
        <v>31.273073</v>
      </c>
      <c r="W172">
        <v>25.205880000000001</v>
      </c>
      <c r="X172">
        <v>14.323485</v>
      </c>
      <c r="Y172">
        <v>14.316919</v>
      </c>
      <c r="AA172">
        <f t="shared" si="21"/>
        <v>25.205880000000001</v>
      </c>
      <c r="AB172">
        <f t="shared" si="22"/>
        <v>17.152225000000001</v>
      </c>
      <c r="AC172">
        <f t="shared" si="23"/>
        <v>16.956153999999998</v>
      </c>
    </row>
    <row r="173" spans="1:29" x14ac:dyDescent="0.25">
      <c r="A173">
        <v>25.355852500000001</v>
      </c>
      <c r="B173">
        <f t="shared" si="24"/>
        <v>31.5787242</v>
      </c>
      <c r="C173">
        <f t="shared" si="24"/>
        <v>31.7901588</v>
      </c>
      <c r="F173">
        <v>25.355852500000001</v>
      </c>
      <c r="G173">
        <f t="shared" si="25"/>
        <v>14.464253199999998</v>
      </c>
      <c r="H173">
        <f t="shared" si="26"/>
        <v>14.9028144</v>
      </c>
      <c r="J173">
        <f t="shared" si="18"/>
        <v>25.355852500000001</v>
      </c>
      <c r="K173">
        <f t="shared" si="19"/>
        <v>17.114471000000002</v>
      </c>
      <c r="L173">
        <f t="shared" si="20"/>
        <v>16.8873444</v>
      </c>
      <c r="R173">
        <v>25.355852500000001</v>
      </c>
      <c r="S173">
        <v>31.150998999999999</v>
      </c>
      <c r="T173">
        <v>32.645546000000003</v>
      </c>
      <c r="W173">
        <v>25.355852500000001</v>
      </c>
      <c r="X173">
        <v>14.124682999999999</v>
      </c>
      <c r="Y173">
        <v>15.881639</v>
      </c>
      <c r="AA173">
        <f t="shared" si="21"/>
        <v>25.355852500000001</v>
      </c>
      <c r="AB173">
        <f t="shared" si="22"/>
        <v>17.026316000000001</v>
      </c>
      <c r="AC173">
        <f t="shared" si="23"/>
        <v>16.763907000000003</v>
      </c>
    </row>
    <row r="174" spans="1:29" x14ac:dyDescent="0.25">
      <c r="A174">
        <v>25.505825000000002</v>
      </c>
      <c r="B174">
        <f t="shared" si="24"/>
        <v>31.729155000000002</v>
      </c>
      <c r="C174">
        <f t="shared" si="24"/>
        <v>31.421592400000002</v>
      </c>
      <c r="F174">
        <v>25.505825000000002</v>
      </c>
      <c r="G174">
        <f t="shared" si="25"/>
        <v>14.639927399999999</v>
      </c>
      <c r="H174">
        <f t="shared" si="26"/>
        <v>14.5551648</v>
      </c>
      <c r="J174">
        <f t="shared" si="18"/>
        <v>25.505825000000002</v>
      </c>
      <c r="K174">
        <f t="shared" si="19"/>
        <v>17.089227600000001</v>
      </c>
      <c r="L174">
        <f t="shared" si="20"/>
        <v>16.866427600000002</v>
      </c>
      <c r="R174">
        <v>25.505825000000002</v>
      </c>
      <c r="S174">
        <v>32.372588999999998</v>
      </c>
      <c r="T174">
        <v>30.398958</v>
      </c>
      <c r="W174">
        <v>25.505825000000002</v>
      </c>
      <c r="X174">
        <v>15.210519</v>
      </c>
      <c r="Y174">
        <v>13.420374000000001</v>
      </c>
      <c r="AA174">
        <f t="shared" si="21"/>
        <v>25.505825000000002</v>
      </c>
      <c r="AB174">
        <f t="shared" si="22"/>
        <v>17.16207</v>
      </c>
      <c r="AC174">
        <f t="shared" si="23"/>
        <v>16.978583999999998</v>
      </c>
    </row>
    <row r="175" spans="1:29" x14ac:dyDescent="0.25">
      <c r="A175">
        <v>25.655797499999998</v>
      </c>
      <c r="B175">
        <f t="shared" si="24"/>
        <v>31.6957992</v>
      </c>
      <c r="C175">
        <f t="shared" si="24"/>
        <v>31.610923200000002</v>
      </c>
      <c r="F175">
        <v>25.655797499999998</v>
      </c>
      <c r="G175">
        <f t="shared" si="25"/>
        <v>14.637983200000003</v>
      </c>
      <c r="H175">
        <f t="shared" si="26"/>
        <v>14.788412400000002</v>
      </c>
      <c r="J175">
        <f t="shared" si="18"/>
        <v>25.655797499999998</v>
      </c>
      <c r="K175">
        <f t="shared" si="19"/>
        <v>17.057815999999995</v>
      </c>
      <c r="L175">
        <f t="shared" si="20"/>
        <v>16.8225108</v>
      </c>
      <c r="R175">
        <v>25.655797499999998</v>
      </c>
      <c r="S175">
        <v>31.593810999999999</v>
      </c>
      <c r="T175">
        <v>32.202164000000003</v>
      </c>
      <c r="W175">
        <v>25.655797499999998</v>
      </c>
      <c r="X175">
        <v>14.53899</v>
      </c>
      <c r="Y175">
        <v>15.406649</v>
      </c>
      <c r="AA175">
        <f t="shared" si="21"/>
        <v>25.655797499999998</v>
      </c>
      <c r="AB175">
        <f t="shared" si="22"/>
        <v>17.054820999999997</v>
      </c>
      <c r="AC175">
        <f t="shared" si="23"/>
        <v>16.795515000000002</v>
      </c>
    </row>
    <row r="176" spans="1:29" x14ac:dyDescent="0.25">
      <c r="A176">
        <v>25.805769999999999</v>
      </c>
      <c r="B176">
        <f t="shared" si="24"/>
        <v>31.782173799999999</v>
      </c>
      <c r="C176">
        <f t="shared" si="24"/>
        <v>31.358241800000002</v>
      </c>
      <c r="F176">
        <v>25.805769999999999</v>
      </c>
      <c r="G176">
        <f t="shared" si="25"/>
        <v>14.733568999999999</v>
      </c>
      <c r="H176">
        <f t="shared" si="26"/>
        <v>14.539596</v>
      </c>
      <c r="J176">
        <f t="shared" si="18"/>
        <v>25.805769999999999</v>
      </c>
      <c r="K176">
        <f t="shared" si="19"/>
        <v>17.0486048</v>
      </c>
      <c r="L176">
        <f t="shared" si="20"/>
        <v>16.818645800000002</v>
      </c>
      <c r="R176">
        <v>25.805769999999999</v>
      </c>
      <c r="S176">
        <v>32.052666000000002</v>
      </c>
      <c r="T176">
        <v>30.588221000000001</v>
      </c>
      <c r="W176">
        <v>25.805769999999999</v>
      </c>
      <c r="X176">
        <v>15.00196</v>
      </c>
      <c r="Y176">
        <v>13.750242999999999</v>
      </c>
      <c r="AA176">
        <f t="shared" si="21"/>
        <v>25.805769999999999</v>
      </c>
      <c r="AB176">
        <f t="shared" si="22"/>
        <v>17.050706000000002</v>
      </c>
      <c r="AC176">
        <f t="shared" si="23"/>
        <v>16.837978</v>
      </c>
    </row>
    <row r="177" spans="1:29" x14ac:dyDescent="0.25">
      <c r="A177">
        <v>25.955742499999999</v>
      </c>
      <c r="B177">
        <f t="shared" si="24"/>
        <v>31.443152199999997</v>
      </c>
      <c r="C177">
        <f t="shared" si="24"/>
        <v>31.788213599999995</v>
      </c>
      <c r="F177">
        <v>25.955742499999999</v>
      </c>
      <c r="G177">
        <f t="shared" si="25"/>
        <v>14.422798</v>
      </c>
      <c r="H177">
        <f t="shared" si="26"/>
        <v>15.0192832</v>
      </c>
      <c r="J177">
        <f t="shared" si="18"/>
        <v>25.955742499999999</v>
      </c>
      <c r="K177">
        <f t="shared" si="19"/>
        <v>17.020354199999996</v>
      </c>
      <c r="L177">
        <f t="shared" si="20"/>
        <v>16.768930399999995</v>
      </c>
      <c r="R177">
        <v>25.955742499999999</v>
      </c>
      <c r="S177">
        <v>31.308931000000001</v>
      </c>
      <c r="T177">
        <v>32.219726999999999</v>
      </c>
      <c r="W177">
        <v>25.955742499999999</v>
      </c>
      <c r="X177">
        <v>14.313764000000001</v>
      </c>
      <c r="Y177">
        <v>15.483157</v>
      </c>
      <c r="AA177">
        <f t="shared" si="21"/>
        <v>25.955742499999999</v>
      </c>
      <c r="AB177">
        <f t="shared" si="22"/>
        <v>16.995167000000002</v>
      </c>
      <c r="AC177">
        <f t="shared" si="23"/>
        <v>16.73657</v>
      </c>
    </row>
    <row r="178" spans="1:29" x14ac:dyDescent="0.25">
      <c r="A178">
        <v>26.105715</v>
      </c>
      <c r="B178">
        <f t="shared" si="24"/>
        <v>31.512688000000004</v>
      </c>
      <c r="C178">
        <f t="shared" si="24"/>
        <v>31.506993000000001</v>
      </c>
      <c r="F178">
        <v>26.105715</v>
      </c>
      <c r="G178">
        <f t="shared" si="25"/>
        <v>14.491226800000002</v>
      </c>
      <c r="H178">
        <f t="shared" si="26"/>
        <v>14.731537399999999</v>
      </c>
      <c r="J178">
        <f t="shared" si="18"/>
        <v>26.105715</v>
      </c>
      <c r="K178">
        <f t="shared" si="19"/>
        <v>17.021461200000005</v>
      </c>
      <c r="L178">
        <f t="shared" si="20"/>
        <v>16.775455600000001</v>
      </c>
      <c r="R178">
        <v>26.105715</v>
      </c>
      <c r="S178">
        <v>31.582871999999998</v>
      </c>
      <c r="T178">
        <v>31.382138999999999</v>
      </c>
      <c r="W178">
        <v>26.105715</v>
      </c>
      <c r="X178">
        <v>14.602612000000001</v>
      </c>
      <c r="Y178">
        <v>14.637556999999999</v>
      </c>
      <c r="AA178">
        <f t="shared" si="21"/>
        <v>26.105715</v>
      </c>
      <c r="AB178">
        <f t="shared" si="22"/>
        <v>16.980259999999998</v>
      </c>
      <c r="AC178">
        <f t="shared" si="23"/>
        <v>16.744582000000001</v>
      </c>
    </row>
    <row r="179" spans="1:29" x14ac:dyDescent="0.25">
      <c r="A179">
        <v>26.255687500000001</v>
      </c>
      <c r="B179">
        <f t="shared" si="24"/>
        <v>31.4945132</v>
      </c>
      <c r="C179">
        <f t="shared" si="24"/>
        <v>31.576793800000001</v>
      </c>
      <c r="F179">
        <v>26.255687500000001</v>
      </c>
      <c r="G179">
        <f t="shared" si="25"/>
        <v>14.496992199999999</v>
      </c>
      <c r="H179">
        <f t="shared" si="26"/>
        <v>14.831728200000001</v>
      </c>
      <c r="J179">
        <f t="shared" si="18"/>
        <v>26.255687500000001</v>
      </c>
      <c r="K179">
        <f t="shared" si="19"/>
        <v>16.997520999999999</v>
      </c>
      <c r="L179">
        <f t="shared" si="20"/>
        <v>16.7450656</v>
      </c>
      <c r="R179">
        <v>26.255687500000001</v>
      </c>
      <c r="S179">
        <v>30.677481</v>
      </c>
      <c r="T179">
        <v>32.548817</v>
      </c>
      <c r="W179">
        <v>26.255687500000001</v>
      </c>
      <c r="X179">
        <v>13.656663999999999</v>
      </c>
      <c r="Y179">
        <v>15.818809999999999</v>
      </c>
      <c r="AA179">
        <f t="shared" si="21"/>
        <v>26.255687500000001</v>
      </c>
      <c r="AB179">
        <f t="shared" si="22"/>
        <v>17.020817000000001</v>
      </c>
      <c r="AC179">
        <f t="shared" si="23"/>
        <v>16.730007000000001</v>
      </c>
    </row>
    <row r="180" spans="1:29" x14ac:dyDescent="0.25">
      <c r="A180">
        <v>26.405660000000001</v>
      </c>
      <c r="B180">
        <f t="shared" si="24"/>
        <v>31.308385399999999</v>
      </c>
      <c r="C180">
        <f t="shared" si="24"/>
        <v>31.865543399999996</v>
      </c>
      <c r="F180">
        <v>26.405660000000001</v>
      </c>
      <c r="G180">
        <f t="shared" si="25"/>
        <v>14.3389474</v>
      </c>
      <c r="H180">
        <f t="shared" si="26"/>
        <v>15.159758</v>
      </c>
      <c r="J180">
        <f t="shared" si="18"/>
        <v>26.405660000000001</v>
      </c>
      <c r="K180">
        <f t="shared" si="19"/>
        <v>16.969437999999997</v>
      </c>
      <c r="L180">
        <f t="shared" si="20"/>
        <v>16.705785399999996</v>
      </c>
      <c r="R180">
        <v>26.405660000000001</v>
      </c>
      <c r="S180">
        <v>31.941490000000002</v>
      </c>
      <c r="T180">
        <v>30.796061000000002</v>
      </c>
      <c r="W180">
        <v>26.405660000000001</v>
      </c>
      <c r="X180">
        <v>14.881133999999999</v>
      </c>
      <c r="Y180">
        <v>13.967919999999999</v>
      </c>
      <c r="AA180">
        <f t="shared" si="21"/>
        <v>26.405660000000001</v>
      </c>
      <c r="AB180">
        <f t="shared" si="22"/>
        <v>17.060356000000002</v>
      </c>
      <c r="AC180">
        <f t="shared" si="23"/>
        <v>16.828141000000002</v>
      </c>
    </row>
    <row r="181" spans="1:29" x14ac:dyDescent="0.25">
      <c r="A181">
        <v>26.555632500000002</v>
      </c>
      <c r="B181">
        <f t="shared" si="24"/>
        <v>31.114996400000003</v>
      </c>
      <c r="C181">
        <f t="shared" si="24"/>
        <v>32.280259399999998</v>
      </c>
      <c r="F181">
        <v>26.555632500000002</v>
      </c>
      <c r="G181">
        <f t="shared" si="25"/>
        <v>14.195236799999998</v>
      </c>
      <c r="H181">
        <f t="shared" si="26"/>
        <v>15.644513999999997</v>
      </c>
      <c r="J181">
        <f t="shared" si="18"/>
        <v>26.555632500000002</v>
      </c>
      <c r="K181">
        <f t="shared" si="19"/>
        <v>16.919759600000006</v>
      </c>
      <c r="L181">
        <f t="shared" si="20"/>
        <v>16.635745400000001</v>
      </c>
      <c r="R181">
        <v>26.555632500000002</v>
      </c>
      <c r="S181">
        <v>31.961791999999999</v>
      </c>
      <c r="T181">
        <v>30.937225000000002</v>
      </c>
      <c r="W181">
        <v>26.555632500000002</v>
      </c>
      <c r="X181">
        <v>15.030787</v>
      </c>
      <c r="Y181">
        <v>14.251196999999999</v>
      </c>
      <c r="AA181">
        <f t="shared" si="21"/>
        <v>26.555632500000002</v>
      </c>
      <c r="AB181">
        <f t="shared" si="22"/>
        <v>16.931004999999999</v>
      </c>
      <c r="AC181">
        <f t="shared" si="23"/>
        <v>16.686028</v>
      </c>
    </row>
    <row r="182" spans="1:29" x14ac:dyDescent="0.25">
      <c r="A182">
        <v>26.705604999999998</v>
      </c>
      <c r="B182">
        <f t="shared" si="24"/>
        <v>30.925186200000002</v>
      </c>
      <c r="C182">
        <f t="shared" si="24"/>
        <v>32.086677999999999</v>
      </c>
      <c r="F182">
        <v>26.705604999999998</v>
      </c>
      <c r="G182">
        <f t="shared" si="25"/>
        <v>14.060653800000001</v>
      </c>
      <c r="H182">
        <f t="shared" si="26"/>
        <v>15.525309400000001</v>
      </c>
      <c r="J182">
        <f t="shared" si="18"/>
        <v>26.705604999999998</v>
      </c>
      <c r="K182">
        <f t="shared" si="19"/>
        <v>16.864532400000002</v>
      </c>
      <c r="L182">
        <f t="shared" si="20"/>
        <v>16.561368599999998</v>
      </c>
      <c r="R182">
        <v>26.705604999999998</v>
      </c>
      <c r="S182">
        <v>30.378291999999998</v>
      </c>
      <c r="T182">
        <v>33.663474999999998</v>
      </c>
      <c r="W182">
        <v>26.705604999999998</v>
      </c>
      <c r="X182">
        <v>13.523540000000001</v>
      </c>
      <c r="Y182">
        <v>17.123305999999999</v>
      </c>
      <c r="AA182">
        <f t="shared" si="21"/>
        <v>26.705604999999998</v>
      </c>
      <c r="AB182">
        <f t="shared" si="22"/>
        <v>16.854751999999998</v>
      </c>
      <c r="AC182">
        <f t="shared" si="23"/>
        <v>16.540168999999999</v>
      </c>
    </row>
    <row r="183" spans="1:29" x14ac:dyDescent="0.25">
      <c r="A183">
        <v>26.855577499999999</v>
      </c>
      <c r="B183">
        <f t="shared" si="24"/>
        <v>30.598360199999995</v>
      </c>
      <c r="C183">
        <f t="shared" si="24"/>
        <v>32.493735399999998</v>
      </c>
      <c r="F183">
        <v>26.855577499999999</v>
      </c>
      <c r="G183">
        <f t="shared" si="25"/>
        <v>13.800292199999998</v>
      </c>
      <c r="H183">
        <f t="shared" si="26"/>
        <v>16.018628</v>
      </c>
      <c r="J183">
        <f t="shared" si="18"/>
        <v>26.855577499999999</v>
      </c>
      <c r="K183">
        <f t="shared" si="19"/>
        <v>16.798067999999997</v>
      </c>
      <c r="L183">
        <f t="shared" si="20"/>
        <v>16.475107399999999</v>
      </c>
      <c r="R183">
        <v>26.855577499999999</v>
      </c>
      <c r="S183">
        <v>30.615926999999999</v>
      </c>
      <c r="T183">
        <v>33.455719000000002</v>
      </c>
      <c r="W183">
        <v>26.855577499999999</v>
      </c>
      <c r="X183">
        <v>13.884059000000001</v>
      </c>
      <c r="Y183">
        <v>17.061337000000002</v>
      </c>
      <c r="AA183">
        <f t="shared" si="21"/>
        <v>26.855577499999999</v>
      </c>
      <c r="AB183">
        <f t="shared" si="22"/>
        <v>16.731867999999999</v>
      </c>
      <c r="AC183">
        <f t="shared" si="23"/>
        <v>16.394382</v>
      </c>
    </row>
    <row r="184" spans="1:29" x14ac:dyDescent="0.25">
      <c r="A184">
        <v>27.005549999999999</v>
      </c>
      <c r="B184">
        <f t="shared" si="24"/>
        <v>30.195899000000004</v>
      </c>
      <c r="C184">
        <f t="shared" si="24"/>
        <v>32.799086000000003</v>
      </c>
      <c r="F184">
        <v>27.005549999999999</v>
      </c>
      <c r="G184">
        <f t="shared" si="25"/>
        <v>13.443816800000002</v>
      </c>
      <c r="H184">
        <f t="shared" si="26"/>
        <v>16.394333199999998</v>
      </c>
      <c r="J184">
        <f t="shared" si="18"/>
        <v>27.005549999999999</v>
      </c>
      <c r="K184">
        <f t="shared" si="19"/>
        <v>16.752082200000004</v>
      </c>
      <c r="L184">
        <f t="shared" si="20"/>
        <v>16.404752800000004</v>
      </c>
      <c r="R184">
        <v>27.005549999999999</v>
      </c>
      <c r="S184">
        <v>29.728429999999999</v>
      </c>
      <c r="T184">
        <v>31.580909999999999</v>
      </c>
      <c r="W184">
        <v>27.005549999999999</v>
      </c>
      <c r="X184">
        <v>12.983749</v>
      </c>
      <c r="Y184">
        <v>15.222787</v>
      </c>
      <c r="AA184">
        <f t="shared" si="21"/>
        <v>27.005549999999999</v>
      </c>
      <c r="AB184">
        <f t="shared" si="22"/>
        <v>16.744681</v>
      </c>
      <c r="AC184">
        <f t="shared" si="23"/>
        <v>16.358122999999999</v>
      </c>
    </row>
    <row r="185" spans="1:29" x14ac:dyDescent="0.25">
      <c r="A185">
        <v>27.1555225</v>
      </c>
      <c r="B185">
        <f t="shared" si="24"/>
        <v>30.2893458</v>
      </c>
      <c r="C185">
        <f t="shared" si="24"/>
        <v>32.2750694</v>
      </c>
      <c r="F185">
        <v>27.1555225</v>
      </c>
      <c r="G185">
        <f t="shared" si="25"/>
        <v>13.5568578</v>
      </c>
      <c r="H185">
        <f t="shared" si="26"/>
        <v>15.885054199999999</v>
      </c>
      <c r="J185">
        <f t="shared" si="18"/>
        <v>27.1555225</v>
      </c>
      <c r="K185">
        <f t="shared" si="19"/>
        <v>16.732488</v>
      </c>
      <c r="L185">
        <f t="shared" si="20"/>
        <v>16.390015200000001</v>
      </c>
      <c r="R185">
        <v>27.1555225</v>
      </c>
      <c r="S185">
        <v>30.307359999999999</v>
      </c>
      <c r="T185">
        <v>32.831347999999998</v>
      </c>
      <c r="W185">
        <v>27.1555225</v>
      </c>
      <c r="X185">
        <v>13.579326</v>
      </c>
      <c r="Y185">
        <v>16.434512999999999</v>
      </c>
      <c r="AA185">
        <f t="shared" si="21"/>
        <v>27.1555225</v>
      </c>
      <c r="AB185">
        <f t="shared" si="22"/>
        <v>16.728034000000001</v>
      </c>
      <c r="AC185">
        <f t="shared" si="23"/>
        <v>16.396834999999999</v>
      </c>
    </row>
    <row r="186" spans="1:29" x14ac:dyDescent="0.25">
      <c r="A186">
        <v>27.305495000000001</v>
      </c>
      <c r="B186">
        <f t="shared" si="24"/>
        <v>30.2209878</v>
      </c>
      <c r="C186">
        <f t="shared" si="24"/>
        <v>32.009040799999994</v>
      </c>
      <c r="F186">
        <v>27.305495000000001</v>
      </c>
      <c r="G186">
        <f t="shared" si="25"/>
        <v>13.507559999999998</v>
      </c>
      <c r="H186">
        <f t="shared" si="26"/>
        <v>15.6406432</v>
      </c>
      <c r="J186">
        <f t="shared" si="18"/>
        <v>27.305495000000001</v>
      </c>
      <c r="K186">
        <f t="shared" si="19"/>
        <v>16.713427800000002</v>
      </c>
      <c r="L186">
        <f t="shared" si="20"/>
        <v>16.368397599999994</v>
      </c>
      <c r="R186">
        <v>27.305495000000001</v>
      </c>
      <c r="S186">
        <v>29.949486</v>
      </c>
      <c r="T186">
        <v>32.463977999999997</v>
      </c>
      <c r="W186">
        <v>27.305495000000001</v>
      </c>
      <c r="X186">
        <v>13.24841</v>
      </c>
      <c r="Y186">
        <v>16.129722999999998</v>
      </c>
      <c r="AA186">
        <f t="shared" si="21"/>
        <v>27.305495000000001</v>
      </c>
      <c r="AB186">
        <f t="shared" si="22"/>
        <v>16.701076</v>
      </c>
      <c r="AC186">
        <f t="shared" si="23"/>
        <v>16.334254999999999</v>
      </c>
    </row>
    <row r="187" spans="1:29" x14ac:dyDescent="0.25">
      <c r="A187">
        <v>27.455467500000001</v>
      </c>
      <c r="B187">
        <f t="shared" si="24"/>
        <v>30.324647599999999</v>
      </c>
      <c r="C187">
        <f t="shared" si="24"/>
        <v>32.017933200000002</v>
      </c>
      <c r="F187">
        <v>27.455467500000001</v>
      </c>
      <c r="G187">
        <f t="shared" si="25"/>
        <v>13.617854600000001</v>
      </c>
      <c r="H187">
        <f t="shared" si="26"/>
        <v>15.650618600000001</v>
      </c>
      <c r="J187">
        <f t="shared" si="18"/>
        <v>27.455467500000001</v>
      </c>
      <c r="K187">
        <f t="shared" si="19"/>
        <v>16.706792999999998</v>
      </c>
      <c r="L187">
        <f t="shared" si="20"/>
        <v>16.3673146</v>
      </c>
      <c r="R187">
        <v>27.455467500000001</v>
      </c>
      <c r="S187">
        <v>30.845526</v>
      </c>
      <c r="T187">
        <v>31.043392000000001</v>
      </c>
      <c r="W187">
        <v>27.455467500000001</v>
      </c>
      <c r="X187">
        <v>14.088744999999999</v>
      </c>
      <c r="Y187">
        <v>14.576911000000001</v>
      </c>
      <c r="AA187">
        <f t="shared" si="21"/>
        <v>27.455467500000001</v>
      </c>
      <c r="AB187">
        <f t="shared" si="22"/>
        <v>16.756781</v>
      </c>
      <c r="AC187">
        <f t="shared" si="23"/>
        <v>16.466481000000002</v>
      </c>
    </row>
    <row r="188" spans="1:29" x14ac:dyDescent="0.25">
      <c r="A188">
        <v>27.605440000000002</v>
      </c>
      <c r="B188">
        <f t="shared" si="24"/>
        <v>30.281108400000001</v>
      </c>
      <c r="C188">
        <f t="shared" si="24"/>
        <v>31.7454182</v>
      </c>
      <c r="F188">
        <v>27.605440000000002</v>
      </c>
      <c r="G188">
        <f t="shared" si="25"/>
        <v>13.566605599999999</v>
      </c>
      <c r="H188">
        <f t="shared" si="26"/>
        <v>15.371678200000002</v>
      </c>
      <c r="J188">
        <f t="shared" si="18"/>
        <v>27.605440000000002</v>
      </c>
      <c r="K188">
        <f t="shared" si="19"/>
        <v>16.714502800000002</v>
      </c>
      <c r="L188">
        <f t="shared" si="20"/>
        <v>16.373739999999998</v>
      </c>
      <c r="R188">
        <v>27.605440000000002</v>
      </c>
      <c r="S188">
        <v>30.274137</v>
      </c>
      <c r="T188">
        <v>32.125576000000002</v>
      </c>
      <c r="W188">
        <v>27.605440000000002</v>
      </c>
      <c r="X188">
        <v>13.63757</v>
      </c>
      <c r="Y188">
        <v>15.839282000000001</v>
      </c>
      <c r="AA188">
        <f t="shared" si="21"/>
        <v>27.605440000000002</v>
      </c>
      <c r="AB188">
        <f t="shared" si="22"/>
        <v>16.636566999999999</v>
      </c>
      <c r="AC188">
        <f t="shared" si="23"/>
        <v>16.286294000000002</v>
      </c>
    </row>
    <row r="189" spans="1:29" x14ac:dyDescent="0.25">
      <c r="A189">
        <v>27.755412499999998</v>
      </c>
      <c r="B189">
        <f t="shared" si="24"/>
        <v>30.648779999999999</v>
      </c>
      <c r="C189">
        <f t="shared" si="24"/>
        <v>31.416000799999999</v>
      </c>
      <c r="F189">
        <v>27.755412499999998</v>
      </c>
      <c r="G189">
        <f t="shared" si="25"/>
        <v>13.893524600000001</v>
      </c>
      <c r="H189">
        <f t="shared" si="26"/>
        <v>14.986246399999999</v>
      </c>
      <c r="J189">
        <f t="shared" si="18"/>
        <v>27.755412499999998</v>
      </c>
      <c r="K189">
        <f t="shared" si="19"/>
        <v>16.755255399999996</v>
      </c>
      <c r="L189">
        <f t="shared" si="20"/>
        <v>16.4297544</v>
      </c>
      <c r="R189">
        <v>27.755412499999998</v>
      </c>
      <c r="S189">
        <v>30.246728999999998</v>
      </c>
      <c r="T189">
        <v>31.625371999999999</v>
      </c>
      <c r="W189">
        <v>27.755412499999998</v>
      </c>
      <c r="X189">
        <v>13.535221999999999</v>
      </c>
      <c r="Y189">
        <v>15.272664000000001</v>
      </c>
      <c r="AA189">
        <f t="shared" si="21"/>
        <v>27.755412499999998</v>
      </c>
      <c r="AB189">
        <f t="shared" si="22"/>
        <v>16.711506999999997</v>
      </c>
      <c r="AC189">
        <f t="shared" si="23"/>
        <v>16.352708</v>
      </c>
    </row>
    <row r="190" spans="1:29" x14ac:dyDescent="0.25">
      <c r="A190">
        <v>27.905384999999999</v>
      </c>
      <c r="B190">
        <f t="shared" si="24"/>
        <v>30.737109999999994</v>
      </c>
      <c r="C190">
        <f t="shared" si="24"/>
        <v>31.2512738</v>
      </c>
      <c r="F190">
        <v>27.905384999999999</v>
      </c>
      <c r="G190">
        <f t="shared" si="25"/>
        <v>13.9621452</v>
      </c>
      <c r="H190">
        <f t="shared" si="26"/>
        <v>14.802882</v>
      </c>
      <c r="J190">
        <f t="shared" si="18"/>
        <v>27.905384999999999</v>
      </c>
      <c r="K190">
        <f t="shared" si="19"/>
        <v>16.774964799999992</v>
      </c>
      <c r="L190">
        <f t="shared" si="20"/>
        <v>16.4483918</v>
      </c>
      <c r="R190">
        <v>27.905384999999999</v>
      </c>
      <c r="S190">
        <v>30.089663999999999</v>
      </c>
      <c r="T190">
        <v>31.468772999999999</v>
      </c>
      <c r="W190">
        <v>27.905384999999999</v>
      </c>
      <c r="X190">
        <v>13.323081</v>
      </c>
      <c r="Y190">
        <v>15.039811</v>
      </c>
      <c r="AA190">
        <f t="shared" si="21"/>
        <v>27.905384999999999</v>
      </c>
      <c r="AB190">
        <f t="shared" si="22"/>
        <v>16.766582999999997</v>
      </c>
      <c r="AC190">
        <f t="shared" si="23"/>
        <v>16.428961999999999</v>
      </c>
    </row>
    <row r="191" spans="1:29" x14ac:dyDescent="0.25">
      <c r="A191">
        <v>28.0553575</v>
      </c>
      <c r="B191">
        <f t="shared" si="24"/>
        <v>30.761768400000001</v>
      </c>
      <c r="C191">
        <f t="shared" si="24"/>
        <v>31.059010399999998</v>
      </c>
      <c r="F191">
        <v>28.0553575</v>
      </c>
      <c r="G191">
        <f t="shared" si="25"/>
        <v>13.931992600000001</v>
      </c>
      <c r="H191">
        <f t="shared" si="26"/>
        <v>14.5539442</v>
      </c>
      <c r="J191">
        <f t="shared" si="18"/>
        <v>28.0553575</v>
      </c>
      <c r="K191">
        <f t="shared" si="19"/>
        <v>16.8297758</v>
      </c>
      <c r="L191">
        <f t="shared" si="20"/>
        <v>16.505066199999998</v>
      </c>
      <c r="R191">
        <v>28.0553575</v>
      </c>
      <c r="S191">
        <v>31.787844</v>
      </c>
      <c r="T191">
        <v>30.816890999999998</v>
      </c>
      <c r="W191">
        <v>28.0553575</v>
      </c>
      <c r="X191">
        <v>14.883005000000001</v>
      </c>
      <c r="Y191">
        <v>14.202564000000001</v>
      </c>
      <c r="AA191">
        <f t="shared" si="21"/>
        <v>28.0553575</v>
      </c>
      <c r="AB191">
        <f t="shared" si="22"/>
        <v>16.904838999999999</v>
      </c>
      <c r="AC191">
        <f t="shared" si="23"/>
        <v>16.614326999999996</v>
      </c>
    </row>
    <row r="192" spans="1:29" x14ac:dyDescent="0.25">
      <c r="A192">
        <v>28.20533</v>
      </c>
      <c r="B192">
        <f t="shared" si="24"/>
        <v>30.797775000000001</v>
      </c>
      <c r="C192">
        <f t="shared" si="24"/>
        <v>31.036793599999999</v>
      </c>
      <c r="F192">
        <v>28.20533</v>
      </c>
      <c r="G192">
        <f t="shared" si="25"/>
        <v>13.983340000000002</v>
      </c>
      <c r="H192">
        <f t="shared" si="26"/>
        <v>14.5479848</v>
      </c>
      <c r="J192">
        <f t="shared" si="18"/>
        <v>28.20533</v>
      </c>
      <c r="K192">
        <f t="shared" si="19"/>
        <v>16.814435</v>
      </c>
      <c r="L192">
        <f t="shared" si="20"/>
        <v>16.488808800000001</v>
      </c>
      <c r="R192">
        <v>28.20533</v>
      </c>
      <c r="S192">
        <v>31.287175999999999</v>
      </c>
      <c r="T192">
        <v>30.219757000000001</v>
      </c>
      <c r="W192">
        <v>28.20533</v>
      </c>
      <c r="X192">
        <v>14.431848</v>
      </c>
      <c r="Y192">
        <v>13.660088999999999</v>
      </c>
      <c r="AA192">
        <f t="shared" si="21"/>
        <v>28.20533</v>
      </c>
      <c r="AB192">
        <f t="shared" si="22"/>
        <v>16.855328</v>
      </c>
      <c r="AC192">
        <f t="shared" si="23"/>
        <v>16.559668000000002</v>
      </c>
    </row>
    <row r="193" spans="1:29" x14ac:dyDescent="0.25">
      <c r="A193">
        <v>28.355302500000001</v>
      </c>
      <c r="B193">
        <f t="shared" si="24"/>
        <v>30.681935999999997</v>
      </c>
      <c r="C193">
        <f t="shared" si="24"/>
        <v>30.9620636</v>
      </c>
      <c r="F193">
        <v>28.355302500000001</v>
      </c>
      <c r="G193">
        <f t="shared" si="25"/>
        <v>13.868990199999999</v>
      </c>
      <c r="H193">
        <f t="shared" si="26"/>
        <v>14.488870199999999</v>
      </c>
      <c r="J193">
        <f t="shared" si="18"/>
        <v>28.355302500000001</v>
      </c>
      <c r="K193">
        <f t="shared" si="19"/>
        <v>16.812945799999998</v>
      </c>
      <c r="L193">
        <f t="shared" si="20"/>
        <v>16.4731934</v>
      </c>
      <c r="R193">
        <v>28.355302500000001</v>
      </c>
      <c r="S193">
        <v>30.397428999999999</v>
      </c>
      <c r="T193">
        <v>31.164259000000001</v>
      </c>
      <c r="W193">
        <v>28.355302500000001</v>
      </c>
      <c r="X193">
        <v>13.486807000000001</v>
      </c>
      <c r="Y193">
        <v>14.594593</v>
      </c>
      <c r="AA193">
        <f t="shared" si="21"/>
        <v>28.355302500000001</v>
      </c>
      <c r="AB193">
        <f t="shared" si="22"/>
        <v>16.910621999999996</v>
      </c>
      <c r="AC193">
        <f t="shared" si="23"/>
        <v>16.569666000000002</v>
      </c>
    </row>
    <row r="194" spans="1:29" x14ac:dyDescent="0.25">
      <c r="A194">
        <v>28.505275000000001</v>
      </c>
      <c r="B194">
        <f t="shared" si="24"/>
        <v>30.347239399999999</v>
      </c>
      <c r="C194">
        <f t="shared" si="24"/>
        <v>31.001908400000001</v>
      </c>
      <c r="F194">
        <v>28.505275000000001</v>
      </c>
      <c r="G194">
        <f t="shared" si="25"/>
        <v>13.5771166</v>
      </c>
      <c r="H194">
        <f t="shared" si="26"/>
        <v>14.590809400000001</v>
      </c>
      <c r="J194">
        <f t="shared" si="18"/>
        <v>28.505275000000001</v>
      </c>
      <c r="K194">
        <f t="shared" si="19"/>
        <v>16.770122799999999</v>
      </c>
      <c r="L194">
        <f t="shared" si="20"/>
        <v>16.411099</v>
      </c>
      <c r="R194">
        <v>28.505275000000001</v>
      </c>
      <c r="S194">
        <v>30.426762</v>
      </c>
      <c r="T194">
        <v>31.514288000000001</v>
      </c>
      <c r="W194">
        <v>28.505275000000001</v>
      </c>
      <c r="X194">
        <v>13.791959</v>
      </c>
      <c r="Y194">
        <v>15.242867</v>
      </c>
      <c r="AA194">
        <f t="shared" si="21"/>
        <v>28.505275000000001</v>
      </c>
      <c r="AB194">
        <f t="shared" si="22"/>
        <v>16.634802999999998</v>
      </c>
      <c r="AC194">
        <f t="shared" si="23"/>
        <v>16.271421</v>
      </c>
    </row>
    <row r="195" spans="1:29" x14ac:dyDescent="0.25">
      <c r="A195">
        <v>28.655247500000002</v>
      </c>
      <c r="B195">
        <f t="shared" si="24"/>
        <v>29.960794199999999</v>
      </c>
      <c r="C195">
        <f t="shared" si="24"/>
        <v>31.127739999999999</v>
      </c>
      <c r="F195">
        <v>28.655247500000002</v>
      </c>
      <c r="G195">
        <f t="shared" si="25"/>
        <v>13.255857000000001</v>
      </c>
      <c r="H195">
        <f t="shared" si="26"/>
        <v>14.808378000000001</v>
      </c>
      <c r="J195">
        <f t="shared" si="18"/>
        <v>28.655247500000002</v>
      </c>
      <c r="K195">
        <f t="shared" si="19"/>
        <v>16.704937199999996</v>
      </c>
      <c r="L195">
        <f t="shared" si="20"/>
        <v>16.319361999999998</v>
      </c>
      <c r="R195">
        <v>28.655247500000002</v>
      </c>
      <c r="S195">
        <v>29.510469000000001</v>
      </c>
      <c r="T195">
        <v>31.095123000000001</v>
      </c>
      <c r="W195">
        <v>28.655247500000002</v>
      </c>
      <c r="X195">
        <v>12.751332</v>
      </c>
      <c r="Y195">
        <v>14.744237999999999</v>
      </c>
      <c r="AA195">
        <f t="shared" si="21"/>
        <v>28.655247500000002</v>
      </c>
      <c r="AB195">
        <f t="shared" si="22"/>
        <v>16.759137000000003</v>
      </c>
      <c r="AC195">
        <f t="shared" si="23"/>
        <v>16.350885000000002</v>
      </c>
    </row>
    <row r="196" spans="1:29" x14ac:dyDescent="0.25">
      <c r="A196">
        <v>28.805219999999998</v>
      </c>
      <c r="B196">
        <f t="shared" si="24"/>
        <v>29.812298600000002</v>
      </c>
      <c r="C196">
        <f t="shared" si="24"/>
        <v>31.063014400000004</v>
      </c>
      <c r="F196">
        <v>28.805219999999998</v>
      </c>
      <c r="G196">
        <f t="shared" si="25"/>
        <v>13.169997799999999</v>
      </c>
      <c r="H196">
        <f t="shared" si="26"/>
        <v>14.815386</v>
      </c>
      <c r="J196">
        <f t="shared" si="18"/>
        <v>28.805219999999998</v>
      </c>
      <c r="K196">
        <f t="shared" si="19"/>
        <v>16.642300800000001</v>
      </c>
      <c r="L196">
        <f t="shared" si="20"/>
        <v>16.247628400000004</v>
      </c>
      <c r="R196">
        <v>28.805219999999998</v>
      </c>
      <c r="S196">
        <v>30.114360999999999</v>
      </c>
      <c r="T196">
        <v>31.016114999999999</v>
      </c>
      <c r="W196">
        <v>28.805219999999998</v>
      </c>
      <c r="X196">
        <v>13.423636999999999</v>
      </c>
      <c r="Y196">
        <v>14.712260000000001</v>
      </c>
      <c r="AA196">
        <f t="shared" si="21"/>
        <v>28.805219999999998</v>
      </c>
      <c r="AB196">
        <f t="shared" si="22"/>
        <v>16.690723999999999</v>
      </c>
      <c r="AC196">
        <f t="shared" si="23"/>
        <v>16.303854999999999</v>
      </c>
    </row>
    <row r="197" spans="1:29" x14ac:dyDescent="0.25">
      <c r="A197">
        <v>28.955192499999999</v>
      </c>
      <c r="B197">
        <f t="shared" si="24"/>
        <v>29.621565600000004</v>
      </c>
      <c r="C197">
        <f t="shared" si="24"/>
        <v>30.963780000000003</v>
      </c>
      <c r="F197">
        <v>28.955192499999999</v>
      </c>
      <c r="G197">
        <f t="shared" si="25"/>
        <v>13.0153932</v>
      </c>
      <c r="H197">
        <f t="shared" si="26"/>
        <v>14.7618884</v>
      </c>
      <c r="J197">
        <f t="shared" ref="J197:J260" si="27">A197</f>
        <v>28.955192499999999</v>
      </c>
      <c r="K197">
        <f t="shared" ref="K197:K260" si="28">B197-G197</f>
        <v>16.606172400000005</v>
      </c>
      <c r="L197">
        <f t="shared" ref="L197:L260" si="29">C197-H197</f>
        <v>16.201891600000003</v>
      </c>
      <c r="R197">
        <v>28.955192499999999</v>
      </c>
      <c r="S197">
        <v>29.354949999999999</v>
      </c>
      <c r="T197">
        <v>30.848915000000002</v>
      </c>
      <c r="W197">
        <v>28.955192499999999</v>
      </c>
      <c r="X197">
        <v>12.82555</v>
      </c>
      <c r="Y197">
        <v>14.747932</v>
      </c>
      <c r="AA197">
        <f t="shared" ref="AA197:AA260" si="30">R197</f>
        <v>28.955192499999999</v>
      </c>
      <c r="AB197">
        <f t="shared" ref="AB197:AB260" si="31">S197-X197</f>
        <v>16.529399999999999</v>
      </c>
      <c r="AC197">
        <f t="shared" ref="AC197:AC260" si="32">T197-Y197</f>
        <v>16.100982999999999</v>
      </c>
    </row>
    <row r="198" spans="1:29" x14ac:dyDescent="0.25">
      <c r="A198">
        <v>29.105165</v>
      </c>
      <c r="B198">
        <f t="shared" si="24"/>
        <v>29.666604599999999</v>
      </c>
      <c r="C198">
        <f t="shared" si="24"/>
        <v>30.845399000000004</v>
      </c>
      <c r="F198">
        <v>29.105165</v>
      </c>
      <c r="G198">
        <f t="shared" si="25"/>
        <v>13.103767199999998</v>
      </c>
      <c r="H198">
        <f t="shared" si="26"/>
        <v>14.685148399999999</v>
      </c>
      <c r="J198">
        <f t="shared" si="27"/>
        <v>29.105165</v>
      </c>
      <c r="K198">
        <f t="shared" si="28"/>
        <v>16.562837399999999</v>
      </c>
      <c r="L198">
        <f t="shared" si="29"/>
        <v>16.160250600000005</v>
      </c>
      <c r="R198">
        <v>29.105165</v>
      </c>
      <c r="S198">
        <v>29.654951000000001</v>
      </c>
      <c r="T198">
        <v>30.840630999999998</v>
      </c>
      <c r="W198">
        <v>29.105165</v>
      </c>
      <c r="X198">
        <v>13.057511</v>
      </c>
      <c r="Y198">
        <v>14.629633</v>
      </c>
      <c r="AA198">
        <f t="shared" si="30"/>
        <v>29.105165</v>
      </c>
      <c r="AB198">
        <f t="shared" si="31"/>
        <v>16.597439999999999</v>
      </c>
      <c r="AC198">
        <f t="shared" si="32"/>
        <v>16.210997999999996</v>
      </c>
    </row>
    <row r="199" spans="1:29" x14ac:dyDescent="0.25">
      <c r="A199">
        <v>29.2551375</v>
      </c>
      <c r="B199">
        <f t="shared" ref="B199:C262" si="33">AVERAGE(S197:S201)</f>
        <v>29.656854199999998</v>
      </c>
      <c r="C199">
        <f t="shared" si="33"/>
        <v>30.729946399999999</v>
      </c>
      <c r="F199">
        <v>29.2551375</v>
      </c>
      <c r="G199">
        <f t="shared" ref="G199:G262" si="34">AVERAGE(X197:X201)</f>
        <v>13.1452764</v>
      </c>
      <c r="H199">
        <f t="shared" ref="H199:H262" si="35">AVERAGE(Y197:Y201)</f>
        <v>14.6195974</v>
      </c>
      <c r="J199">
        <f t="shared" si="27"/>
        <v>29.2551375</v>
      </c>
      <c r="K199">
        <f t="shared" si="28"/>
        <v>16.511577799999998</v>
      </c>
      <c r="L199">
        <f t="shared" si="29"/>
        <v>16.110348999999999</v>
      </c>
      <c r="R199">
        <v>29.2551375</v>
      </c>
      <c r="S199">
        <v>29.473096999999999</v>
      </c>
      <c r="T199">
        <v>31.018115999999999</v>
      </c>
      <c r="W199">
        <v>29.2551375</v>
      </c>
      <c r="X199">
        <v>13.018936</v>
      </c>
      <c r="Y199">
        <v>14.975379</v>
      </c>
      <c r="AA199">
        <f t="shared" si="30"/>
        <v>29.2551375</v>
      </c>
      <c r="AB199">
        <f t="shared" si="31"/>
        <v>16.454160999999999</v>
      </c>
      <c r="AC199">
        <f t="shared" si="32"/>
        <v>16.042736999999999</v>
      </c>
    </row>
    <row r="200" spans="1:29" x14ac:dyDescent="0.25">
      <c r="A200">
        <v>29.405110000000001</v>
      </c>
      <c r="B200">
        <f t="shared" si="33"/>
        <v>29.784596999999998</v>
      </c>
      <c r="C200">
        <f t="shared" si="33"/>
        <v>30.606761799999997</v>
      </c>
      <c r="F200">
        <v>29.405110000000001</v>
      </c>
      <c r="G200">
        <f t="shared" si="34"/>
        <v>13.2618346</v>
      </c>
      <c r="H200">
        <f t="shared" si="35"/>
        <v>14.475398200000001</v>
      </c>
      <c r="J200">
        <f t="shared" si="27"/>
        <v>29.405110000000001</v>
      </c>
      <c r="K200">
        <f t="shared" si="28"/>
        <v>16.522762399999998</v>
      </c>
      <c r="L200">
        <f t="shared" si="29"/>
        <v>16.131363599999997</v>
      </c>
      <c r="R200">
        <v>29.405110000000001</v>
      </c>
      <c r="S200">
        <v>29.735664</v>
      </c>
      <c r="T200">
        <v>30.503218</v>
      </c>
      <c r="W200">
        <v>29.405110000000001</v>
      </c>
      <c r="X200">
        <v>13.193201999999999</v>
      </c>
      <c r="Y200">
        <v>14.360538</v>
      </c>
      <c r="AA200">
        <f t="shared" si="30"/>
        <v>29.405110000000001</v>
      </c>
      <c r="AB200">
        <f t="shared" si="31"/>
        <v>16.542462</v>
      </c>
      <c r="AC200">
        <f t="shared" si="32"/>
        <v>16.142679999999999</v>
      </c>
    </row>
    <row r="201" spans="1:29" x14ac:dyDescent="0.25">
      <c r="A201">
        <v>29.555082500000001</v>
      </c>
      <c r="B201">
        <f t="shared" si="33"/>
        <v>29.894320999999998</v>
      </c>
      <c r="C201">
        <f t="shared" si="33"/>
        <v>30.454190000000001</v>
      </c>
      <c r="F201">
        <v>29.555082500000001</v>
      </c>
      <c r="G201">
        <f t="shared" si="34"/>
        <v>13.3752996</v>
      </c>
      <c r="H201">
        <f t="shared" si="35"/>
        <v>14.316861799999998</v>
      </c>
      <c r="J201">
        <f t="shared" si="27"/>
        <v>29.555082500000001</v>
      </c>
      <c r="K201">
        <f t="shared" si="28"/>
        <v>16.5190214</v>
      </c>
      <c r="L201">
        <f t="shared" si="29"/>
        <v>16.137328200000002</v>
      </c>
      <c r="R201">
        <v>29.555082500000001</v>
      </c>
      <c r="S201">
        <v>30.065608999999998</v>
      </c>
      <c r="T201">
        <v>30.438852000000001</v>
      </c>
      <c r="W201">
        <v>29.555082500000001</v>
      </c>
      <c r="X201">
        <v>13.631183</v>
      </c>
      <c r="Y201">
        <v>14.384505000000001</v>
      </c>
      <c r="AA201">
        <f t="shared" si="30"/>
        <v>29.555082500000001</v>
      </c>
      <c r="AB201">
        <f t="shared" si="31"/>
        <v>16.434425999999998</v>
      </c>
      <c r="AC201">
        <f t="shared" si="32"/>
        <v>16.054347</v>
      </c>
    </row>
    <row r="202" spans="1:29" x14ac:dyDescent="0.25">
      <c r="A202">
        <v>29.705055000000002</v>
      </c>
      <c r="B202">
        <f t="shared" si="33"/>
        <v>30.047943399999998</v>
      </c>
      <c r="C202">
        <f t="shared" si="33"/>
        <v>30.305227600000002</v>
      </c>
      <c r="F202">
        <v>29.705055000000002</v>
      </c>
      <c r="G202">
        <f t="shared" si="34"/>
        <v>13.504643000000002</v>
      </c>
      <c r="H202">
        <f t="shared" si="35"/>
        <v>14.136035000000001</v>
      </c>
      <c r="J202">
        <f t="shared" si="27"/>
        <v>29.705055000000002</v>
      </c>
      <c r="K202">
        <f t="shared" si="28"/>
        <v>16.543300399999996</v>
      </c>
      <c r="L202">
        <f t="shared" si="29"/>
        <v>16.169192600000002</v>
      </c>
      <c r="R202">
        <v>29.705055000000002</v>
      </c>
      <c r="S202">
        <v>29.993663999999999</v>
      </c>
      <c r="T202">
        <v>30.232991999999999</v>
      </c>
      <c r="W202">
        <v>29.705055000000002</v>
      </c>
      <c r="X202">
        <v>13.408341</v>
      </c>
      <c r="Y202">
        <v>14.026935999999999</v>
      </c>
      <c r="AA202">
        <f t="shared" si="30"/>
        <v>29.705055000000002</v>
      </c>
      <c r="AB202">
        <f t="shared" si="31"/>
        <v>16.585322999999999</v>
      </c>
      <c r="AC202">
        <f t="shared" si="32"/>
        <v>16.206056</v>
      </c>
    </row>
    <row r="203" spans="1:29" x14ac:dyDescent="0.25">
      <c r="A203">
        <v>29.855027499999998</v>
      </c>
      <c r="B203">
        <f t="shared" si="33"/>
        <v>30.214068600000001</v>
      </c>
      <c r="C203">
        <f t="shared" si="33"/>
        <v>30.148433199999999</v>
      </c>
      <c r="F203">
        <v>29.855027499999998</v>
      </c>
      <c r="G203">
        <f t="shared" si="34"/>
        <v>13.633745200000002</v>
      </c>
      <c r="H203">
        <f t="shared" si="35"/>
        <v>13.926029</v>
      </c>
      <c r="J203">
        <f t="shared" si="27"/>
        <v>29.855027499999998</v>
      </c>
      <c r="K203">
        <f t="shared" si="28"/>
        <v>16.580323399999997</v>
      </c>
      <c r="L203">
        <f t="shared" si="29"/>
        <v>16.2224042</v>
      </c>
      <c r="R203">
        <v>29.855027499999998</v>
      </c>
      <c r="S203">
        <v>30.203571</v>
      </c>
      <c r="T203">
        <v>30.077772</v>
      </c>
      <c r="W203">
        <v>29.855027499999998</v>
      </c>
      <c r="X203">
        <v>13.624836</v>
      </c>
      <c r="Y203">
        <v>13.836950999999999</v>
      </c>
      <c r="AA203">
        <f t="shared" si="30"/>
        <v>29.855027499999998</v>
      </c>
      <c r="AB203">
        <f t="shared" si="31"/>
        <v>16.578735000000002</v>
      </c>
      <c r="AC203">
        <f t="shared" si="32"/>
        <v>16.240821</v>
      </c>
    </row>
    <row r="204" spans="1:29" x14ac:dyDescent="0.25">
      <c r="A204">
        <v>30.004999999999999</v>
      </c>
      <c r="B204">
        <f t="shared" si="33"/>
        <v>30.197240799999996</v>
      </c>
      <c r="C204">
        <f t="shared" si="33"/>
        <v>30.0649704</v>
      </c>
      <c r="F204">
        <v>30.004999999999999</v>
      </c>
      <c r="G204">
        <f t="shared" si="34"/>
        <v>13.5667048</v>
      </c>
      <c r="H204">
        <f t="shared" si="35"/>
        <v>13.790714399999999</v>
      </c>
      <c r="J204">
        <f t="shared" si="27"/>
        <v>30.004999999999999</v>
      </c>
      <c r="K204">
        <f t="shared" si="28"/>
        <v>16.630535999999996</v>
      </c>
      <c r="L204">
        <f t="shared" si="29"/>
        <v>16.274256000000001</v>
      </c>
      <c r="R204">
        <v>30.004999999999999</v>
      </c>
      <c r="S204">
        <v>30.241209000000001</v>
      </c>
      <c r="T204">
        <v>30.273304</v>
      </c>
      <c r="W204">
        <v>30.004999999999999</v>
      </c>
      <c r="X204">
        <v>13.665653000000001</v>
      </c>
      <c r="Y204">
        <v>14.071244999999999</v>
      </c>
      <c r="AA204">
        <f t="shared" si="30"/>
        <v>30.004999999999999</v>
      </c>
      <c r="AB204">
        <f t="shared" si="31"/>
        <v>16.575555999999999</v>
      </c>
      <c r="AC204">
        <f t="shared" si="32"/>
        <v>16.202058999999998</v>
      </c>
    </row>
    <row r="205" spans="1:29" x14ac:dyDescent="0.25">
      <c r="A205">
        <v>30.1549725</v>
      </c>
      <c r="B205">
        <f t="shared" si="33"/>
        <v>30.248642199999999</v>
      </c>
      <c r="C205">
        <f t="shared" si="33"/>
        <v>30.058341200000001</v>
      </c>
      <c r="F205">
        <v>30.1549725</v>
      </c>
      <c r="G205">
        <f t="shared" si="34"/>
        <v>13.592616999999999</v>
      </c>
      <c r="H205">
        <f t="shared" si="35"/>
        <v>13.7562874</v>
      </c>
      <c r="J205">
        <f t="shared" si="27"/>
        <v>30.1549725</v>
      </c>
      <c r="K205">
        <f t="shared" si="28"/>
        <v>16.656025200000002</v>
      </c>
      <c r="L205">
        <f t="shared" si="29"/>
        <v>16.302053800000003</v>
      </c>
      <c r="R205">
        <v>30.1549725</v>
      </c>
      <c r="S205">
        <v>30.566289999999999</v>
      </c>
      <c r="T205">
        <v>29.719245999999998</v>
      </c>
      <c r="W205">
        <v>30.1549725</v>
      </c>
      <c r="X205">
        <v>13.838713</v>
      </c>
      <c r="Y205">
        <v>13.310508</v>
      </c>
      <c r="AA205">
        <f t="shared" si="30"/>
        <v>30.1549725</v>
      </c>
      <c r="AB205">
        <f t="shared" si="31"/>
        <v>16.727576999999997</v>
      </c>
      <c r="AC205">
        <f t="shared" si="32"/>
        <v>16.408738</v>
      </c>
    </row>
    <row r="206" spans="1:29" x14ac:dyDescent="0.25">
      <c r="A206">
        <v>30.304945</v>
      </c>
      <c r="B206">
        <f t="shared" si="33"/>
        <v>30.074894199999999</v>
      </c>
      <c r="C206">
        <f t="shared" si="33"/>
        <v>30.069510999999999</v>
      </c>
      <c r="F206">
        <v>30.304945</v>
      </c>
      <c r="G206">
        <f t="shared" si="34"/>
        <v>13.428746800000003</v>
      </c>
      <c r="H206">
        <f t="shared" si="35"/>
        <v>13.796451600000001</v>
      </c>
      <c r="J206">
        <f t="shared" si="27"/>
        <v>30.304945</v>
      </c>
      <c r="K206">
        <f t="shared" si="28"/>
        <v>16.646147399999997</v>
      </c>
      <c r="L206">
        <f t="shared" si="29"/>
        <v>16.273059399999998</v>
      </c>
      <c r="R206">
        <v>30.304945</v>
      </c>
      <c r="S206">
        <v>29.981470000000002</v>
      </c>
      <c r="T206">
        <v>30.021538</v>
      </c>
      <c r="W206">
        <v>30.304945</v>
      </c>
      <c r="X206">
        <v>13.295980999999999</v>
      </c>
      <c r="Y206">
        <v>13.707932</v>
      </c>
      <c r="AA206">
        <f t="shared" si="30"/>
        <v>30.304945</v>
      </c>
      <c r="AB206">
        <f t="shared" si="31"/>
        <v>16.685489000000004</v>
      </c>
      <c r="AC206">
        <f t="shared" si="32"/>
        <v>16.313606</v>
      </c>
    </row>
    <row r="207" spans="1:29" x14ac:dyDescent="0.25">
      <c r="A207">
        <v>30.454917500000001</v>
      </c>
      <c r="B207">
        <f t="shared" si="33"/>
        <v>29.944748199999999</v>
      </c>
      <c r="C207">
        <f t="shared" si="33"/>
        <v>29.962766199999997</v>
      </c>
      <c r="F207">
        <v>30.454917500000001</v>
      </c>
      <c r="G207">
        <f t="shared" si="34"/>
        <v>13.290488599999998</v>
      </c>
      <c r="H207">
        <f t="shared" si="35"/>
        <v>13.689701600000001</v>
      </c>
      <c r="J207">
        <f t="shared" si="27"/>
        <v>30.454917500000001</v>
      </c>
      <c r="K207">
        <f t="shared" si="28"/>
        <v>16.654259600000003</v>
      </c>
      <c r="L207">
        <f t="shared" si="29"/>
        <v>16.273064599999998</v>
      </c>
      <c r="R207">
        <v>30.454917500000001</v>
      </c>
      <c r="S207">
        <v>30.250671000000001</v>
      </c>
      <c r="T207">
        <v>30.199846000000001</v>
      </c>
      <c r="W207">
        <v>30.454917500000001</v>
      </c>
      <c r="X207">
        <v>13.537902000000001</v>
      </c>
      <c r="Y207">
        <v>13.854801</v>
      </c>
      <c r="AA207">
        <f t="shared" si="30"/>
        <v>30.454917500000001</v>
      </c>
      <c r="AB207">
        <f t="shared" si="31"/>
        <v>16.712769000000002</v>
      </c>
      <c r="AC207">
        <f t="shared" si="32"/>
        <v>16.345044999999999</v>
      </c>
    </row>
    <row r="208" spans="1:29" x14ac:dyDescent="0.25">
      <c r="A208">
        <v>30.604890000000001</v>
      </c>
      <c r="B208">
        <f t="shared" si="33"/>
        <v>29.679580999999995</v>
      </c>
      <c r="C208">
        <f t="shared" si="33"/>
        <v>30.000888400000001</v>
      </c>
      <c r="F208">
        <v>30.604890000000001</v>
      </c>
      <c r="G208">
        <f t="shared" si="34"/>
        <v>13.065924599999999</v>
      </c>
      <c r="H208">
        <f t="shared" si="35"/>
        <v>13.790939599999998</v>
      </c>
      <c r="J208">
        <f t="shared" si="27"/>
        <v>30.604890000000001</v>
      </c>
      <c r="K208">
        <f t="shared" si="28"/>
        <v>16.613656399999996</v>
      </c>
      <c r="L208">
        <f t="shared" si="29"/>
        <v>16.209948800000003</v>
      </c>
      <c r="R208">
        <v>30.604890000000001</v>
      </c>
      <c r="S208">
        <v>29.334831000000001</v>
      </c>
      <c r="T208">
        <v>30.133621000000002</v>
      </c>
      <c r="W208">
        <v>30.604890000000001</v>
      </c>
      <c r="X208">
        <v>12.805484999999999</v>
      </c>
      <c r="Y208">
        <v>14.037772</v>
      </c>
      <c r="AA208">
        <f t="shared" si="30"/>
        <v>30.604890000000001</v>
      </c>
      <c r="AB208">
        <f t="shared" si="31"/>
        <v>16.529346000000004</v>
      </c>
      <c r="AC208">
        <f t="shared" si="32"/>
        <v>16.095849000000001</v>
      </c>
    </row>
    <row r="209" spans="1:29" x14ac:dyDescent="0.25">
      <c r="A209">
        <v>30.754862500000002</v>
      </c>
      <c r="B209">
        <f t="shared" si="33"/>
        <v>29.508328600000006</v>
      </c>
      <c r="C209">
        <f t="shared" si="33"/>
        <v>29.929904000000001</v>
      </c>
      <c r="F209">
        <v>30.754862500000002</v>
      </c>
      <c r="G209">
        <f t="shared" si="34"/>
        <v>12.934326799999999</v>
      </c>
      <c r="H209">
        <f t="shared" si="35"/>
        <v>13.774314799999999</v>
      </c>
      <c r="J209">
        <f t="shared" si="27"/>
        <v>30.754862500000002</v>
      </c>
      <c r="K209">
        <f t="shared" si="28"/>
        <v>16.574001800000005</v>
      </c>
      <c r="L209">
        <f t="shared" si="29"/>
        <v>16.155589200000001</v>
      </c>
      <c r="R209">
        <v>30.754862500000002</v>
      </c>
      <c r="S209">
        <v>29.590478999999998</v>
      </c>
      <c r="T209">
        <v>29.73958</v>
      </c>
      <c r="W209">
        <v>30.754862500000002</v>
      </c>
      <c r="X209">
        <v>12.974361999999999</v>
      </c>
      <c r="Y209">
        <v>13.537495</v>
      </c>
      <c r="AA209">
        <f t="shared" si="30"/>
        <v>30.754862500000002</v>
      </c>
      <c r="AB209">
        <f t="shared" si="31"/>
        <v>16.616116999999999</v>
      </c>
      <c r="AC209">
        <f t="shared" si="32"/>
        <v>16.202085</v>
      </c>
    </row>
    <row r="210" spans="1:29" x14ac:dyDescent="0.25">
      <c r="A210">
        <v>30.904834999999999</v>
      </c>
      <c r="B210">
        <f t="shared" si="33"/>
        <v>29.3422196</v>
      </c>
      <c r="C210">
        <f t="shared" si="33"/>
        <v>29.8598204</v>
      </c>
      <c r="F210">
        <v>30.904834999999999</v>
      </c>
      <c r="G210">
        <f t="shared" si="34"/>
        <v>12.832397199999999</v>
      </c>
      <c r="H210">
        <f t="shared" si="35"/>
        <v>13.7799488</v>
      </c>
      <c r="J210">
        <f t="shared" si="27"/>
        <v>30.904834999999999</v>
      </c>
      <c r="K210">
        <f t="shared" si="28"/>
        <v>16.509822400000001</v>
      </c>
      <c r="L210">
        <f t="shared" si="29"/>
        <v>16.079871600000001</v>
      </c>
      <c r="R210">
        <v>30.904834999999999</v>
      </c>
      <c r="S210">
        <v>29.240454</v>
      </c>
      <c r="T210">
        <v>29.909856999999999</v>
      </c>
      <c r="W210">
        <v>30.904834999999999</v>
      </c>
      <c r="X210">
        <v>12.715892999999999</v>
      </c>
      <c r="Y210">
        <v>13.816698000000001</v>
      </c>
      <c r="AA210">
        <f t="shared" si="30"/>
        <v>30.904834999999999</v>
      </c>
      <c r="AB210">
        <f t="shared" si="31"/>
        <v>16.524560999999999</v>
      </c>
      <c r="AC210">
        <f t="shared" si="32"/>
        <v>16.093159</v>
      </c>
    </row>
    <row r="211" spans="1:29" x14ac:dyDescent="0.25">
      <c r="A211">
        <v>31.054807499999999</v>
      </c>
      <c r="B211">
        <f t="shared" si="33"/>
        <v>29.325670000000002</v>
      </c>
      <c r="C211">
        <f t="shared" si="33"/>
        <v>29.662140599999997</v>
      </c>
      <c r="F211">
        <v>31.054807499999999</v>
      </c>
      <c r="G211">
        <f t="shared" si="34"/>
        <v>12.858071800000001</v>
      </c>
      <c r="H211">
        <f t="shared" si="35"/>
        <v>13.625043400000001</v>
      </c>
      <c r="J211">
        <f t="shared" si="27"/>
        <v>31.054807499999999</v>
      </c>
      <c r="K211">
        <f t="shared" si="28"/>
        <v>16.467598200000001</v>
      </c>
      <c r="L211">
        <f t="shared" si="29"/>
        <v>16.037097199999998</v>
      </c>
      <c r="R211">
        <v>31.054807499999999</v>
      </c>
      <c r="S211">
        <v>29.125208000000001</v>
      </c>
      <c r="T211">
        <v>29.666616000000001</v>
      </c>
      <c r="W211">
        <v>31.054807499999999</v>
      </c>
      <c r="X211">
        <v>12.637992000000001</v>
      </c>
      <c r="Y211">
        <v>13.624808</v>
      </c>
      <c r="AA211">
        <f t="shared" si="30"/>
        <v>31.054807499999999</v>
      </c>
      <c r="AB211">
        <f t="shared" si="31"/>
        <v>16.487216</v>
      </c>
      <c r="AC211">
        <f t="shared" si="32"/>
        <v>16.041808000000003</v>
      </c>
    </row>
    <row r="212" spans="1:29" x14ac:dyDescent="0.25">
      <c r="A212">
        <v>31.20478</v>
      </c>
      <c r="B212">
        <f t="shared" si="33"/>
        <v>29.248498599999998</v>
      </c>
      <c r="C212">
        <f t="shared" si="33"/>
        <v>29.569261999999998</v>
      </c>
      <c r="F212">
        <v>31.20478</v>
      </c>
      <c r="G212">
        <f t="shared" si="34"/>
        <v>12.828219999999998</v>
      </c>
      <c r="H212">
        <f t="shared" si="35"/>
        <v>13.579202</v>
      </c>
      <c r="J212">
        <f t="shared" si="27"/>
        <v>31.20478</v>
      </c>
      <c r="K212">
        <f t="shared" si="28"/>
        <v>16.4202786</v>
      </c>
      <c r="L212">
        <f t="shared" si="29"/>
        <v>15.990059999999998</v>
      </c>
      <c r="R212">
        <v>31.20478</v>
      </c>
      <c r="S212">
        <v>29.420126</v>
      </c>
      <c r="T212">
        <v>29.849428</v>
      </c>
      <c r="W212">
        <v>31.20478</v>
      </c>
      <c r="X212">
        <v>13.028254</v>
      </c>
      <c r="Y212">
        <v>13.882971</v>
      </c>
      <c r="AA212">
        <f t="shared" si="30"/>
        <v>31.20478</v>
      </c>
      <c r="AB212">
        <f t="shared" si="31"/>
        <v>16.391871999999999</v>
      </c>
      <c r="AC212">
        <f t="shared" si="32"/>
        <v>15.966457</v>
      </c>
    </row>
    <row r="213" spans="1:29" x14ac:dyDescent="0.25">
      <c r="A213">
        <v>31.3547525</v>
      </c>
      <c r="B213">
        <f t="shared" si="33"/>
        <v>29.247391199999999</v>
      </c>
      <c r="C213">
        <f t="shared" si="33"/>
        <v>29.468156</v>
      </c>
      <c r="F213">
        <v>31.3547525</v>
      </c>
      <c r="G213">
        <f t="shared" si="34"/>
        <v>12.837718599999999</v>
      </c>
      <c r="H213">
        <f t="shared" si="35"/>
        <v>13.483058399999999</v>
      </c>
      <c r="J213">
        <f t="shared" si="27"/>
        <v>31.3547525</v>
      </c>
      <c r="K213">
        <f t="shared" si="28"/>
        <v>16.4096726</v>
      </c>
      <c r="L213">
        <f t="shared" si="29"/>
        <v>15.985097600000001</v>
      </c>
      <c r="R213">
        <v>31.3547525</v>
      </c>
      <c r="S213">
        <v>29.252082999999999</v>
      </c>
      <c r="T213">
        <v>29.145222</v>
      </c>
      <c r="W213">
        <v>31.3547525</v>
      </c>
      <c r="X213">
        <v>12.933858000000001</v>
      </c>
      <c r="Y213">
        <v>13.263245</v>
      </c>
      <c r="AA213">
        <f t="shared" si="30"/>
        <v>31.3547525</v>
      </c>
      <c r="AB213">
        <f t="shared" si="31"/>
        <v>16.318224999999998</v>
      </c>
      <c r="AC213">
        <f t="shared" si="32"/>
        <v>15.881977000000001</v>
      </c>
    </row>
    <row r="214" spans="1:29" x14ac:dyDescent="0.25">
      <c r="A214">
        <v>31.504725000000001</v>
      </c>
      <c r="B214">
        <f t="shared" si="33"/>
        <v>29.357784799999997</v>
      </c>
      <c r="C214">
        <f t="shared" si="33"/>
        <v>29.288639400000001</v>
      </c>
      <c r="F214">
        <v>31.504725000000001</v>
      </c>
      <c r="G214">
        <f t="shared" si="34"/>
        <v>12.940546000000001</v>
      </c>
      <c r="H214">
        <f t="shared" si="35"/>
        <v>13.279625599999999</v>
      </c>
      <c r="J214">
        <f t="shared" si="27"/>
        <v>31.504725000000001</v>
      </c>
      <c r="K214">
        <f t="shared" si="28"/>
        <v>16.417238799999996</v>
      </c>
      <c r="L214">
        <f t="shared" si="29"/>
        <v>16.009013800000002</v>
      </c>
      <c r="R214">
        <v>31.504725000000001</v>
      </c>
      <c r="S214">
        <v>29.204622000000001</v>
      </c>
      <c r="T214">
        <v>29.275186999999999</v>
      </c>
      <c r="W214">
        <v>31.504725000000001</v>
      </c>
      <c r="X214">
        <v>12.825103</v>
      </c>
      <c r="Y214">
        <v>13.308287999999999</v>
      </c>
      <c r="AA214">
        <f t="shared" si="30"/>
        <v>31.504725000000001</v>
      </c>
      <c r="AB214">
        <f t="shared" si="31"/>
        <v>16.379519000000002</v>
      </c>
      <c r="AC214">
        <f t="shared" si="32"/>
        <v>15.966899</v>
      </c>
    </row>
    <row r="215" spans="1:29" x14ac:dyDescent="0.25">
      <c r="A215">
        <v>31.654697500000001</v>
      </c>
      <c r="B215">
        <f t="shared" si="33"/>
        <v>29.412955599999997</v>
      </c>
      <c r="C215">
        <f t="shared" si="33"/>
        <v>29.1767292</v>
      </c>
      <c r="F215">
        <v>31.654697500000001</v>
      </c>
      <c r="G215">
        <f t="shared" si="34"/>
        <v>12.960123999999999</v>
      </c>
      <c r="H215">
        <f t="shared" si="35"/>
        <v>13.126430199999998</v>
      </c>
      <c r="J215">
        <f t="shared" si="27"/>
        <v>31.654697500000001</v>
      </c>
      <c r="K215">
        <f t="shared" si="28"/>
        <v>16.452831599999996</v>
      </c>
      <c r="L215">
        <f t="shared" si="29"/>
        <v>16.050299000000003</v>
      </c>
      <c r="R215">
        <v>31.654697500000001</v>
      </c>
      <c r="S215">
        <v>29.234916999999999</v>
      </c>
      <c r="T215">
        <v>29.404326999999999</v>
      </c>
      <c r="W215">
        <v>31.654697500000001</v>
      </c>
      <c r="X215">
        <v>12.763386000000001</v>
      </c>
      <c r="Y215">
        <v>13.335979999999999</v>
      </c>
      <c r="AA215">
        <f t="shared" si="30"/>
        <v>31.654697500000001</v>
      </c>
      <c r="AB215">
        <f t="shared" si="31"/>
        <v>16.471530999999999</v>
      </c>
      <c r="AC215">
        <f t="shared" si="32"/>
        <v>16.068346999999999</v>
      </c>
    </row>
    <row r="216" spans="1:29" x14ac:dyDescent="0.25">
      <c r="A216">
        <v>31.804670000000002</v>
      </c>
      <c r="B216">
        <f t="shared" si="33"/>
        <v>29.415326399999998</v>
      </c>
      <c r="C216">
        <f t="shared" si="33"/>
        <v>29.2346042</v>
      </c>
      <c r="F216">
        <v>31.804670000000002</v>
      </c>
      <c r="G216">
        <f t="shared" si="34"/>
        <v>12.9268438</v>
      </c>
      <c r="H216">
        <f t="shared" si="35"/>
        <v>13.140675399999997</v>
      </c>
      <c r="J216">
        <f t="shared" si="27"/>
        <v>31.804670000000002</v>
      </c>
      <c r="K216">
        <f t="shared" si="28"/>
        <v>16.488482599999998</v>
      </c>
      <c r="L216">
        <f t="shared" si="29"/>
        <v>16.0939288</v>
      </c>
      <c r="R216">
        <v>31.804670000000002</v>
      </c>
      <c r="S216">
        <v>29.677175999999999</v>
      </c>
      <c r="T216">
        <v>28.769033</v>
      </c>
      <c r="W216">
        <v>31.804670000000002</v>
      </c>
      <c r="X216">
        <v>13.152129</v>
      </c>
      <c r="Y216">
        <v>12.607644000000001</v>
      </c>
      <c r="AA216">
        <f t="shared" si="30"/>
        <v>31.804670000000002</v>
      </c>
      <c r="AB216">
        <f t="shared" si="31"/>
        <v>16.525047000000001</v>
      </c>
      <c r="AC216">
        <f t="shared" si="32"/>
        <v>16.161389</v>
      </c>
    </row>
    <row r="217" spans="1:29" x14ac:dyDescent="0.25">
      <c r="A217">
        <v>31.954642499999999</v>
      </c>
      <c r="B217">
        <f t="shared" si="33"/>
        <v>29.413528599999996</v>
      </c>
      <c r="C217">
        <f t="shared" si="33"/>
        <v>29.229985599999999</v>
      </c>
      <c r="F217">
        <v>31.954642499999999</v>
      </c>
      <c r="G217">
        <f t="shared" si="34"/>
        <v>12.918540999999999</v>
      </c>
      <c r="H217">
        <f t="shared" si="35"/>
        <v>13.127784999999999</v>
      </c>
      <c r="J217">
        <f t="shared" si="27"/>
        <v>31.954642499999999</v>
      </c>
      <c r="K217">
        <f t="shared" si="28"/>
        <v>16.494987599999995</v>
      </c>
      <c r="L217">
        <f t="shared" si="29"/>
        <v>16.1022006</v>
      </c>
      <c r="R217">
        <v>31.954642499999999</v>
      </c>
      <c r="S217">
        <v>29.695979999999999</v>
      </c>
      <c r="T217">
        <v>29.289877000000001</v>
      </c>
      <c r="W217">
        <v>31.954642499999999</v>
      </c>
      <c r="X217">
        <v>13.126144</v>
      </c>
      <c r="Y217">
        <v>13.116994</v>
      </c>
      <c r="AA217">
        <f t="shared" si="30"/>
        <v>31.954642499999999</v>
      </c>
      <c r="AB217">
        <f t="shared" si="31"/>
        <v>16.569835999999999</v>
      </c>
      <c r="AC217">
        <f t="shared" si="32"/>
        <v>16.172882999999999</v>
      </c>
    </row>
    <row r="218" spans="1:29" x14ac:dyDescent="0.25">
      <c r="A218">
        <v>32.104615000000003</v>
      </c>
      <c r="B218">
        <f t="shared" si="33"/>
        <v>29.365454199999999</v>
      </c>
      <c r="C218">
        <f t="shared" si="33"/>
        <v>29.1396254</v>
      </c>
      <c r="F218">
        <v>32.104615000000003</v>
      </c>
      <c r="G218">
        <f t="shared" si="34"/>
        <v>12.921148800000001</v>
      </c>
      <c r="H218">
        <f t="shared" si="35"/>
        <v>13.093925200000001</v>
      </c>
      <c r="J218">
        <f t="shared" si="27"/>
        <v>32.104615000000003</v>
      </c>
      <c r="K218">
        <f t="shared" si="28"/>
        <v>16.444305399999998</v>
      </c>
      <c r="L218">
        <f t="shared" si="29"/>
        <v>16.045700199999999</v>
      </c>
      <c r="R218">
        <v>32.104615000000003</v>
      </c>
      <c r="S218">
        <v>29.263936999999999</v>
      </c>
      <c r="T218">
        <v>29.434597</v>
      </c>
      <c r="W218">
        <v>32.104615000000003</v>
      </c>
      <c r="X218">
        <v>12.767457</v>
      </c>
      <c r="Y218">
        <v>13.334471000000001</v>
      </c>
      <c r="AA218">
        <f t="shared" si="30"/>
        <v>32.104615000000003</v>
      </c>
      <c r="AB218">
        <f t="shared" si="31"/>
        <v>16.496479999999998</v>
      </c>
      <c r="AC218">
        <f t="shared" si="32"/>
        <v>16.100125999999999</v>
      </c>
    </row>
    <row r="219" spans="1:29" x14ac:dyDescent="0.25">
      <c r="A219">
        <v>32.2545875</v>
      </c>
      <c r="B219">
        <f t="shared" si="33"/>
        <v>29.227975800000003</v>
      </c>
      <c r="C219">
        <f t="shared" si="33"/>
        <v>29.094470999999999</v>
      </c>
      <c r="F219">
        <v>32.2545875</v>
      </c>
      <c r="G219">
        <f t="shared" si="34"/>
        <v>12.861661399999999</v>
      </c>
      <c r="H219">
        <f t="shared" si="35"/>
        <v>13.1366148</v>
      </c>
      <c r="J219">
        <f t="shared" si="27"/>
        <v>32.2545875</v>
      </c>
      <c r="K219">
        <f t="shared" si="28"/>
        <v>16.366314400000004</v>
      </c>
      <c r="L219">
        <f t="shared" si="29"/>
        <v>15.957856199999998</v>
      </c>
      <c r="R219">
        <v>32.2545875</v>
      </c>
      <c r="S219">
        <v>29.195633000000001</v>
      </c>
      <c r="T219">
        <v>29.252094</v>
      </c>
      <c r="W219">
        <v>32.2545875</v>
      </c>
      <c r="X219">
        <v>12.783588999999999</v>
      </c>
      <c r="Y219">
        <v>13.243836</v>
      </c>
      <c r="AA219">
        <f t="shared" si="30"/>
        <v>32.2545875</v>
      </c>
      <c r="AB219">
        <f t="shared" si="31"/>
        <v>16.412044000000002</v>
      </c>
      <c r="AC219">
        <f t="shared" si="32"/>
        <v>16.008257999999998</v>
      </c>
    </row>
    <row r="220" spans="1:29" x14ac:dyDescent="0.25">
      <c r="A220">
        <v>32.404559999999996</v>
      </c>
      <c r="B220">
        <f t="shared" si="33"/>
        <v>29.197478799999999</v>
      </c>
      <c r="C220">
        <f t="shared" si="33"/>
        <v>28.907302200000004</v>
      </c>
      <c r="F220">
        <v>32.404559999999996</v>
      </c>
      <c r="G220">
        <f t="shared" si="34"/>
        <v>12.9394834</v>
      </c>
      <c r="H220">
        <f t="shared" si="35"/>
        <v>13.056883200000001</v>
      </c>
      <c r="J220">
        <f t="shared" si="27"/>
        <v>32.404559999999996</v>
      </c>
      <c r="K220">
        <f t="shared" si="28"/>
        <v>16.257995399999999</v>
      </c>
      <c r="L220">
        <f t="shared" si="29"/>
        <v>15.850419000000002</v>
      </c>
      <c r="R220">
        <v>32.404559999999996</v>
      </c>
      <c r="S220">
        <v>28.994544999999999</v>
      </c>
      <c r="T220">
        <v>28.952525999999999</v>
      </c>
      <c r="W220">
        <v>32.404559999999996</v>
      </c>
      <c r="X220">
        <v>12.776425</v>
      </c>
      <c r="Y220">
        <v>13.166681000000001</v>
      </c>
      <c r="AA220">
        <f t="shared" si="30"/>
        <v>32.404559999999996</v>
      </c>
      <c r="AB220">
        <f t="shared" si="31"/>
        <v>16.218119999999999</v>
      </c>
      <c r="AC220">
        <f t="shared" si="32"/>
        <v>15.785844999999998</v>
      </c>
    </row>
    <row r="221" spans="1:29" x14ac:dyDescent="0.25">
      <c r="A221">
        <v>32.554532500000001</v>
      </c>
      <c r="B221">
        <f t="shared" si="33"/>
        <v>29.1428856</v>
      </c>
      <c r="C221">
        <f t="shared" si="33"/>
        <v>28.559482000000003</v>
      </c>
      <c r="F221">
        <v>32.554532500000001</v>
      </c>
      <c r="G221">
        <f t="shared" si="34"/>
        <v>13.006257999999999</v>
      </c>
      <c r="H221">
        <f t="shared" si="35"/>
        <v>12.827897799999999</v>
      </c>
      <c r="J221">
        <f t="shared" si="27"/>
        <v>32.554532500000001</v>
      </c>
      <c r="K221">
        <f t="shared" si="28"/>
        <v>16.136627600000001</v>
      </c>
      <c r="L221">
        <f t="shared" si="29"/>
        <v>15.731584200000004</v>
      </c>
      <c r="R221">
        <v>32.554532500000001</v>
      </c>
      <c r="S221">
        <v>28.989784</v>
      </c>
      <c r="T221">
        <v>28.543261000000001</v>
      </c>
      <c r="W221">
        <v>32.554532500000001</v>
      </c>
      <c r="X221">
        <v>12.854692</v>
      </c>
      <c r="Y221">
        <v>12.821092</v>
      </c>
      <c r="AA221">
        <f t="shared" si="30"/>
        <v>32.554532500000001</v>
      </c>
      <c r="AB221">
        <f t="shared" si="31"/>
        <v>16.135092</v>
      </c>
      <c r="AC221">
        <f t="shared" si="32"/>
        <v>15.722169000000001</v>
      </c>
    </row>
    <row r="222" spans="1:29" x14ac:dyDescent="0.25">
      <c r="A222">
        <v>32.704504999999997</v>
      </c>
      <c r="B222">
        <f t="shared" si="33"/>
        <v>29.093288800000003</v>
      </c>
      <c r="C222">
        <f t="shared" si="33"/>
        <v>28.290940799999998</v>
      </c>
      <c r="F222">
        <v>32.704504999999997</v>
      </c>
      <c r="G222">
        <f t="shared" si="34"/>
        <v>13.101895799999999</v>
      </c>
      <c r="H222">
        <f t="shared" si="35"/>
        <v>12.695536799999999</v>
      </c>
      <c r="J222">
        <f t="shared" si="27"/>
        <v>32.704504999999997</v>
      </c>
      <c r="K222">
        <f t="shared" si="28"/>
        <v>15.991393000000004</v>
      </c>
      <c r="L222">
        <f t="shared" si="29"/>
        <v>15.595403999999998</v>
      </c>
      <c r="R222">
        <v>32.704504999999997</v>
      </c>
      <c r="S222">
        <v>29.543495</v>
      </c>
      <c r="T222">
        <v>28.354033000000001</v>
      </c>
      <c r="W222">
        <v>32.704504999999997</v>
      </c>
      <c r="X222">
        <v>13.515254000000001</v>
      </c>
      <c r="Y222">
        <v>12.718336000000001</v>
      </c>
      <c r="AA222">
        <f t="shared" si="30"/>
        <v>32.704504999999997</v>
      </c>
      <c r="AB222">
        <f t="shared" si="31"/>
        <v>16.028241000000001</v>
      </c>
      <c r="AC222">
        <f t="shared" si="32"/>
        <v>15.635697</v>
      </c>
    </row>
    <row r="223" spans="1:29" x14ac:dyDescent="0.25">
      <c r="A223">
        <v>32.854477500000002</v>
      </c>
      <c r="B223">
        <f t="shared" si="33"/>
        <v>29.049417799999997</v>
      </c>
      <c r="C223">
        <f t="shared" si="33"/>
        <v>27.935485000000007</v>
      </c>
      <c r="F223">
        <v>32.854477500000002</v>
      </c>
      <c r="G223">
        <f t="shared" si="34"/>
        <v>13.214439799999999</v>
      </c>
      <c r="H223">
        <f t="shared" si="35"/>
        <v>12.4804096</v>
      </c>
      <c r="J223">
        <f t="shared" si="27"/>
        <v>32.854477500000002</v>
      </c>
      <c r="K223">
        <f t="shared" si="28"/>
        <v>15.834977999999998</v>
      </c>
      <c r="L223">
        <f t="shared" si="29"/>
        <v>15.455075400000007</v>
      </c>
      <c r="R223">
        <v>32.854477500000002</v>
      </c>
      <c r="S223">
        <v>28.990970999999998</v>
      </c>
      <c r="T223">
        <v>27.695495999999999</v>
      </c>
      <c r="W223">
        <v>32.854477500000002</v>
      </c>
      <c r="X223">
        <v>13.101330000000001</v>
      </c>
      <c r="Y223">
        <v>12.189544</v>
      </c>
      <c r="AA223">
        <f t="shared" si="30"/>
        <v>32.854477500000002</v>
      </c>
      <c r="AB223">
        <f t="shared" si="31"/>
        <v>15.889640999999997</v>
      </c>
      <c r="AC223">
        <f t="shared" si="32"/>
        <v>15.505951999999999</v>
      </c>
    </row>
    <row r="224" spans="1:29" x14ac:dyDescent="0.25">
      <c r="A224">
        <v>33.004449999999999</v>
      </c>
      <c r="B224">
        <f t="shared" si="33"/>
        <v>29.011941400000001</v>
      </c>
      <c r="C224">
        <f t="shared" si="33"/>
        <v>27.481665599999996</v>
      </c>
      <c r="F224">
        <v>33.004449999999999</v>
      </c>
      <c r="G224">
        <f t="shared" si="34"/>
        <v>13.318497799999999</v>
      </c>
      <c r="H224">
        <f t="shared" si="35"/>
        <v>12.1467238</v>
      </c>
      <c r="J224">
        <f t="shared" si="27"/>
        <v>33.004449999999999</v>
      </c>
      <c r="K224">
        <f t="shared" si="28"/>
        <v>15.693443600000002</v>
      </c>
      <c r="L224">
        <f t="shared" si="29"/>
        <v>15.334941799999996</v>
      </c>
      <c r="R224">
        <v>33.004449999999999</v>
      </c>
      <c r="S224">
        <v>28.947648999999998</v>
      </c>
      <c r="T224">
        <v>27.909388</v>
      </c>
      <c r="W224">
        <v>33.004449999999999</v>
      </c>
      <c r="X224">
        <v>13.261778</v>
      </c>
      <c r="Y224">
        <v>12.582031000000001</v>
      </c>
      <c r="AA224">
        <f t="shared" si="30"/>
        <v>33.004449999999999</v>
      </c>
      <c r="AB224">
        <f t="shared" si="31"/>
        <v>15.685870999999999</v>
      </c>
      <c r="AC224">
        <f t="shared" si="32"/>
        <v>15.327356999999999</v>
      </c>
    </row>
    <row r="225" spans="1:29" x14ac:dyDescent="0.25">
      <c r="A225">
        <v>33.154422500000003</v>
      </c>
      <c r="B225">
        <f t="shared" si="33"/>
        <v>28.877413799999999</v>
      </c>
      <c r="C225">
        <f t="shared" si="33"/>
        <v>27.0234402</v>
      </c>
      <c r="F225">
        <v>33.154422500000003</v>
      </c>
      <c r="G225">
        <f t="shared" si="34"/>
        <v>13.3568128</v>
      </c>
      <c r="H225">
        <f t="shared" si="35"/>
        <v>11.8397098</v>
      </c>
      <c r="J225">
        <f t="shared" si="27"/>
        <v>33.154422500000003</v>
      </c>
      <c r="K225">
        <f t="shared" si="28"/>
        <v>15.520600999999999</v>
      </c>
      <c r="L225">
        <f t="shared" si="29"/>
        <v>15.1837304</v>
      </c>
      <c r="R225">
        <v>33.154422500000003</v>
      </c>
      <c r="S225">
        <v>28.775189999999998</v>
      </c>
      <c r="T225">
        <v>27.175246999999999</v>
      </c>
      <c r="W225">
        <v>33.154422500000003</v>
      </c>
      <c r="X225">
        <v>13.339145</v>
      </c>
      <c r="Y225">
        <v>12.091044999999999</v>
      </c>
      <c r="AA225">
        <f t="shared" si="30"/>
        <v>33.154422500000003</v>
      </c>
      <c r="AB225">
        <f t="shared" si="31"/>
        <v>15.436044999999998</v>
      </c>
      <c r="AC225">
        <f t="shared" si="32"/>
        <v>15.084201999999999</v>
      </c>
    </row>
    <row r="226" spans="1:29" x14ac:dyDescent="0.25">
      <c r="A226">
        <v>33.304395</v>
      </c>
      <c r="B226">
        <f t="shared" si="33"/>
        <v>28.826170600000001</v>
      </c>
      <c r="C226">
        <f t="shared" si="33"/>
        <v>26.593352400000004</v>
      </c>
      <c r="F226">
        <v>33.304395</v>
      </c>
      <c r="G226">
        <f t="shared" si="34"/>
        <v>13.3977714</v>
      </c>
      <c r="H226">
        <f t="shared" si="35"/>
        <v>11.468393800000001</v>
      </c>
      <c r="J226">
        <f t="shared" si="27"/>
        <v>33.304395</v>
      </c>
      <c r="K226">
        <f t="shared" si="28"/>
        <v>15.428399200000001</v>
      </c>
      <c r="L226">
        <f t="shared" si="29"/>
        <v>15.124958600000003</v>
      </c>
      <c r="R226">
        <v>33.304395</v>
      </c>
      <c r="S226">
        <v>28.802402000000001</v>
      </c>
      <c r="T226">
        <v>26.274163999999999</v>
      </c>
      <c r="W226">
        <v>33.304395</v>
      </c>
      <c r="X226">
        <v>13.374981999999999</v>
      </c>
      <c r="Y226">
        <v>11.152663</v>
      </c>
      <c r="AA226">
        <f t="shared" si="30"/>
        <v>33.304395</v>
      </c>
      <c r="AB226">
        <f t="shared" si="31"/>
        <v>15.427420000000001</v>
      </c>
      <c r="AC226">
        <f t="shared" si="32"/>
        <v>15.121500999999999</v>
      </c>
    </row>
    <row r="227" spans="1:29" x14ac:dyDescent="0.25">
      <c r="A227">
        <v>33.454367499999996</v>
      </c>
      <c r="B227">
        <f t="shared" si="33"/>
        <v>28.813960799999997</v>
      </c>
      <c r="C227">
        <f t="shared" si="33"/>
        <v>26.2882514</v>
      </c>
      <c r="F227">
        <v>33.454367499999996</v>
      </c>
      <c r="G227">
        <f t="shared" si="34"/>
        <v>13.543647400000001</v>
      </c>
      <c r="H227">
        <f t="shared" si="35"/>
        <v>11.302179800000001</v>
      </c>
      <c r="J227">
        <f t="shared" si="27"/>
        <v>33.454367499999996</v>
      </c>
      <c r="K227">
        <f t="shared" si="28"/>
        <v>15.270313399999996</v>
      </c>
      <c r="L227">
        <f t="shared" si="29"/>
        <v>14.986071599999999</v>
      </c>
      <c r="R227">
        <v>33.454367499999996</v>
      </c>
      <c r="S227">
        <v>28.870857000000001</v>
      </c>
      <c r="T227">
        <v>26.062906000000002</v>
      </c>
      <c r="W227">
        <v>33.454367499999996</v>
      </c>
      <c r="X227">
        <v>13.706829000000001</v>
      </c>
      <c r="Y227">
        <v>11.183266</v>
      </c>
      <c r="AA227">
        <f t="shared" si="30"/>
        <v>33.454367499999996</v>
      </c>
      <c r="AB227">
        <f t="shared" si="31"/>
        <v>15.164028</v>
      </c>
      <c r="AC227">
        <f t="shared" si="32"/>
        <v>14.879640000000002</v>
      </c>
    </row>
    <row r="228" spans="1:29" x14ac:dyDescent="0.25">
      <c r="A228">
        <v>33.604340000000001</v>
      </c>
      <c r="B228">
        <f t="shared" si="33"/>
        <v>29.007337400000001</v>
      </c>
      <c r="C228">
        <f t="shared" si="33"/>
        <v>26.064827600000001</v>
      </c>
      <c r="F228">
        <v>33.604340000000001</v>
      </c>
      <c r="G228">
        <f t="shared" si="34"/>
        <v>13.713066000000001</v>
      </c>
      <c r="H228">
        <f t="shared" si="35"/>
        <v>11.0259862</v>
      </c>
      <c r="J228">
        <f t="shared" si="27"/>
        <v>33.604340000000001</v>
      </c>
      <c r="K228">
        <f t="shared" si="28"/>
        <v>15.2942714</v>
      </c>
      <c r="L228">
        <f t="shared" si="29"/>
        <v>15.038841400000001</v>
      </c>
      <c r="R228">
        <v>33.604340000000001</v>
      </c>
      <c r="S228">
        <v>28.734755</v>
      </c>
      <c r="T228">
        <v>25.545057</v>
      </c>
      <c r="W228">
        <v>33.604340000000001</v>
      </c>
      <c r="X228">
        <v>13.306122999999999</v>
      </c>
      <c r="Y228">
        <v>10.332964</v>
      </c>
      <c r="AA228">
        <f t="shared" si="30"/>
        <v>33.604340000000001</v>
      </c>
      <c r="AB228">
        <f t="shared" si="31"/>
        <v>15.428632</v>
      </c>
      <c r="AC228">
        <f t="shared" si="32"/>
        <v>15.212092999999999</v>
      </c>
    </row>
    <row r="229" spans="1:29" x14ac:dyDescent="0.25">
      <c r="A229">
        <v>33.754312499999997</v>
      </c>
      <c r="B229">
        <f t="shared" si="33"/>
        <v>28.992726399999999</v>
      </c>
      <c r="C229">
        <f t="shared" si="33"/>
        <v>25.955014999999996</v>
      </c>
      <c r="F229">
        <v>33.754312499999997</v>
      </c>
      <c r="G229">
        <f t="shared" si="34"/>
        <v>13.677087</v>
      </c>
      <c r="H229">
        <f t="shared" si="35"/>
        <v>10.882325599999998</v>
      </c>
      <c r="J229">
        <f t="shared" si="27"/>
        <v>33.754312499999997</v>
      </c>
      <c r="K229">
        <f t="shared" si="28"/>
        <v>15.315639399999998</v>
      </c>
      <c r="L229">
        <f t="shared" si="29"/>
        <v>15.072689399999998</v>
      </c>
      <c r="R229">
        <v>33.754312499999997</v>
      </c>
      <c r="S229">
        <v>28.886600000000001</v>
      </c>
      <c r="T229">
        <v>26.383883000000001</v>
      </c>
      <c r="W229">
        <v>33.754312499999997</v>
      </c>
      <c r="X229">
        <v>13.991158</v>
      </c>
      <c r="Y229">
        <v>11.750961</v>
      </c>
      <c r="AA229">
        <f t="shared" si="30"/>
        <v>33.754312499999997</v>
      </c>
      <c r="AB229">
        <f t="shared" si="31"/>
        <v>14.895442000000001</v>
      </c>
      <c r="AC229">
        <f t="shared" si="32"/>
        <v>14.632922000000001</v>
      </c>
    </row>
    <row r="230" spans="1:29" x14ac:dyDescent="0.25">
      <c r="A230">
        <v>33.904285000000002</v>
      </c>
      <c r="B230">
        <f t="shared" si="33"/>
        <v>28.977657599999997</v>
      </c>
      <c r="C230">
        <f t="shared" si="33"/>
        <v>25.791475999999999</v>
      </c>
      <c r="F230">
        <v>33.904285000000002</v>
      </c>
      <c r="G230">
        <f t="shared" si="34"/>
        <v>13.571396000000002</v>
      </c>
      <c r="H230">
        <f t="shared" si="35"/>
        <v>10.61181886</v>
      </c>
      <c r="J230">
        <f t="shared" si="27"/>
        <v>33.904285000000002</v>
      </c>
      <c r="K230">
        <f t="shared" si="28"/>
        <v>15.406261599999995</v>
      </c>
      <c r="L230">
        <f t="shared" si="29"/>
        <v>15.17965714</v>
      </c>
      <c r="R230">
        <v>33.904285000000002</v>
      </c>
      <c r="S230">
        <v>29.742073000000001</v>
      </c>
      <c r="T230">
        <v>26.058128</v>
      </c>
      <c r="W230">
        <v>33.904285000000002</v>
      </c>
      <c r="X230">
        <v>14.186237999999999</v>
      </c>
      <c r="Y230">
        <v>10.710077</v>
      </c>
      <c r="AA230">
        <f t="shared" si="30"/>
        <v>33.904285000000002</v>
      </c>
      <c r="AB230">
        <f t="shared" si="31"/>
        <v>15.555835000000002</v>
      </c>
      <c r="AC230">
        <f t="shared" si="32"/>
        <v>15.348051</v>
      </c>
    </row>
    <row r="231" spans="1:29" x14ac:dyDescent="0.25">
      <c r="A231">
        <v>34.054257499999999</v>
      </c>
      <c r="B231">
        <f t="shared" si="33"/>
        <v>28.988658800000003</v>
      </c>
      <c r="C231">
        <f t="shared" si="33"/>
        <v>25.733727599999998</v>
      </c>
      <c r="F231">
        <v>34.054257499999999</v>
      </c>
      <c r="G231">
        <f t="shared" si="34"/>
        <v>13.541227000000001</v>
      </c>
      <c r="H231">
        <f t="shared" si="35"/>
        <v>10.50261074</v>
      </c>
      <c r="J231">
        <f t="shared" si="27"/>
        <v>34.054257499999999</v>
      </c>
      <c r="K231">
        <f t="shared" si="28"/>
        <v>15.447431800000002</v>
      </c>
      <c r="L231">
        <f t="shared" si="29"/>
        <v>15.231116859999998</v>
      </c>
      <c r="R231">
        <v>34.054257499999999</v>
      </c>
      <c r="S231">
        <v>28.729347000000001</v>
      </c>
      <c r="T231">
        <v>25.725100999999999</v>
      </c>
      <c r="W231">
        <v>34.054257499999999</v>
      </c>
      <c r="X231">
        <v>13.195086999999999</v>
      </c>
      <c r="Y231">
        <v>10.43436</v>
      </c>
      <c r="AA231">
        <f t="shared" si="30"/>
        <v>34.054257499999999</v>
      </c>
      <c r="AB231">
        <f t="shared" si="31"/>
        <v>15.534260000000002</v>
      </c>
      <c r="AC231">
        <f t="shared" si="32"/>
        <v>15.290740999999999</v>
      </c>
    </row>
    <row r="232" spans="1:29" x14ac:dyDescent="0.25">
      <c r="A232">
        <v>34.204230000000003</v>
      </c>
      <c r="B232">
        <f t="shared" si="33"/>
        <v>28.822022199999999</v>
      </c>
      <c r="C232">
        <f t="shared" si="33"/>
        <v>25.3220636</v>
      </c>
      <c r="F232">
        <v>34.204230000000003</v>
      </c>
      <c r="G232">
        <f t="shared" si="34"/>
        <v>13.313954399999997</v>
      </c>
      <c r="H232">
        <f t="shared" si="35"/>
        <v>10.008501079999998</v>
      </c>
      <c r="J232">
        <f t="shared" si="27"/>
        <v>34.204230000000003</v>
      </c>
      <c r="K232">
        <f t="shared" si="28"/>
        <v>15.508067800000003</v>
      </c>
      <c r="L232">
        <f t="shared" si="29"/>
        <v>15.313562520000001</v>
      </c>
      <c r="R232">
        <v>34.204230000000003</v>
      </c>
      <c r="S232">
        <v>28.795513</v>
      </c>
      <c r="T232">
        <v>25.245211000000001</v>
      </c>
      <c r="W232">
        <v>34.204230000000003</v>
      </c>
      <c r="X232">
        <v>13.178374</v>
      </c>
      <c r="Y232">
        <v>9.8307322999999993</v>
      </c>
      <c r="AA232">
        <f t="shared" si="30"/>
        <v>34.204230000000003</v>
      </c>
      <c r="AB232">
        <f t="shared" si="31"/>
        <v>15.617139</v>
      </c>
      <c r="AC232">
        <f t="shared" si="32"/>
        <v>15.414478700000002</v>
      </c>
    </row>
    <row r="233" spans="1:29" x14ac:dyDescent="0.25">
      <c r="A233">
        <v>34.3542025</v>
      </c>
      <c r="B233">
        <f t="shared" si="33"/>
        <v>28.516283799999997</v>
      </c>
      <c r="C233">
        <f t="shared" si="33"/>
        <v>24.997849200000001</v>
      </c>
      <c r="F233">
        <v>34.3542025</v>
      </c>
      <c r="G233">
        <f t="shared" si="34"/>
        <v>13.025498399999998</v>
      </c>
      <c r="H233">
        <f t="shared" si="35"/>
        <v>9.6782810999999995</v>
      </c>
      <c r="J233">
        <f t="shared" si="27"/>
        <v>34.3542025</v>
      </c>
      <c r="K233">
        <f t="shared" si="28"/>
        <v>15.490785399999998</v>
      </c>
      <c r="L233">
        <f t="shared" si="29"/>
        <v>15.319568100000001</v>
      </c>
      <c r="R233">
        <v>34.3542025</v>
      </c>
      <c r="S233">
        <v>28.789760999999999</v>
      </c>
      <c r="T233">
        <v>25.256315000000001</v>
      </c>
      <c r="W233">
        <v>34.3542025</v>
      </c>
      <c r="X233">
        <v>13.155277999999999</v>
      </c>
      <c r="Y233">
        <v>9.7869233999999992</v>
      </c>
      <c r="AA233">
        <f t="shared" si="30"/>
        <v>34.3542025</v>
      </c>
      <c r="AB233">
        <f t="shared" si="31"/>
        <v>15.634482999999999</v>
      </c>
      <c r="AC233">
        <f t="shared" si="32"/>
        <v>15.469391600000002</v>
      </c>
    </row>
    <row r="234" spans="1:29" x14ac:dyDescent="0.25">
      <c r="A234">
        <v>34.504174999999996</v>
      </c>
      <c r="B234">
        <f t="shared" si="33"/>
        <v>28.411719999999995</v>
      </c>
      <c r="C234">
        <f t="shared" si="33"/>
        <v>24.6473908</v>
      </c>
      <c r="F234">
        <v>34.504174999999996</v>
      </c>
      <c r="G234">
        <f t="shared" si="34"/>
        <v>13.027960199999999</v>
      </c>
      <c r="H234">
        <f t="shared" si="35"/>
        <v>9.402108179999999</v>
      </c>
      <c r="J234">
        <f t="shared" si="27"/>
        <v>34.504174999999996</v>
      </c>
      <c r="K234">
        <f t="shared" si="28"/>
        <v>15.383759799999996</v>
      </c>
      <c r="L234">
        <f t="shared" si="29"/>
        <v>15.245282620000001</v>
      </c>
      <c r="R234">
        <v>34.504174999999996</v>
      </c>
      <c r="S234">
        <v>28.053417</v>
      </c>
      <c r="T234">
        <v>24.325562999999999</v>
      </c>
      <c r="W234">
        <v>34.504174999999996</v>
      </c>
      <c r="X234">
        <v>12.854794999999999</v>
      </c>
      <c r="Y234">
        <v>9.2804126999999994</v>
      </c>
      <c r="AA234">
        <f t="shared" si="30"/>
        <v>34.504174999999996</v>
      </c>
      <c r="AB234">
        <f t="shared" si="31"/>
        <v>15.198622</v>
      </c>
      <c r="AC234">
        <f t="shared" si="32"/>
        <v>15.0451503</v>
      </c>
    </row>
    <row r="235" spans="1:29" x14ac:dyDescent="0.25">
      <c r="A235">
        <v>34.654147500000001</v>
      </c>
      <c r="B235">
        <f t="shared" si="33"/>
        <v>28.226028999999993</v>
      </c>
      <c r="C235">
        <f t="shared" si="33"/>
        <v>24.237069600000002</v>
      </c>
      <c r="F235">
        <v>34.654147500000001</v>
      </c>
      <c r="G235">
        <f t="shared" si="34"/>
        <v>12.9297092</v>
      </c>
      <c r="H235">
        <f t="shared" si="35"/>
        <v>9.0349699000000001</v>
      </c>
      <c r="J235">
        <f t="shared" si="27"/>
        <v>34.654147500000001</v>
      </c>
      <c r="K235">
        <f t="shared" si="28"/>
        <v>15.296319799999994</v>
      </c>
      <c r="L235">
        <f t="shared" si="29"/>
        <v>15.202099700000002</v>
      </c>
      <c r="R235">
        <v>34.654147500000001</v>
      </c>
      <c r="S235">
        <v>28.213380999999998</v>
      </c>
      <c r="T235">
        <v>24.437055999999998</v>
      </c>
      <c r="W235">
        <v>34.654147500000001</v>
      </c>
      <c r="X235">
        <v>12.743957999999999</v>
      </c>
      <c r="Y235">
        <v>9.0589770999999999</v>
      </c>
      <c r="AA235">
        <f t="shared" si="30"/>
        <v>34.654147500000001</v>
      </c>
      <c r="AB235">
        <f t="shared" si="31"/>
        <v>15.469422999999999</v>
      </c>
      <c r="AC235">
        <f t="shared" si="32"/>
        <v>15.378078899999998</v>
      </c>
    </row>
    <row r="236" spans="1:29" x14ac:dyDescent="0.25">
      <c r="A236">
        <v>34.804119999999998</v>
      </c>
      <c r="B236">
        <f t="shared" si="33"/>
        <v>28.111553199999996</v>
      </c>
      <c r="C236">
        <f t="shared" si="33"/>
        <v>23.926357200000002</v>
      </c>
      <c r="F236">
        <v>34.804119999999998</v>
      </c>
      <c r="G236">
        <f t="shared" si="34"/>
        <v>12.922700800000001</v>
      </c>
      <c r="H236">
        <f t="shared" si="35"/>
        <v>8.8014676999999999</v>
      </c>
      <c r="J236">
        <f t="shared" si="27"/>
        <v>34.804119999999998</v>
      </c>
      <c r="K236">
        <f t="shared" si="28"/>
        <v>15.188852399999995</v>
      </c>
      <c r="L236">
        <f t="shared" si="29"/>
        <v>15.124889500000002</v>
      </c>
      <c r="R236">
        <v>34.804119999999998</v>
      </c>
      <c r="S236">
        <v>28.206527999999999</v>
      </c>
      <c r="T236">
        <v>23.972809000000002</v>
      </c>
      <c r="W236">
        <v>34.804119999999998</v>
      </c>
      <c r="X236">
        <v>13.207395999999999</v>
      </c>
      <c r="Y236">
        <v>9.0534953999999992</v>
      </c>
      <c r="AA236">
        <f t="shared" si="30"/>
        <v>34.804119999999998</v>
      </c>
      <c r="AB236">
        <f t="shared" si="31"/>
        <v>14.999131999999999</v>
      </c>
      <c r="AC236">
        <f t="shared" si="32"/>
        <v>14.919313600000002</v>
      </c>
    </row>
    <row r="237" spans="1:29" x14ac:dyDescent="0.25">
      <c r="A237">
        <v>34.954092500000002</v>
      </c>
      <c r="B237">
        <f t="shared" si="33"/>
        <v>27.9540036</v>
      </c>
      <c r="C237">
        <f t="shared" si="33"/>
        <v>23.5819562</v>
      </c>
      <c r="F237">
        <v>34.954092500000002</v>
      </c>
      <c r="G237">
        <f t="shared" si="34"/>
        <v>12.839536599999999</v>
      </c>
      <c r="H237">
        <f t="shared" si="35"/>
        <v>8.4812019200000002</v>
      </c>
      <c r="J237">
        <f t="shared" si="27"/>
        <v>34.954092500000002</v>
      </c>
      <c r="K237">
        <f t="shared" si="28"/>
        <v>15.114467000000001</v>
      </c>
      <c r="L237">
        <f t="shared" si="29"/>
        <v>15.10075428</v>
      </c>
      <c r="R237">
        <v>34.954092500000002</v>
      </c>
      <c r="S237">
        <v>27.867058</v>
      </c>
      <c r="T237">
        <v>23.193605000000002</v>
      </c>
      <c r="W237">
        <v>34.954092500000002</v>
      </c>
      <c r="X237">
        <v>12.687118999999999</v>
      </c>
      <c r="Y237">
        <v>7.9950409000000002</v>
      </c>
      <c r="AA237">
        <f t="shared" si="30"/>
        <v>34.954092500000002</v>
      </c>
      <c r="AB237">
        <f t="shared" si="31"/>
        <v>15.179939000000001</v>
      </c>
      <c r="AC237">
        <f t="shared" si="32"/>
        <v>15.198564100000002</v>
      </c>
    </row>
    <row r="238" spans="1:29" x14ac:dyDescent="0.25">
      <c r="A238">
        <v>35.104064999999999</v>
      </c>
      <c r="B238">
        <f t="shared" si="33"/>
        <v>27.898812199999998</v>
      </c>
      <c r="C238">
        <f t="shared" si="33"/>
        <v>23.398613399999999</v>
      </c>
      <c r="F238">
        <v>35.104064999999999</v>
      </c>
      <c r="G238">
        <f t="shared" si="34"/>
        <v>12.818653799999998</v>
      </c>
      <c r="H238">
        <f t="shared" si="35"/>
        <v>8.3022039400000001</v>
      </c>
      <c r="J238">
        <f t="shared" si="27"/>
        <v>35.104064999999999</v>
      </c>
      <c r="K238">
        <f t="shared" si="28"/>
        <v>15.0801584</v>
      </c>
      <c r="L238">
        <f t="shared" si="29"/>
        <v>15.096409459999999</v>
      </c>
      <c r="R238">
        <v>35.104064999999999</v>
      </c>
      <c r="S238">
        <v>28.217382000000001</v>
      </c>
      <c r="T238">
        <v>23.702753000000001</v>
      </c>
      <c r="W238">
        <v>35.104064999999999</v>
      </c>
      <c r="X238">
        <v>13.120236</v>
      </c>
      <c r="Y238">
        <v>8.6194123999999999</v>
      </c>
      <c r="AA238">
        <f t="shared" si="30"/>
        <v>35.104064999999999</v>
      </c>
      <c r="AB238">
        <f t="shared" si="31"/>
        <v>15.097146</v>
      </c>
      <c r="AC238">
        <f t="shared" si="32"/>
        <v>15.083340600000001</v>
      </c>
    </row>
    <row r="239" spans="1:29" x14ac:dyDescent="0.25">
      <c r="A239">
        <v>35.254037500000003</v>
      </c>
      <c r="B239">
        <f t="shared" si="33"/>
        <v>27.727843799999999</v>
      </c>
      <c r="C239">
        <f t="shared" si="33"/>
        <v>23.140451000000002</v>
      </c>
      <c r="F239">
        <v>35.254037500000003</v>
      </c>
      <c r="G239">
        <f t="shared" si="34"/>
        <v>12.627346800000002</v>
      </c>
      <c r="H239">
        <f t="shared" si="35"/>
        <v>7.9804030400000006</v>
      </c>
      <c r="J239">
        <f t="shared" si="27"/>
        <v>35.254037500000003</v>
      </c>
      <c r="K239">
        <f t="shared" si="28"/>
        <v>15.100496999999997</v>
      </c>
      <c r="L239">
        <f t="shared" si="29"/>
        <v>15.160047960000002</v>
      </c>
      <c r="R239">
        <v>35.254037500000003</v>
      </c>
      <c r="S239">
        <v>27.265668999999999</v>
      </c>
      <c r="T239">
        <v>22.603558</v>
      </c>
      <c r="W239">
        <v>35.254037500000003</v>
      </c>
      <c r="X239">
        <v>12.438974</v>
      </c>
      <c r="Y239">
        <v>7.6790837999999999</v>
      </c>
      <c r="AA239">
        <f t="shared" si="30"/>
        <v>35.254037500000003</v>
      </c>
      <c r="AB239">
        <f t="shared" si="31"/>
        <v>14.826694999999999</v>
      </c>
      <c r="AC239">
        <f t="shared" si="32"/>
        <v>14.924474199999999</v>
      </c>
    </row>
    <row r="240" spans="1:29" x14ac:dyDescent="0.25">
      <c r="A240">
        <v>35.40401</v>
      </c>
      <c r="B240">
        <f t="shared" si="33"/>
        <v>27.72541</v>
      </c>
      <c r="C240">
        <f t="shared" si="33"/>
        <v>23.192518599999996</v>
      </c>
      <c r="F240">
        <v>35.40401</v>
      </c>
      <c r="G240">
        <f t="shared" si="34"/>
        <v>12.557640000000001</v>
      </c>
      <c r="H240">
        <f t="shared" si="35"/>
        <v>7.9405678799999988</v>
      </c>
      <c r="J240">
        <f t="shared" si="27"/>
        <v>35.40401</v>
      </c>
      <c r="K240">
        <f t="shared" si="28"/>
        <v>15.167769999999999</v>
      </c>
      <c r="L240">
        <f t="shared" si="29"/>
        <v>15.251950719999996</v>
      </c>
      <c r="R240">
        <v>35.40401</v>
      </c>
      <c r="S240">
        <v>27.937424</v>
      </c>
      <c r="T240">
        <v>23.520341999999999</v>
      </c>
      <c r="W240">
        <v>35.40401</v>
      </c>
      <c r="X240">
        <v>12.639544000000001</v>
      </c>
      <c r="Y240">
        <v>8.1639871999999993</v>
      </c>
      <c r="AA240">
        <f t="shared" si="30"/>
        <v>35.40401</v>
      </c>
      <c r="AB240">
        <f t="shared" si="31"/>
        <v>15.297879999999999</v>
      </c>
      <c r="AC240">
        <f t="shared" si="32"/>
        <v>15.3563548</v>
      </c>
    </row>
    <row r="241" spans="1:29" x14ac:dyDescent="0.25">
      <c r="A241">
        <v>35.553982499999996</v>
      </c>
      <c r="B241">
        <f t="shared" si="33"/>
        <v>27.571807400000001</v>
      </c>
      <c r="C241">
        <f t="shared" si="33"/>
        <v>23.081109599999998</v>
      </c>
      <c r="F241">
        <v>35.553982499999996</v>
      </c>
      <c r="G241">
        <f t="shared" si="34"/>
        <v>12.345383400000001</v>
      </c>
      <c r="H241">
        <f t="shared" si="35"/>
        <v>7.7380787999999994</v>
      </c>
      <c r="J241">
        <f t="shared" si="27"/>
        <v>35.553982499999996</v>
      </c>
      <c r="K241">
        <f t="shared" si="28"/>
        <v>15.226424</v>
      </c>
      <c r="L241">
        <f t="shared" si="29"/>
        <v>15.343030799999998</v>
      </c>
      <c r="R241">
        <v>35.553982499999996</v>
      </c>
      <c r="S241">
        <v>27.351686000000001</v>
      </c>
      <c r="T241">
        <v>22.681996999999999</v>
      </c>
      <c r="W241">
        <v>35.553982499999996</v>
      </c>
      <c r="X241">
        <v>12.250861</v>
      </c>
      <c r="Y241">
        <v>7.4444908999999999</v>
      </c>
      <c r="AA241">
        <f t="shared" si="30"/>
        <v>35.553982499999996</v>
      </c>
      <c r="AB241">
        <f t="shared" si="31"/>
        <v>15.100825</v>
      </c>
      <c r="AC241">
        <f t="shared" si="32"/>
        <v>15.237506099999999</v>
      </c>
    </row>
    <row r="242" spans="1:29" x14ac:dyDescent="0.25">
      <c r="A242">
        <v>35.703955000000001</v>
      </c>
      <c r="B242">
        <f t="shared" si="33"/>
        <v>27.826835600000003</v>
      </c>
      <c r="C242">
        <f t="shared" si="33"/>
        <v>23.424202599999997</v>
      </c>
      <c r="F242">
        <v>35.703955000000001</v>
      </c>
      <c r="G242">
        <f t="shared" si="34"/>
        <v>12.3936308</v>
      </c>
      <c r="H242">
        <f t="shared" si="35"/>
        <v>7.87391006</v>
      </c>
      <c r="J242">
        <f t="shared" si="27"/>
        <v>35.703955000000001</v>
      </c>
      <c r="K242">
        <f t="shared" si="28"/>
        <v>15.433204800000002</v>
      </c>
      <c r="L242">
        <f t="shared" si="29"/>
        <v>15.550292539999997</v>
      </c>
      <c r="R242">
        <v>35.703955000000001</v>
      </c>
      <c r="S242">
        <v>27.854889</v>
      </c>
      <c r="T242">
        <v>23.453942999999999</v>
      </c>
      <c r="W242">
        <v>35.703955000000001</v>
      </c>
      <c r="X242">
        <v>12.338585</v>
      </c>
      <c r="Y242">
        <v>7.7958651000000003</v>
      </c>
      <c r="AA242">
        <f t="shared" si="30"/>
        <v>35.703955000000001</v>
      </c>
      <c r="AB242">
        <f t="shared" si="31"/>
        <v>15.516304</v>
      </c>
      <c r="AC242">
        <f t="shared" si="32"/>
        <v>15.658077899999999</v>
      </c>
    </row>
    <row r="243" spans="1:29" x14ac:dyDescent="0.25">
      <c r="A243">
        <v>35.853927499999998</v>
      </c>
      <c r="B243">
        <f t="shared" si="33"/>
        <v>27.9080078</v>
      </c>
      <c r="C243">
        <f t="shared" si="33"/>
        <v>23.6328104</v>
      </c>
      <c r="F243">
        <v>35.853927499999998</v>
      </c>
      <c r="G243">
        <f t="shared" si="34"/>
        <v>12.329866600000001</v>
      </c>
      <c r="H243">
        <f t="shared" si="35"/>
        <v>7.9374882799999993</v>
      </c>
      <c r="J243">
        <f t="shared" si="27"/>
        <v>35.853927499999998</v>
      </c>
      <c r="K243">
        <f t="shared" si="28"/>
        <v>15.578141199999999</v>
      </c>
      <c r="L243">
        <f t="shared" si="29"/>
        <v>15.69532212</v>
      </c>
      <c r="R243">
        <v>35.853927499999998</v>
      </c>
      <c r="S243">
        <v>27.449369000000001</v>
      </c>
      <c r="T243">
        <v>23.145707999999999</v>
      </c>
      <c r="W243">
        <v>35.853927499999998</v>
      </c>
      <c r="X243">
        <v>12.058953000000001</v>
      </c>
      <c r="Y243">
        <v>7.606967</v>
      </c>
      <c r="AA243">
        <f t="shared" si="30"/>
        <v>35.853927499999998</v>
      </c>
      <c r="AB243">
        <f t="shared" si="31"/>
        <v>15.390416</v>
      </c>
      <c r="AC243">
        <f t="shared" si="32"/>
        <v>15.538740999999998</v>
      </c>
    </row>
    <row r="244" spans="1:29" x14ac:dyDescent="0.25">
      <c r="A244">
        <v>36.003900000000002</v>
      </c>
      <c r="B244">
        <f t="shared" si="33"/>
        <v>28.185467199999998</v>
      </c>
      <c r="C244">
        <f t="shared" si="33"/>
        <v>23.982457199999999</v>
      </c>
      <c r="F244">
        <v>36.003900000000002</v>
      </c>
      <c r="G244">
        <f t="shared" si="34"/>
        <v>12.4384914</v>
      </c>
      <c r="H244">
        <f t="shared" si="35"/>
        <v>8.1248398000000002</v>
      </c>
      <c r="J244">
        <f t="shared" si="27"/>
        <v>36.003900000000002</v>
      </c>
      <c r="K244">
        <f t="shared" si="28"/>
        <v>15.746975799999998</v>
      </c>
      <c r="L244">
        <f t="shared" si="29"/>
        <v>15.857617399999999</v>
      </c>
      <c r="R244">
        <v>36.003900000000002</v>
      </c>
      <c r="S244">
        <v>28.54081</v>
      </c>
      <c r="T244">
        <v>24.319023000000001</v>
      </c>
      <c r="W244">
        <v>36.003900000000002</v>
      </c>
      <c r="X244">
        <v>12.680211</v>
      </c>
      <c r="Y244">
        <v>8.3582400999999997</v>
      </c>
      <c r="AA244">
        <f t="shared" si="30"/>
        <v>36.003900000000002</v>
      </c>
      <c r="AB244">
        <f t="shared" si="31"/>
        <v>15.860599000000001</v>
      </c>
      <c r="AC244">
        <f t="shared" si="32"/>
        <v>15.960782900000002</v>
      </c>
    </row>
    <row r="245" spans="1:29" x14ac:dyDescent="0.25">
      <c r="A245">
        <v>36.153872499999999</v>
      </c>
      <c r="B245">
        <f t="shared" si="33"/>
        <v>28.300139999999999</v>
      </c>
      <c r="C245">
        <f t="shared" si="33"/>
        <v>24.202808999999995</v>
      </c>
      <c r="F245">
        <v>36.153872499999999</v>
      </c>
      <c r="G245">
        <f t="shared" si="34"/>
        <v>12.470765200000001</v>
      </c>
      <c r="H245">
        <f t="shared" si="35"/>
        <v>8.2739221599999997</v>
      </c>
      <c r="J245">
        <f t="shared" si="27"/>
        <v>36.153872499999999</v>
      </c>
      <c r="K245">
        <f t="shared" si="28"/>
        <v>15.829374799999998</v>
      </c>
      <c r="L245">
        <f t="shared" si="29"/>
        <v>15.928886839999995</v>
      </c>
      <c r="R245">
        <v>36.153872499999999</v>
      </c>
      <c r="S245">
        <v>28.343285000000002</v>
      </c>
      <c r="T245">
        <v>24.563381</v>
      </c>
      <c r="W245">
        <v>36.153872499999999</v>
      </c>
      <c r="X245">
        <v>12.320722999999999</v>
      </c>
      <c r="Y245">
        <v>8.4818783</v>
      </c>
      <c r="AA245">
        <f t="shared" si="30"/>
        <v>36.153872499999999</v>
      </c>
      <c r="AB245">
        <f t="shared" si="31"/>
        <v>16.022562000000001</v>
      </c>
      <c r="AC245">
        <f t="shared" si="32"/>
        <v>16.081502700000001</v>
      </c>
    </row>
    <row r="246" spans="1:29" x14ac:dyDescent="0.25">
      <c r="A246">
        <v>36.303845000000003</v>
      </c>
      <c r="B246">
        <f t="shared" si="33"/>
        <v>28.475380399999999</v>
      </c>
      <c r="C246">
        <f t="shared" si="33"/>
        <v>24.387992000000001</v>
      </c>
      <c r="F246">
        <v>36.303845000000003</v>
      </c>
      <c r="G246">
        <f t="shared" si="34"/>
        <v>12.573946000000001</v>
      </c>
      <c r="H246">
        <f t="shared" si="35"/>
        <v>8.3869880600000002</v>
      </c>
      <c r="J246">
        <f t="shared" si="27"/>
        <v>36.303845000000003</v>
      </c>
      <c r="K246">
        <f t="shared" si="28"/>
        <v>15.901434399999998</v>
      </c>
      <c r="L246">
        <f t="shared" si="29"/>
        <v>16.00100394</v>
      </c>
      <c r="R246">
        <v>36.303845000000003</v>
      </c>
      <c r="S246">
        <v>28.738983000000001</v>
      </c>
      <c r="T246">
        <v>24.430230999999999</v>
      </c>
      <c r="W246">
        <v>36.303845000000003</v>
      </c>
      <c r="X246">
        <v>12.793984999999999</v>
      </c>
      <c r="Y246">
        <v>8.3812484999999999</v>
      </c>
      <c r="AA246">
        <f t="shared" si="30"/>
        <v>36.303845000000003</v>
      </c>
      <c r="AB246">
        <f t="shared" si="31"/>
        <v>15.944998000000002</v>
      </c>
      <c r="AC246">
        <f t="shared" si="32"/>
        <v>16.048982500000001</v>
      </c>
    </row>
    <row r="247" spans="1:29" x14ac:dyDescent="0.25">
      <c r="A247">
        <v>36.4538175</v>
      </c>
      <c r="B247">
        <f t="shared" si="33"/>
        <v>28.432860999999995</v>
      </c>
      <c r="C247">
        <f t="shared" si="33"/>
        <v>24.443291800000001</v>
      </c>
      <c r="F247">
        <v>36.4538175</v>
      </c>
      <c r="G247">
        <f t="shared" si="34"/>
        <v>12.5705352</v>
      </c>
      <c r="H247">
        <f t="shared" si="35"/>
        <v>8.4801170399999997</v>
      </c>
      <c r="J247">
        <f t="shared" si="27"/>
        <v>36.4538175</v>
      </c>
      <c r="K247">
        <f t="shared" si="28"/>
        <v>15.862325799999995</v>
      </c>
      <c r="L247">
        <f t="shared" si="29"/>
        <v>15.963174760000001</v>
      </c>
      <c r="R247">
        <v>36.4538175</v>
      </c>
      <c r="S247">
        <v>28.428253000000002</v>
      </c>
      <c r="T247">
        <v>24.555702</v>
      </c>
      <c r="W247">
        <v>36.4538175</v>
      </c>
      <c r="X247">
        <v>12.499954000000001</v>
      </c>
      <c r="Y247">
        <v>8.5412768999999997</v>
      </c>
      <c r="AA247">
        <f t="shared" si="30"/>
        <v>36.4538175</v>
      </c>
      <c r="AB247">
        <f t="shared" si="31"/>
        <v>15.928299000000001</v>
      </c>
      <c r="AC247">
        <f t="shared" si="32"/>
        <v>16.0144251</v>
      </c>
    </row>
    <row r="248" spans="1:29" x14ac:dyDescent="0.25">
      <c r="A248">
        <v>36.603789999999996</v>
      </c>
      <c r="B248">
        <f t="shared" si="33"/>
        <v>28.505440800000002</v>
      </c>
      <c r="C248">
        <f t="shared" si="33"/>
        <v>24.491448600000002</v>
      </c>
      <c r="F248">
        <v>36.603789999999996</v>
      </c>
      <c r="G248">
        <f t="shared" si="34"/>
        <v>12.7238012</v>
      </c>
      <c r="H248">
        <f t="shared" si="35"/>
        <v>8.6017465600000005</v>
      </c>
      <c r="J248">
        <f t="shared" si="27"/>
        <v>36.603789999999996</v>
      </c>
      <c r="K248">
        <f t="shared" si="28"/>
        <v>15.781639600000002</v>
      </c>
      <c r="L248">
        <f t="shared" si="29"/>
        <v>15.889702040000001</v>
      </c>
      <c r="R248">
        <v>36.603789999999996</v>
      </c>
      <c r="S248">
        <v>28.325571</v>
      </c>
      <c r="T248">
        <v>24.071622999999999</v>
      </c>
      <c r="W248">
        <v>36.603789999999996</v>
      </c>
      <c r="X248">
        <v>12.574857</v>
      </c>
      <c r="Y248">
        <v>8.1722964999999999</v>
      </c>
      <c r="AA248">
        <f t="shared" si="30"/>
        <v>36.603789999999996</v>
      </c>
      <c r="AB248">
        <f t="shared" si="31"/>
        <v>15.750714</v>
      </c>
      <c r="AC248">
        <f t="shared" si="32"/>
        <v>15.899326499999999</v>
      </c>
    </row>
    <row r="249" spans="1:29" x14ac:dyDescent="0.25">
      <c r="A249">
        <v>36.753762500000001</v>
      </c>
      <c r="B249">
        <f t="shared" si="33"/>
        <v>28.542421600000001</v>
      </c>
      <c r="C249">
        <f t="shared" si="33"/>
        <v>24.663990800000001</v>
      </c>
      <c r="F249">
        <v>36.753762500000001</v>
      </c>
      <c r="G249">
        <f t="shared" si="34"/>
        <v>12.842274800000002</v>
      </c>
      <c r="H249">
        <f t="shared" si="35"/>
        <v>8.8643243800000011</v>
      </c>
      <c r="J249">
        <f t="shared" si="27"/>
        <v>36.753762500000001</v>
      </c>
      <c r="K249">
        <f t="shared" si="28"/>
        <v>15.700146799999999</v>
      </c>
      <c r="L249">
        <f t="shared" si="29"/>
        <v>15.799666419999999</v>
      </c>
      <c r="R249">
        <v>36.753762500000001</v>
      </c>
      <c r="S249">
        <v>28.328213000000002</v>
      </c>
      <c r="T249">
        <v>24.595521999999999</v>
      </c>
      <c r="W249">
        <v>36.753762500000001</v>
      </c>
      <c r="X249">
        <v>12.663157</v>
      </c>
      <c r="Y249">
        <v>8.8238850000000006</v>
      </c>
      <c r="AA249">
        <f t="shared" si="30"/>
        <v>36.753762500000001</v>
      </c>
      <c r="AB249">
        <f t="shared" si="31"/>
        <v>15.665056000000002</v>
      </c>
      <c r="AC249">
        <f t="shared" si="32"/>
        <v>15.771636999999998</v>
      </c>
    </row>
    <row r="250" spans="1:29" x14ac:dyDescent="0.25">
      <c r="A250">
        <v>36.903734999999998</v>
      </c>
      <c r="B250">
        <f t="shared" si="33"/>
        <v>28.642772200000003</v>
      </c>
      <c r="C250">
        <f t="shared" si="33"/>
        <v>24.737672800000002</v>
      </c>
      <c r="F250">
        <v>36.903734999999998</v>
      </c>
      <c r="G250">
        <f t="shared" si="34"/>
        <v>13.028724199999999</v>
      </c>
      <c r="H250">
        <f t="shared" si="35"/>
        <v>9.0231452999999995</v>
      </c>
      <c r="J250">
        <f t="shared" si="27"/>
        <v>36.903734999999998</v>
      </c>
      <c r="K250">
        <f t="shared" si="28"/>
        <v>15.614048000000004</v>
      </c>
      <c r="L250">
        <f t="shared" si="29"/>
        <v>15.714527500000003</v>
      </c>
      <c r="R250">
        <v>36.903734999999998</v>
      </c>
      <c r="S250">
        <v>28.706184</v>
      </c>
      <c r="T250">
        <v>24.804165000000001</v>
      </c>
      <c r="W250">
        <v>36.903734999999998</v>
      </c>
      <c r="X250">
        <v>13.087052999999999</v>
      </c>
      <c r="Y250">
        <v>9.0900259000000005</v>
      </c>
      <c r="AA250">
        <f t="shared" si="30"/>
        <v>36.903734999999998</v>
      </c>
      <c r="AB250">
        <f t="shared" si="31"/>
        <v>15.619131000000001</v>
      </c>
      <c r="AC250">
        <f t="shared" si="32"/>
        <v>15.714139100000001</v>
      </c>
    </row>
    <row r="251" spans="1:29" x14ac:dyDescent="0.25">
      <c r="A251">
        <v>37.053707500000002</v>
      </c>
      <c r="B251">
        <f t="shared" si="33"/>
        <v>28.753468599999998</v>
      </c>
      <c r="C251">
        <f t="shared" si="33"/>
        <v>25.052607999999999</v>
      </c>
      <c r="F251">
        <v>37.053707500000002</v>
      </c>
      <c r="G251">
        <f t="shared" si="34"/>
        <v>13.184782199999997</v>
      </c>
      <c r="H251">
        <f t="shared" si="35"/>
        <v>9.4059680000000014</v>
      </c>
      <c r="J251">
        <f t="shared" si="27"/>
        <v>37.053707500000002</v>
      </c>
      <c r="K251">
        <f t="shared" si="28"/>
        <v>15.568686400000001</v>
      </c>
      <c r="L251">
        <f t="shared" si="29"/>
        <v>15.646639999999998</v>
      </c>
      <c r="R251">
        <v>37.053707500000002</v>
      </c>
      <c r="S251">
        <v>28.923887000000001</v>
      </c>
      <c r="T251">
        <v>25.292942</v>
      </c>
      <c r="W251">
        <v>37.053707500000002</v>
      </c>
      <c r="X251">
        <v>13.386353</v>
      </c>
      <c r="Y251">
        <v>9.6941375999999995</v>
      </c>
      <c r="AA251">
        <f t="shared" si="30"/>
        <v>37.053707500000002</v>
      </c>
      <c r="AB251">
        <f t="shared" si="31"/>
        <v>15.537534000000001</v>
      </c>
      <c r="AC251">
        <f t="shared" si="32"/>
        <v>15.598804400000001</v>
      </c>
    </row>
    <row r="252" spans="1:29" x14ac:dyDescent="0.25">
      <c r="A252">
        <v>37.203679999999999</v>
      </c>
      <c r="B252">
        <f t="shared" si="33"/>
        <v>28.836215800000002</v>
      </c>
      <c r="C252">
        <f t="shared" si="33"/>
        <v>25.2544814</v>
      </c>
      <c r="F252">
        <v>37.203679999999999</v>
      </c>
      <c r="G252">
        <f t="shared" si="34"/>
        <v>13.3165288</v>
      </c>
      <c r="H252">
        <f t="shared" si="35"/>
        <v>9.6723292000000001</v>
      </c>
      <c r="J252">
        <f t="shared" si="27"/>
        <v>37.203679999999999</v>
      </c>
      <c r="K252">
        <f t="shared" si="28"/>
        <v>15.519687000000001</v>
      </c>
      <c r="L252">
        <f t="shared" si="29"/>
        <v>15.582152199999999</v>
      </c>
      <c r="R252">
        <v>37.203679999999999</v>
      </c>
      <c r="S252">
        <v>28.930005999999999</v>
      </c>
      <c r="T252">
        <v>24.924112000000001</v>
      </c>
      <c r="W252">
        <v>37.203679999999999</v>
      </c>
      <c r="X252">
        <v>13.432200999999999</v>
      </c>
      <c r="Y252">
        <v>9.3353815000000004</v>
      </c>
      <c r="AA252">
        <f t="shared" si="30"/>
        <v>37.203679999999999</v>
      </c>
      <c r="AB252">
        <f t="shared" si="31"/>
        <v>15.497805</v>
      </c>
      <c r="AC252">
        <f t="shared" si="32"/>
        <v>15.5887305</v>
      </c>
    </row>
    <row r="253" spans="1:29" x14ac:dyDescent="0.25">
      <c r="A253">
        <v>37.353652500000003</v>
      </c>
      <c r="B253">
        <f t="shared" si="33"/>
        <v>28.9603988</v>
      </c>
      <c r="C253">
        <f t="shared" si="33"/>
        <v>25.498546400000002</v>
      </c>
      <c r="F253">
        <v>37.353652500000003</v>
      </c>
      <c r="G253">
        <f t="shared" si="34"/>
        <v>13.470771200000001</v>
      </c>
      <c r="H253">
        <f t="shared" si="35"/>
        <v>9.9596764199999992</v>
      </c>
      <c r="J253">
        <f t="shared" si="27"/>
        <v>37.353652500000003</v>
      </c>
      <c r="K253">
        <f t="shared" si="28"/>
        <v>15.489627599999999</v>
      </c>
      <c r="L253">
        <f t="shared" si="29"/>
        <v>15.538869980000003</v>
      </c>
      <c r="R253">
        <v>37.353652500000003</v>
      </c>
      <c r="S253">
        <v>28.879052999999999</v>
      </c>
      <c r="T253">
        <v>25.646298999999999</v>
      </c>
      <c r="W253">
        <v>37.353652500000003</v>
      </c>
      <c r="X253">
        <v>13.355147000000001</v>
      </c>
      <c r="Y253">
        <v>10.086410000000001</v>
      </c>
      <c r="AA253">
        <f t="shared" si="30"/>
        <v>37.353652500000003</v>
      </c>
      <c r="AB253">
        <f t="shared" si="31"/>
        <v>15.523905999999998</v>
      </c>
      <c r="AC253">
        <f t="shared" si="32"/>
        <v>15.559888999999998</v>
      </c>
    </row>
    <row r="254" spans="1:29" x14ac:dyDescent="0.25">
      <c r="A254">
        <v>37.503625</v>
      </c>
      <c r="B254">
        <f t="shared" si="33"/>
        <v>28.920195</v>
      </c>
      <c r="C254">
        <f t="shared" si="33"/>
        <v>25.5006998</v>
      </c>
      <c r="F254">
        <v>37.503625</v>
      </c>
      <c r="G254">
        <f t="shared" si="34"/>
        <v>13.499804800000001</v>
      </c>
      <c r="H254">
        <f t="shared" si="35"/>
        <v>10.0428289</v>
      </c>
      <c r="J254">
        <f t="shared" si="27"/>
        <v>37.503625</v>
      </c>
      <c r="K254">
        <f t="shared" si="28"/>
        <v>15.420390199999998</v>
      </c>
      <c r="L254">
        <f t="shared" si="29"/>
        <v>15.4578709</v>
      </c>
      <c r="R254">
        <v>37.503625</v>
      </c>
      <c r="S254">
        <v>28.741949000000002</v>
      </c>
      <c r="T254">
        <v>25.604889</v>
      </c>
      <c r="W254">
        <v>37.503625</v>
      </c>
      <c r="X254">
        <v>13.32189</v>
      </c>
      <c r="Y254">
        <v>10.155690999999999</v>
      </c>
      <c r="AA254">
        <f t="shared" si="30"/>
        <v>37.503625</v>
      </c>
      <c r="AB254">
        <f t="shared" si="31"/>
        <v>15.420059000000002</v>
      </c>
      <c r="AC254">
        <f t="shared" si="32"/>
        <v>15.449198000000001</v>
      </c>
    </row>
    <row r="255" spans="1:29" x14ac:dyDescent="0.25">
      <c r="A255">
        <v>37.653597499999997</v>
      </c>
      <c r="B255">
        <f t="shared" si="33"/>
        <v>28.879213400000005</v>
      </c>
      <c r="C255">
        <f t="shared" si="33"/>
        <v>25.603460999999999</v>
      </c>
      <c r="F255">
        <v>37.653597499999997</v>
      </c>
      <c r="G255">
        <f t="shared" si="34"/>
        <v>13.51371</v>
      </c>
      <c r="H255">
        <f t="shared" si="35"/>
        <v>10.210111799999998</v>
      </c>
      <c r="J255">
        <f t="shared" si="27"/>
        <v>37.653597499999997</v>
      </c>
      <c r="K255">
        <f t="shared" si="28"/>
        <v>15.365503400000005</v>
      </c>
      <c r="L255">
        <f t="shared" si="29"/>
        <v>15.393349200000001</v>
      </c>
      <c r="R255">
        <v>37.653597499999997</v>
      </c>
      <c r="S255">
        <v>29.327099</v>
      </c>
      <c r="T255">
        <v>26.02449</v>
      </c>
      <c r="W255">
        <v>37.653597499999997</v>
      </c>
      <c r="X255">
        <v>13.858264999999999</v>
      </c>
      <c r="Y255">
        <v>10.526762</v>
      </c>
      <c r="AA255">
        <f t="shared" si="30"/>
        <v>37.653597499999997</v>
      </c>
      <c r="AB255">
        <f t="shared" si="31"/>
        <v>15.468834000000001</v>
      </c>
      <c r="AC255">
        <f t="shared" si="32"/>
        <v>15.497728</v>
      </c>
    </row>
    <row r="256" spans="1:29" x14ac:dyDescent="0.25">
      <c r="A256">
        <v>37.803570000000001</v>
      </c>
      <c r="B256">
        <f t="shared" si="33"/>
        <v>28.7078682</v>
      </c>
      <c r="C256">
        <f t="shared" si="33"/>
        <v>25.411407000000001</v>
      </c>
      <c r="F256">
        <v>37.803570000000001</v>
      </c>
      <c r="G256">
        <f t="shared" si="34"/>
        <v>13.4750896</v>
      </c>
      <c r="H256">
        <f t="shared" si="35"/>
        <v>10.151534939999999</v>
      </c>
      <c r="J256">
        <f t="shared" si="27"/>
        <v>37.803570000000001</v>
      </c>
      <c r="K256">
        <f t="shared" si="28"/>
        <v>15.2327786</v>
      </c>
      <c r="L256">
        <f t="shared" si="29"/>
        <v>15.259872060000001</v>
      </c>
      <c r="R256">
        <v>37.803570000000001</v>
      </c>
      <c r="S256">
        <v>28.722867999999998</v>
      </c>
      <c r="T256">
        <v>25.303709000000001</v>
      </c>
      <c r="W256">
        <v>37.803570000000001</v>
      </c>
      <c r="X256">
        <v>13.531521</v>
      </c>
      <c r="Y256">
        <v>10.1099</v>
      </c>
      <c r="AA256">
        <f t="shared" si="30"/>
        <v>37.803570000000001</v>
      </c>
      <c r="AB256">
        <f t="shared" si="31"/>
        <v>15.191346999999999</v>
      </c>
      <c r="AC256">
        <f t="shared" si="32"/>
        <v>15.193809000000002</v>
      </c>
    </row>
    <row r="257" spans="1:29" x14ac:dyDescent="0.25">
      <c r="A257">
        <v>37.953542499999998</v>
      </c>
      <c r="B257">
        <f t="shared" si="33"/>
        <v>28.345404000000002</v>
      </c>
      <c r="C257">
        <f t="shared" si="33"/>
        <v>24.884679599999998</v>
      </c>
      <c r="F257">
        <v>37.953542499999998</v>
      </c>
      <c r="G257">
        <f t="shared" si="34"/>
        <v>13.266762600000002</v>
      </c>
      <c r="H257">
        <f t="shared" si="35"/>
        <v>9.7433400400000014</v>
      </c>
      <c r="J257">
        <f t="shared" si="27"/>
        <v>37.953542499999998</v>
      </c>
      <c r="K257">
        <f t="shared" si="28"/>
        <v>15.0786414</v>
      </c>
      <c r="L257">
        <f t="shared" si="29"/>
        <v>15.141339559999997</v>
      </c>
      <c r="R257">
        <v>37.953542499999998</v>
      </c>
      <c r="S257">
        <v>28.725097999999999</v>
      </c>
      <c r="T257">
        <v>25.437918</v>
      </c>
      <c r="W257">
        <v>37.953542499999998</v>
      </c>
      <c r="X257">
        <v>13.501727000000001</v>
      </c>
      <c r="Y257">
        <v>10.171796000000001</v>
      </c>
      <c r="AA257">
        <f t="shared" si="30"/>
        <v>37.953542499999998</v>
      </c>
      <c r="AB257">
        <f t="shared" si="31"/>
        <v>15.223370999999998</v>
      </c>
      <c r="AC257">
        <f t="shared" si="32"/>
        <v>15.266121999999999</v>
      </c>
    </row>
    <row r="258" spans="1:29" x14ac:dyDescent="0.25">
      <c r="A258">
        <v>38.103515000000002</v>
      </c>
      <c r="B258">
        <f t="shared" si="33"/>
        <v>27.8957148</v>
      </c>
      <c r="C258">
        <f t="shared" si="33"/>
        <v>24.289291600000002</v>
      </c>
      <c r="F258">
        <v>38.103515000000002</v>
      </c>
      <c r="G258">
        <f t="shared" si="34"/>
        <v>13.026813200000001</v>
      </c>
      <c r="H258">
        <f t="shared" si="35"/>
        <v>9.3254289000000004</v>
      </c>
      <c r="J258">
        <f t="shared" si="27"/>
        <v>38.103515000000002</v>
      </c>
      <c r="K258">
        <f t="shared" si="28"/>
        <v>14.868901599999999</v>
      </c>
      <c r="L258">
        <f t="shared" si="29"/>
        <v>14.963862700000002</v>
      </c>
      <c r="R258">
        <v>38.103515000000002</v>
      </c>
      <c r="S258">
        <v>28.022327000000001</v>
      </c>
      <c r="T258">
        <v>24.686029000000001</v>
      </c>
      <c r="W258">
        <v>38.103515000000002</v>
      </c>
      <c r="X258">
        <v>13.162045000000001</v>
      </c>
      <c r="Y258">
        <v>9.7935257</v>
      </c>
      <c r="AA258">
        <f t="shared" si="30"/>
        <v>38.103515000000002</v>
      </c>
      <c r="AB258">
        <f t="shared" si="31"/>
        <v>14.860282</v>
      </c>
      <c r="AC258">
        <f t="shared" si="32"/>
        <v>14.892503300000001</v>
      </c>
    </row>
    <row r="259" spans="1:29" x14ac:dyDescent="0.25">
      <c r="A259">
        <v>38.253487499999999</v>
      </c>
      <c r="B259">
        <f t="shared" si="33"/>
        <v>27.453007400000001</v>
      </c>
      <c r="C259">
        <f t="shared" si="33"/>
        <v>23.608367000000001</v>
      </c>
      <c r="F259">
        <v>38.253487499999999</v>
      </c>
      <c r="G259">
        <f t="shared" si="34"/>
        <v>12.792718200000001</v>
      </c>
      <c r="H259">
        <f t="shared" si="35"/>
        <v>8.7871564200000005</v>
      </c>
      <c r="J259">
        <f t="shared" si="27"/>
        <v>38.253487499999999</v>
      </c>
      <c r="K259">
        <f t="shared" si="28"/>
        <v>14.660289199999999</v>
      </c>
      <c r="L259">
        <f t="shared" si="29"/>
        <v>14.821210580000001</v>
      </c>
      <c r="R259">
        <v>38.253487499999999</v>
      </c>
      <c r="S259">
        <v>26.929628000000001</v>
      </c>
      <c r="T259">
        <v>22.971252</v>
      </c>
      <c r="W259">
        <v>38.253487499999999</v>
      </c>
      <c r="X259">
        <v>12.280255</v>
      </c>
      <c r="Y259">
        <v>8.1147165000000001</v>
      </c>
      <c r="AA259">
        <f t="shared" si="30"/>
        <v>38.253487499999999</v>
      </c>
      <c r="AB259">
        <f t="shared" si="31"/>
        <v>14.649373000000001</v>
      </c>
      <c r="AC259">
        <f t="shared" si="32"/>
        <v>14.8565355</v>
      </c>
    </row>
    <row r="260" spans="1:29" x14ac:dyDescent="0.25">
      <c r="A260">
        <v>38.403460000000003</v>
      </c>
      <c r="B260">
        <f t="shared" si="33"/>
        <v>26.9476896</v>
      </c>
      <c r="C260">
        <f t="shared" si="33"/>
        <v>22.917001800000001</v>
      </c>
      <c r="F260">
        <v>38.403460000000003</v>
      </c>
      <c r="G260">
        <f t="shared" si="34"/>
        <v>12.499662600000001</v>
      </c>
      <c r="H260">
        <f t="shared" si="35"/>
        <v>8.2460375799999994</v>
      </c>
      <c r="J260">
        <f t="shared" si="27"/>
        <v>38.403460000000003</v>
      </c>
      <c r="K260">
        <f t="shared" si="28"/>
        <v>14.448027</v>
      </c>
      <c r="L260">
        <f t="shared" si="29"/>
        <v>14.670964220000002</v>
      </c>
      <c r="R260">
        <v>38.403460000000003</v>
      </c>
      <c r="S260">
        <v>27.078652999999999</v>
      </c>
      <c r="T260">
        <v>23.047550000000001</v>
      </c>
      <c r="W260">
        <v>38.403460000000003</v>
      </c>
      <c r="X260">
        <v>12.658518000000001</v>
      </c>
      <c r="Y260">
        <v>8.4372062999999997</v>
      </c>
      <c r="AA260">
        <f t="shared" si="30"/>
        <v>38.403460000000003</v>
      </c>
      <c r="AB260">
        <f t="shared" si="31"/>
        <v>14.420134999999998</v>
      </c>
      <c r="AC260">
        <f t="shared" si="32"/>
        <v>14.610343700000001</v>
      </c>
    </row>
    <row r="261" spans="1:29" x14ac:dyDescent="0.25">
      <c r="A261">
        <v>38.5534325</v>
      </c>
      <c r="B261">
        <f t="shared" si="33"/>
        <v>26.656044600000001</v>
      </c>
      <c r="C261">
        <f t="shared" si="33"/>
        <v>22.402809000000001</v>
      </c>
      <c r="F261">
        <v>38.5534325</v>
      </c>
      <c r="G261">
        <f t="shared" si="34"/>
        <v>12.394029399999999</v>
      </c>
      <c r="H261">
        <f t="shared" si="35"/>
        <v>7.8603359199999998</v>
      </c>
      <c r="J261">
        <f t="shared" ref="J261:J324" si="36">A261</f>
        <v>38.5534325</v>
      </c>
      <c r="K261">
        <f t="shared" ref="K261:K324" si="37">B261-G261</f>
        <v>14.262015200000002</v>
      </c>
      <c r="L261">
        <f t="shared" ref="L261:L324" si="38">C261-H261</f>
        <v>14.542473080000001</v>
      </c>
      <c r="R261">
        <v>38.5534325</v>
      </c>
      <c r="S261">
        <v>26.509331</v>
      </c>
      <c r="T261">
        <v>21.899086</v>
      </c>
      <c r="W261">
        <v>38.5534325</v>
      </c>
      <c r="X261">
        <v>12.361046</v>
      </c>
      <c r="Y261">
        <v>7.4185375999999996</v>
      </c>
      <c r="AA261">
        <f t="shared" ref="AA261:AA324" si="39">R261</f>
        <v>38.5534325</v>
      </c>
      <c r="AB261">
        <f t="shared" ref="AB261:AB324" si="40">S261-X261</f>
        <v>14.148285</v>
      </c>
      <c r="AC261">
        <f t="shared" ref="AC261:AC324" si="41">T261-Y261</f>
        <v>14.4805484</v>
      </c>
    </row>
    <row r="262" spans="1:29" x14ac:dyDescent="0.25">
      <c r="A262">
        <v>38.703404999999997</v>
      </c>
      <c r="B262">
        <f t="shared" si="33"/>
        <v>26.5718432</v>
      </c>
      <c r="C262">
        <f t="shared" si="33"/>
        <v>22.1806904</v>
      </c>
      <c r="F262">
        <v>38.703404999999997</v>
      </c>
      <c r="G262">
        <f t="shared" si="34"/>
        <v>12.434799</v>
      </c>
      <c r="H262">
        <f t="shared" si="35"/>
        <v>7.7283451200000002</v>
      </c>
      <c r="J262">
        <f t="shared" si="36"/>
        <v>38.703404999999997</v>
      </c>
      <c r="K262">
        <f t="shared" si="37"/>
        <v>14.1370442</v>
      </c>
      <c r="L262">
        <f t="shared" si="38"/>
        <v>14.452345279999999</v>
      </c>
      <c r="R262">
        <v>38.703404999999997</v>
      </c>
      <c r="S262">
        <v>26.198509000000001</v>
      </c>
      <c r="T262">
        <v>21.981092</v>
      </c>
      <c r="W262">
        <v>38.703404999999997</v>
      </c>
      <c r="X262">
        <v>12.036448999999999</v>
      </c>
      <c r="Y262">
        <v>7.4662018000000003</v>
      </c>
      <c r="AA262">
        <f t="shared" si="39"/>
        <v>38.703404999999997</v>
      </c>
      <c r="AB262">
        <f t="shared" si="40"/>
        <v>14.162060000000002</v>
      </c>
      <c r="AC262">
        <f t="shared" si="41"/>
        <v>14.5148902</v>
      </c>
    </row>
    <row r="263" spans="1:29" x14ac:dyDescent="0.25">
      <c r="A263">
        <v>38.853377500000001</v>
      </c>
      <c r="B263">
        <f t="shared" ref="B263:C326" si="42">AVERAGE(S261:S265)</f>
        <v>26.274835799999998</v>
      </c>
      <c r="C263">
        <f t="shared" si="42"/>
        <v>21.794253600000001</v>
      </c>
      <c r="F263">
        <v>38.853377500000001</v>
      </c>
      <c r="G263">
        <f t="shared" ref="G263:G326" si="43">AVERAGE(X261:X265)</f>
        <v>12.302002399999999</v>
      </c>
      <c r="H263">
        <f t="shared" ref="H263:H326" si="44">AVERAGE(Y261:Y265)</f>
        <v>7.46083184</v>
      </c>
      <c r="J263">
        <f t="shared" si="36"/>
        <v>38.853377500000001</v>
      </c>
      <c r="K263">
        <f t="shared" si="37"/>
        <v>13.972833399999999</v>
      </c>
      <c r="L263">
        <f t="shared" si="38"/>
        <v>14.33342176</v>
      </c>
      <c r="R263">
        <v>38.853377500000001</v>
      </c>
      <c r="S263">
        <v>26.564101999999998</v>
      </c>
      <c r="T263">
        <v>22.115065000000001</v>
      </c>
      <c r="W263">
        <v>38.853377500000001</v>
      </c>
      <c r="X263">
        <v>12.633879</v>
      </c>
      <c r="Y263">
        <v>7.8650174000000002</v>
      </c>
      <c r="AA263">
        <f t="shared" si="39"/>
        <v>38.853377500000001</v>
      </c>
      <c r="AB263">
        <f t="shared" si="40"/>
        <v>13.930222999999998</v>
      </c>
      <c r="AC263">
        <f t="shared" si="41"/>
        <v>14.250047600000002</v>
      </c>
    </row>
    <row r="264" spans="1:29" x14ac:dyDescent="0.25">
      <c r="A264">
        <v>39.003349999999998</v>
      </c>
      <c r="B264">
        <f t="shared" si="42"/>
        <v>26.175367999999999</v>
      </c>
      <c r="C264">
        <f t="shared" si="42"/>
        <v>21.647500000000001</v>
      </c>
      <c r="F264">
        <v>39.003349999999998</v>
      </c>
      <c r="G264">
        <f t="shared" si="43"/>
        <v>12.269112799999998</v>
      </c>
      <c r="H264">
        <f t="shared" si="44"/>
        <v>7.3429442600000003</v>
      </c>
      <c r="J264">
        <f t="shared" si="36"/>
        <v>39.003349999999998</v>
      </c>
      <c r="K264">
        <f t="shared" si="37"/>
        <v>13.9062552</v>
      </c>
      <c r="L264">
        <f t="shared" si="38"/>
        <v>14.304555740000001</v>
      </c>
      <c r="R264">
        <v>39.003349999999998</v>
      </c>
      <c r="S264">
        <v>26.508621000000002</v>
      </c>
      <c r="T264">
        <v>21.860658999999998</v>
      </c>
      <c r="W264">
        <v>39.003349999999998</v>
      </c>
      <c r="X264">
        <v>12.484102999999999</v>
      </c>
      <c r="Y264">
        <v>7.4547625000000002</v>
      </c>
      <c r="AA264">
        <f t="shared" si="39"/>
        <v>39.003349999999998</v>
      </c>
      <c r="AB264">
        <f t="shared" si="40"/>
        <v>14.024518000000002</v>
      </c>
      <c r="AC264">
        <f t="shared" si="41"/>
        <v>14.405896499999997</v>
      </c>
    </row>
    <row r="265" spans="1:29" x14ac:dyDescent="0.25">
      <c r="A265">
        <v>39.153322500000002</v>
      </c>
      <c r="B265">
        <f t="shared" si="42"/>
        <v>26.209030399999996</v>
      </c>
      <c r="C265">
        <f t="shared" si="42"/>
        <v>21.661946</v>
      </c>
      <c r="F265">
        <v>39.153322500000002</v>
      </c>
      <c r="G265">
        <f t="shared" si="43"/>
        <v>12.3225044</v>
      </c>
      <c r="H265">
        <f t="shared" si="44"/>
        <v>7.3635997</v>
      </c>
      <c r="J265">
        <f t="shared" si="36"/>
        <v>39.153322500000002</v>
      </c>
      <c r="K265">
        <f t="shared" si="37"/>
        <v>13.886525999999996</v>
      </c>
      <c r="L265">
        <f t="shared" si="38"/>
        <v>14.2983463</v>
      </c>
      <c r="R265">
        <v>39.153322500000002</v>
      </c>
      <c r="S265">
        <v>25.593616000000001</v>
      </c>
      <c r="T265">
        <v>21.115366000000002</v>
      </c>
      <c r="W265">
        <v>39.153322500000002</v>
      </c>
      <c r="X265">
        <v>11.994535000000001</v>
      </c>
      <c r="Y265">
        <v>7.0996398999999997</v>
      </c>
      <c r="AA265">
        <f t="shared" si="39"/>
        <v>39.153322500000002</v>
      </c>
      <c r="AB265">
        <f t="shared" si="40"/>
        <v>13.599081</v>
      </c>
      <c r="AC265">
        <f t="shared" si="41"/>
        <v>14.015726100000002</v>
      </c>
    </row>
    <row r="266" spans="1:29" x14ac:dyDescent="0.25">
      <c r="A266">
        <v>39.303294999999999</v>
      </c>
      <c r="B266">
        <f t="shared" si="42"/>
        <v>26.250212399999999</v>
      </c>
      <c r="C266">
        <f t="shared" si="42"/>
        <v>21.656773200000003</v>
      </c>
      <c r="F266">
        <v>39.303294999999999</v>
      </c>
      <c r="G266">
        <f t="shared" si="43"/>
        <v>12.327404999999999</v>
      </c>
      <c r="H266">
        <f t="shared" si="44"/>
        <v>7.2952097199999999</v>
      </c>
      <c r="J266">
        <f t="shared" si="36"/>
        <v>39.303294999999999</v>
      </c>
      <c r="K266">
        <f t="shared" si="37"/>
        <v>13.9228074</v>
      </c>
      <c r="L266">
        <f t="shared" si="38"/>
        <v>14.361563480000004</v>
      </c>
      <c r="R266">
        <v>39.303294999999999</v>
      </c>
      <c r="S266">
        <v>26.011991999999999</v>
      </c>
      <c r="T266">
        <v>21.165317999999999</v>
      </c>
      <c r="W266">
        <v>39.303294999999999</v>
      </c>
      <c r="X266">
        <v>12.196598</v>
      </c>
      <c r="Y266">
        <v>6.8290997000000004</v>
      </c>
      <c r="AA266">
        <f t="shared" si="39"/>
        <v>39.303294999999999</v>
      </c>
      <c r="AB266">
        <f t="shared" si="40"/>
        <v>13.815394</v>
      </c>
      <c r="AC266">
        <f t="shared" si="41"/>
        <v>14.336218299999999</v>
      </c>
    </row>
    <row r="267" spans="1:29" x14ac:dyDescent="0.25">
      <c r="A267">
        <v>39.453267500000003</v>
      </c>
      <c r="B267">
        <f t="shared" si="42"/>
        <v>26.3192722</v>
      </c>
      <c r="C267">
        <f t="shared" si="42"/>
        <v>21.693697400000001</v>
      </c>
      <c r="F267">
        <v>39.453267500000003</v>
      </c>
      <c r="G267">
        <f t="shared" si="43"/>
        <v>12.3959332</v>
      </c>
      <c r="H267">
        <f t="shared" si="44"/>
        <v>7.3113873600000003</v>
      </c>
      <c r="J267">
        <f t="shared" si="36"/>
        <v>39.453267500000003</v>
      </c>
      <c r="K267">
        <f t="shared" si="37"/>
        <v>13.923339</v>
      </c>
      <c r="L267">
        <f t="shared" si="38"/>
        <v>14.38231004</v>
      </c>
      <c r="R267">
        <v>39.453267500000003</v>
      </c>
      <c r="S267">
        <v>26.366821000000002</v>
      </c>
      <c r="T267">
        <v>22.053322000000001</v>
      </c>
      <c r="W267">
        <v>39.453267500000003</v>
      </c>
      <c r="X267">
        <v>12.303407</v>
      </c>
      <c r="Y267">
        <v>7.5694790000000003</v>
      </c>
      <c r="AA267">
        <f t="shared" si="39"/>
        <v>39.453267500000003</v>
      </c>
      <c r="AB267">
        <f t="shared" si="40"/>
        <v>14.063414000000002</v>
      </c>
      <c r="AC267">
        <f t="shared" si="41"/>
        <v>14.483843</v>
      </c>
    </row>
    <row r="268" spans="1:29" x14ac:dyDescent="0.25">
      <c r="A268">
        <v>39.60324</v>
      </c>
      <c r="B268">
        <f t="shared" si="42"/>
        <v>26.476406200000003</v>
      </c>
      <c r="C268">
        <f t="shared" si="42"/>
        <v>21.7674454</v>
      </c>
      <c r="F268">
        <v>39.60324</v>
      </c>
      <c r="G268">
        <f t="shared" si="43"/>
        <v>12.5209118</v>
      </c>
      <c r="H268">
        <f t="shared" si="44"/>
        <v>7.3245475800000008</v>
      </c>
      <c r="J268">
        <f t="shared" si="36"/>
        <v>39.60324</v>
      </c>
      <c r="K268">
        <f t="shared" si="37"/>
        <v>13.955494400000003</v>
      </c>
      <c r="L268">
        <f t="shared" si="38"/>
        <v>14.442897819999999</v>
      </c>
      <c r="R268">
        <v>39.60324</v>
      </c>
      <c r="S268">
        <v>26.770012000000001</v>
      </c>
      <c r="T268">
        <v>22.089200999999999</v>
      </c>
      <c r="W268">
        <v>39.60324</v>
      </c>
      <c r="X268">
        <v>12.658382</v>
      </c>
      <c r="Y268">
        <v>7.5230674999999998</v>
      </c>
      <c r="AA268">
        <f t="shared" si="39"/>
        <v>39.60324</v>
      </c>
      <c r="AB268">
        <f t="shared" si="40"/>
        <v>14.111630000000002</v>
      </c>
      <c r="AC268">
        <f t="shared" si="41"/>
        <v>14.566133499999999</v>
      </c>
    </row>
    <row r="269" spans="1:29" x14ac:dyDescent="0.25">
      <c r="A269">
        <v>39.753212499999997</v>
      </c>
      <c r="B269">
        <f t="shared" si="42"/>
        <v>26.529649799999998</v>
      </c>
      <c r="C269">
        <f t="shared" si="42"/>
        <v>21.806495999999999</v>
      </c>
      <c r="F269">
        <v>39.753212499999997</v>
      </c>
      <c r="G269">
        <f t="shared" si="43"/>
        <v>12.5941432</v>
      </c>
      <c r="H269">
        <f t="shared" si="44"/>
        <v>7.3724835400000002</v>
      </c>
      <c r="J269">
        <f t="shared" si="36"/>
        <v>39.753212499999997</v>
      </c>
      <c r="K269">
        <f t="shared" si="37"/>
        <v>13.935506599999998</v>
      </c>
      <c r="L269">
        <f t="shared" si="38"/>
        <v>14.434012459999998</v>
      </c>
      <c r="R269">
        <v>39.753212499999997</v>
      </c>
      <c r="S269">
        <v>26.853919999999999</v>
      </c>
      <c r="T269">
        <v>22.045280000000002</v>
      </c>
      <c r="W269">
        <v>39.753212499999997</v>
      </c>
      <c r="X269">
        <v>12.826744</v>
      </c>
      <c r="Y269">
        <v>7.5356506999999997</v>
      </c>
      <c r="AA269">
        <f t="shared" si="39"/>
        <v>39.753212499999997</v>
      </c>
      <c r="AB269">
        <f t="shared" si="40"/>
        <v>14.027175999999999</v>
      </c>
      <c r="AC269">
        <f t="shared" si="41"/>
        <v>14.509629300000002</v>
      </c>
    </row>
    <row r="270" spans="1:29" x14ac:dyDescent="0.25">
      <c r="A270">
        <v>39.903185000000001</v>
      </c>
      <c r="B270">
        <f t="shared" si="42"/>
        <v>26.416895</v>
      </c>
      <c r="C270">
        <f t="shared" si="42"/>
        <v>21.569389600000001</v>
      </c>
      <c r="F270">
        <v>39.903185000000001</v>
      </c>
      <c r="G270">
        <f t="shared" si="43"/>
        <v>12.641113000000001</v>
      </c>
      <c r="H270">
        <f t="shared" si="44"/>
        <v>7.2564360600000004</v>
      </c>
      <c r="J270">
        <f t="shared" si="36"/>
        <v>39.903185000000001</v>
      </c>
      <c r="K270">
        <f t="shared" si="37"/>
        <v>13.775782</v>
      </c>
      <c r="L270">
        <f t="shared" si="38"/>
        <v>14.312953540000001</v>
      </c>
      <c r="R270">
        <v>39.903185000000001</v>
      </c>
      <c r="S270">
        <v>26.379286</v>
      </c>
      <c r="T270">
        <v>21.484106000000001</v>
      </c>
      <c r="W270">
        <v>39.903185000000001</v>
      </c>
      <c r="X270">
        <v>12.619427999999999</v>
      </c>
      <c r="Y270">
        <v>7.1654410000000004</v>
      </c>
      <c r="AA270">
        <f t="shared" si="39"/>
        <v>39.903185000000001</v>
      </c>
      <c r="AB270">
        <f t="shared" si="40"/>
        <v>13.759858000000001</v>
      </c>
      <c r="AC270">
        <f t="shared" si="41"/>
        <v>14.318664999999999</v>
      </c>
    </row>
    <row r="271" spans="1:29" x14ac:dyDescent="0.25">
      <c r="A271">
        <v>40.053157499999998</v>
      </c>
      <c r="B271">
        <f t="shared" si="42"/>
        <v>26.316384999999997</v>
      </c>
      <c r="C271">
        <f t="shared" si="42"/>
        <v>21.431266200000003</v>
      </c>
      <c r="F271">
        <v>40.053157499999998</v>
      </c>
      <c r="G271">
        <f t="shared" si="43"/>
        <v>12.6818822</v>
      </c>
      <c r="H271">
        <f t="shared" si="44"/>
        <v>7.2418763999999998</v>
      </c>
      <c r="J271">
        <f t="shared" si="36"/>
        <v>40.053157499999998</v>
      </c>
      <c r="K271">
        <f t="shared" si="37"/>
        <v>13.634502799999996</v>
      </c>
      <c r="L271">
        <f t="shared" si="38"/>
        <v>14.189389800000004</v>
      </c>
      <c r="R271">
        <v>40.053157499999998</v>
      </c>
      <c r="S271">
        <v>26.278210000000001</v>
      </c>
      <c r="T271">
        <v>21.360571</v>
      </c>
      <c r="W271">
        <v>40.053157499999998</v>
      </c>
      <c r="X271">
        <v>12.562754999999999</v>
      </c>
      <c r="Y271">
        <v>7.0687794999999998</v>
      </c>
      <c r="AA271">
        <f t="shared" si="39"/>
        <v>40.053157499999998</v>
      </c>
      <c r="AB271">
        <f t="shared" si="40"/>
        <v>13.715455000000002</v>
      </c>
      <c r="AC271">
        <f t="shared" si="41"/>
        <v>14.2917915</v>
      </c>
    </row>
    <row r="272" spans="1:29" x14ac:dyDescent="0.25">
      <c r="A272">
        <v>40.203130000000002</v>
      </c>
      <c r="B272">
        <f t="shared" si="42"/>
        <v>26.160170000000001</v>
      </c>
      <c r="C272">
        <f t="shared" si="42"/>
        <v>21.2869204</v>
      </c>
      <c r="F272">
        <v>40.203130000000002</v>
      </c>
      <c r="G272">
        <f t="shared" si="43"/>
        <v>12.7079372</v>
      </c>
      <c r="H272">
        <f t="shared" si="44"/>
        <v>7.2627782800000009</v>
      </c>
      <c r="J272">
        <f t="shared" si="36"/>
        <v>40.203130000000002</v>
      </c>
      <c r="K272">
        <f t="shared" si="37"/>
        <v>13.452232800000001</v>
      </c>
      <c r="L272">
        <f t="shared" si="38"/>
        <v>14.024142119999999</v>
      </c>
      <c r="R272">
        <v>40.203130000000002</v>
      </c>
      <c r="S272">
        <v>25.803046999999999</v>
      </c>
      <c r="T272">
        <v>20.867789999999999</v>
      </c>
      <c r="W272">
        <v>40.203130000000002</v>
      </c>
      <c r="X272">
        <v>12.538256000000001</v>
      </c>
      <c r="Y272">
        <v>6.9892415999999997</v>
      </c>
      <c r="AA272">
        <f t="shared" si="39"/>
        <v>40.203130000000002</v>
      </c>
      <c r="AB272">
        <f t="shared" si="40"/>
        <v>13.264790999999999</v>
      </c>
      <c r="AC272">
        <f t="shared" si="41"/>
        <v>13.8785484</v>
      </c>
    </row>
    <row r="273" spans="1:29" x14ac:dyDescent="0.25">
      <c r="A273">
        <v>40.353102499999999</v>
      </c>
      <c r="B273">
        <f t="shared" si="42"/>
        <v>26.062497999999998</v>
      </c>
      <c r="C273">
        <f t="shared" si="42"/>
        <v>21.1455558</v>
      </c>
      <c r="F273">
        <v>40.353102499999999</v>
      </c>
      <c r="G273">
        <f t="shared" si="43"/>
        <v>12.8140654</v>
      </c>
      <c r="H273">
        <f t="shared" si="44"/>
        <v>7.3137270000000001</v>
      </c>
      <c r="J273">
        <f t="shared" si="36"/>
        <v>40.353102499999999</v>
      </c>
      <c r="K273">
        <f t="shared" si="37"/>
        <v>13.248432599999997</v>
      </c>
      <c r="L273">
        <f t="shared" si="38"/>
        <v>13.8318288</v>
      </c>
      <c r="R273">
        <v>40.353102499999999</v>
      </c>
      <c r="S273">
        <v>26.267461999999998</v>
      </c>
      <c r="T273">
        <v>21.398584</v>
      </c>
      <c r="W273">
        <v>40.353102499999999</v>
      </c>
      <c r="X273">
        <v>12.862228</v>
      </c>
      <c r="Y273">
        <v>7.4502692000000001</v>
      </c>
      <c r="AA273">
        <f t="shared" si="39"/>
        <v>40.353102499999999</v>
      </c>
      <c r="AB273">
        <f t="shared" si="40"/>
        <v>13.405233999999998</v>
      </c>
      <c r="AC273">
        <f t="shared" si="41"/>
        <v>13.948314799999999</v>
      </c>
    </row>
    <row r="274" spans="1:29" x14ac:dyDescent="0.25">
      <c r="A274">
        <v>40.503075000000003</v>
      </c>
      <c r="B274">
        <f t="shared" si="42"/>
        <v>25.901326999999998</v>
      </c>
      <c r="C274">
        <f t="shared" si="42"/>
        <v>20.961072399999999</v>
      </c>
      <c r="F274">
        <v>40.503075000000003</v>
      </c>
      <c r="G274">
        <f t="shared" si="43"/>
        <v>12.8578508</v>
      </c>
      <c r="H274">
        <f t="shared" si="44"/>
        <v>7.3176985800000001</v>
      </c>
      <c r="J274">
        <f t="shared" si="36"/>
        <v>40.503075000000003</v>
      </c>
      <c r="K274">
        <f t="shared" si="37"/>
        <v>13.043476199999999</v>
      </c>
      <c r="L274">
        <f t="shared" si="38"/>
        <v>13.643373819999999</v>
      </c>
      <c r="R274">
        <v>40.503075000000003</v>
      </c>
      <c r="S274">
        <v>26.072845000000001</v>
      </c>
      <c r="T274">
        <v>21.323550999999998</v>
      </c>
      <c r="W274">
        <v>40.503075000000003</v>
      </c>
      <c r="X274">
        <v>12.957019000000001</v>
      </c>
      <c r="Y274">
        <v>7.6401601000000001</v>
      </c>
      <c r="AA274">
        <f t="shared" si="39"/>
        <v>40.503075000000003</v>
      </c>
      <c r="AB274">
        <f t="shared" si="40"/>
        <v>13.115826</v>
      </c>
      <c r="AC274">
        <f t="shared" si="41"/>
        <v>13.683390899999999</v>
      </c>
    </row>
    <row r="275" spans="1:29" x14ac:dyDescent="0.25">
      <c r="A275">
        <v>40.6530475</v>
      </c>
      <c r="B275">
        <f t="shared" si="42"/>
        <v>25.915816</v>
      </c>
      <c r="C275">
        <f t="shared" si="42"/>
        <v>20.890191199999997</v>
      </c>
      <c r="F275">
        <v>40.6530475</v>
      </c>
      <c r="G275">
        <f t="shared" si="43"/>
        <v>13.028465599999999</v>
      </c>
      <c r="H275">
        <f t="shared" si="44"/>
        <v>7.3890997</v>
      </c>
      <c r="J275">
        <f t="shared" si="36"/>
        <v>40.6530475</v>
      </c>
      <c r="K275">
        <f t="shared" si="37"/>
        <v>12.887350400000001</v>
      </c>
      <c r="L275">
        <f t="shared" si="38"/>
        <v>13.501091499999998</v>
      </c>
      <c r="R275">
        <v>40.6530475</v>
      </c>
      <c r="S275">
        <v>25.890926</v>
      </c>
      <c r="T275">
        <v>20.777283000000001</v>
      </c>
      <c r="W275">
        <v>40.6530475</v>
      </c>
      <c r="X275">
        <v>13.150069</v>
      </c>
      <c r="Y275">
        <v>7.4201845999999998</v>
      </c>
      <c r="AA275">
        <f t="shared" si="39"/>
        <v>40.6530475</v>
      </c>
      <c r="AB275">
        <f t="shared" si="40"/>
        <v>12.740857</v>
      </c>
      <c r="AC275">
        <f t="shared" si="41"/>
        <v>13.357098400000002</v>
      </c>
    </row>
    <row r="276" spans="1:29" x14ac:dyDescent="0.25">
      <c r="A276">
        <v>40.803019999999997</v>
      </c>
      <c r="B276">
        <f t="shared" si="42"/>
        <v>25.762239000000001</v>
      </c>
      <c r="C276">
        <f t="shared" si="42"/>
        <v>20.796056800000002</v>
      </c>
      <c r="F276">
        <v>40.803019999999997</v>
      </c>
      <c r="G276">
        <f t="shared" si="43"/>
        <v>13.0081276</v>
      </c>
      <c r="H276">
        <f t="shared" si="44"/>
        <v>7.4058621599999999</v>
      </c>
      <c r="J276">
        <f t="shared" si="36"/>
        <v>40.803019999999997</v>
      </c>
      <c r="K276">
        <f t="shared" si="37"/>
        <v>12.754111400000001</v>
      </c>
      <c r="L276">
        <f t="shared" si="38"/>
        <v>13.390194640000002</v>
      </c>
      <c r="R276">
        <v>40.803019999999997</v>
      </c>
      <c r="S276">
        <v>25.472355</v>
      </c>
      <c r="T276">
        <v>20.438154000000001</v>
      </c>
      <c r="W276">
        <v>40.803019999999997</v>
      </c>
      <c r="X276">
        <v>12.781682</v>
      </c>
      <c r="Y276">
        <v>7.0886373999999996</v>
      </c>
      <c r="AA276">
        <f t="shared" si="39"/>
        <v>40.803019999999997</v>
      </c>
      <c r="AB276">
        <f t="shared" si="40"/>
        <v>12.690673</v>
      </c>
      <c r="AC276">
        <f t="shared" si="41"/>
        <v>13.349516600000001</v>
      </c>
    </row>
    <row r="277" spans="1:29" x14ac:dyDescent="0.25">
      <c r="A277">
        <v>40.952992500000001</v>
      </c>
      <c r="B277">
        <f t="shared" si="42"/>
        <v>25.697430799999999</v>
      </c>
      <c r="C277">
        <f t="shared" si="42"/>
        <v>20.6981222</v>
      </c>
      <c r="F277">
        <v>40.952992500000001</v>
      </c>
      <c r="G277">
        <f t="shared" si="43"/>
        <v>13.0389534</v>
      </c>
      <c r="H277">
        <f t="shared" si="44"/>
        <v>7.3836259999999996</v>
      </c>
      <c r="J277">
        <f t="shared" si="36"/>
        <v>40.952992500000001</v>
      </c>
      <c r="K277">
        <f t="shared" si="37"/>
        <v>12.658477399999999</v>
      </c>
      <c r="L277">
        <f t="shared" si="38"/>
        <v>13.314496200000001</v>
      </c>
      <c r="R277">
        <v>40.952992500000001</v>
      </c>
      <c r="S277">
        <v>25.875492000000001</v>
      </c>
      <c r="T277">
        <v>20.513383999999999</v>
      </c>
      <c r="W277">
        <v>40.952992500000001</v>
      </c>
      <c r="X277">
        <v>13.39133</v>
      </c>
      <c r="Y277">
        <v>7.3462471999999996</v>
      </c>
      <c r="AA277">
        <f t="shared" si="39"/>
        <v>40.952992500000001</v>
      </c>
      <c r="AB277">
        <f t="shared" si="40"/>
        <v>12.484162000000001</v>
      </c>
      <c r="AC277">
        <f t="shared" si="41"/>
        <v>13.167136799999998</v>
      </c>
    </row>
    <row r="278" spans="1:29" x14ac:dyDescent="0.25">
      <c r="A278">
        <v>41.102964999999998</v>
      </c>
      <c r="B278">
        <f t="shared" si="42"/>
        <v>25.788833999999998</v>
      </c>
      <c r="C278">
        <f t="shared" si="42"/>
        <v>20.738731199999997</v>
      </c>
      <c r="F278">
        <v>41.102964999999998</v>
      </c>
      <c r="G278">
        <f t="shared" si="43"/>
        <v>13.136845399999999</v>
      </c>
      <c r="H278">
        <f t="shared" si="44"/>
        <v>7.41917268</v>
      </c>
      <c r="J278">
        <f t="shared" si="36"/>
        <v>41.102964999999998</v>
      </c>
      <c r="K278">
        <f t="shared" si="37"/>
        <v>12.651988599999999</v>
      </c>
      <c r="L278">
        <f t="shared" si="38"/>
        <v>13.319558519999998</v>
      </c>
      <c r="R278">
        <v>41.102964999999998</v>
      </c>
      <c r="S278">
        <v>25.499576999999999</v>
      </c>
      <c r="T278">
        <v>20.927911999999999</v>
      </c>
      <c r="W278">
        <v>41.102964999999998</v>
      </c>
      <c r="X278">
        <v>12.760538</v>
      </c>
      <c r="Y278">
        <v>7.5340815000000001</v>
      </c>
      <c r="AA278">
        <f t="shared" si="39"/>
        <v>41.102964999999998</v>
      </c>
      <c r="AB278">
        <f t="shared" si="40"/>
        <v>12.739038999999998</v>
      </c>
      <c r="AC278">
        <f t="shared" si="41"/>
        <v>13.3938305</v>
      </c>
    </row>
    <row r="279" spans="1:29" x14ac:dyDescent="0.25">
      <c r="A279">
        <v>41.252937500000002</v>
      </c>
      <c r="B279">
        <f t="shared" si="42"/>
        <v>25.921386599999998</v>
      </c>
      <c r="C279">
        <f t="shared" si="42"/>
        <v>20.908583399999998</v>
      </c>
      <c r="F279">
        <v>41.252937500000002</v>
      </c>
      <c r="G279">
        <f t="shared" si="43"/>
        <v>13.2437434</v>
      </c>
      <c r="H279">
        <f t="shared" si="44"/>
        <v>7.5634556799999997</v>
      </c>
      <c r="J279">
        <f t="shared" si="36"/>
        <v>41.252937500000002</v>
      </c>
      <c r="K279">
        <f t="shared" si="37"/>
        <v>12.677643199999999</v>
      </c>
      <c r="L279">
        <f t="shared" si="38"/>
        <v>13.345127719999997</v>
      </c>
      <c r="R279">
        <v>41.252937500000002</v>
      </c>
      <c r="S279">
        <v>25.748804</v>
      </c>
      <c r="T279">
        <v>20.833877999999999</v>
      </c>
      <c r="W279">
        <v>41.252937500000002</v>
      </c>
      <c r="X279">
        <v>13.111148</v>
      </c>
      <c r="Y279">
        <v>7.5289792999999996</v>
      </c>
      <c r="AA279">
        <f t="shared" si="39"/>
        <v>41.252937500000002</v>
      </c>
      <c r="AB279">
        <f t="shared" si="40"/>
        <v>12.637656</v>
      </c>
      <c r="AC279">
        <f t="shared" si="41"/>
        <v>13.304898699999999</v>
      </c>
    </row>
    <row r="280" spans="1:29" x14ac:dyDescent="0.25">
      <c r="A280">
        <v>41.402909999999999</v>
      </c>
      <c r="B280">
        <f t="shared" si="42"/>
        <v>25.841725799999999</v>
      </c>
      <c r="C280">
        <f t="shared" si="42"/>
        <v>21.0228568</v>
      </c>
      <c r="F280">
        <v>41.402909999999999</v>
      </c>
      <c r="G280">
        <f t="shared" si="43"/>
        <v>13.120465000000001</v>
      </c>
      <c r="H280">
        <f t="shared" si="44"/>
        <v>7.6398397399999993</v>
      </c>
      <c r="J280">
        <f t="shared" si="36"/>
        <v>41.402909999999999</v>
      </c>
      <c r="K280">
        <f t="shared" si="37"/>
        <v>12.721260799999998</v>
      </c>
      <c r="L280">
        <f t="shared" si="38"/>
        <v>13.38301706</v>
      </c>
      <c r="R280">
        <v>41.402909999999999</v>
      </c>
      <c r="S280">
        <v>26.347942</v>
      </c>
      <c r="T280">
        <v>20.980328</v>
      </c>
      <c r="W280">
        <v>41.402909999999999</v>
      </c>
      <c r="X280">
        <v>13.639529</v>
      </c>
      <c r="Y280">
        <v>7.5979179999999999</v>
      </c>
      <c r="AA280">
        <f t="shared" si="39"/>
        <v>41.402909999999999</v>
      </c>
      <c r="AB280">
        <f t="shared" si="40"/>
        <v>12.708413</v>
      </c>
      <c r="AC280">
        <f t="shared" si="41"/>
        <v>13.38241</v>
      </c>
    </row>
    <row r="281" spans="1:29" x14ac:dyDescent="0.25">
      <c r="A281">
        <v>41.552882500000003</v>
      </c>
      <c r="B281">
        <f t="shared" si="42"/>
        <v>25.957871799999999</v>
      </c>
      <c r="C281">
        <f t="shared" si="42"/>
        <v>21.025386199999996</v>
      </c>
      <c r="F281">
        <v>41.552882500000003</v>
      </c>
      <c r="G281">
        <f t="shared" si="43"/>
        <v>13.263774999999999</v>
      </c>
      <c r="H281">
        <f t="shared" si="44"/>
        <v>7.6623162199999992</v>
      </c>
      <c r="J281">
        <f t="shared" si="36"/>
        <v>41.552882500000003</v>
      </c>
      <c r="K281">
        <f t="shared" si="37"/>
        <v>12.694096800000001</v>
      </c>
      <c r="L281">
        <f t="shared" si="38"/>
        <v>13.363069979999997</v>
      </c>
      <c r="R281">
        <v>41.552882500000003</v>
      </c>
      <c r="S281">
        <v>26.135117999999999</v>
      </c>
      <c r="T281">
        <v>21.287414999999999</v>
      </c>
      <c r="W281">
        <v>41.552882500000003</v>
      </c>
      <c r="X281">
        <v>13.316172</v>
      </c>
      <c r="Y281">
        <v>7.8100524</v>
      </c>
      <c r="AA281">
        <f t="shared" si="39"/>
        <v>41.552882500000003</v>
      </c>
      <c r="AB281">
        <f t="shared" si="40"/>
        <v>12.818945999999999</v>
      </c>
      <c r="AC281">
        <f t="shared" si="41"/>
        <v>13.477362599999999</v>
      </c>
    </row>
    <row r="282" spans="1:29" x14ac:dyDescent="0.25">
      <c r="A282">
        <v>41.702855</v>
      </c>
      <c r="B282">
        <f t="shared" si="42"/>
        <v>25.887260199999997</v>
      </c>
      <c r="C282">
        <f t="shared" si="42"/>
        <v>20.924309999999998</v>
      </c>
      <c r="F282">
        <v>41.702855</v>
      </c>
      <c r="G282">
        <f t="shared" si="43"/>
        <v>13.273000999999999</v>
      </c>
      <c r="H282">
        <f t="shared" si="44"/>
        <v>7.6284718400000004</v>
      </c>
      <c r="J282">
        <f t="shared" si="36"/>
        <v>41.702855</v>
      </c>
      <c r="K282">
        <f t="shared" si="37"/>
        <v>12.614259199999998</v>
      </c>
      <c r="L282">
        <f t="shared" si="38"/>
        <v>13.295838159999999</v>
      </c>
      <c r="R282">
        <v>41.702855</v>
      </c>
      <c r="S282">
        <v>25.477188000000002</v>
      </c>
      <c r="T282">
        <v>21.084751000000001</v>
      </c>
      <c r="W282">
        <v>41.702855</v>
      </c>
      <c r="X282">
        <v>12.774938000000001</v>
      </c>
      <c r="Y282">
        <v>7.7281674999999996</v>
      </c>
      <c r="AA282">
        <f t="shared" si="39"/>
        <v>41.702855</v>
      </c>
      <c r="AB282">
        <f t="shared" si="40"/>
        <v>12.702250000000001</v>
      </c>
      <c r="AC282">
        <f t="shared" si="41"/>
        <v>13.356583500000001</v>
      </c>
    </row>
    <row r="283" spans="1:29" x14ac:dyDescent="0.25">
      <c r="A283">
        <v>41.852827499999997</v>
      </c>
      <c r="B283">
        <f t="shared" si="42"/>
        <v>25.574180800000001</v>
      </c>
      <c r="C283">
        <f t="shared" si="42"/>
        <v>20.717897000000001</v>
      </c>
      <c r="F283">
        <v>41.852827499999997</v>
      </c>
      <c r="G283">
        <f t="shared" si="43"/>
        <v>13.1066688</v>
      </c>
      <c r="H283">
        <f t="shared" si="44"/>
        <v>7.5498459799999988</v>
      </c>
      <c r="J283">
        <f t="shared" si="36"/>
        <v>41.852827499999997</v>
      </c>
      <c r="K283">
        <f t="shared" si="37"/>
        <v>12.467512000000001</v>
      </c>
      <c r="L283">
        <f t="shared" si="38"/>
        <v>13.168051020000002</v>
      </c>
      <c r="R283">
        <v>41.852827499999997</v>
      </c>
      <c r="S283">
        <v>26.080307000000001</v>
      </c>
      <c r="T283">
        <v>20.940559</v>
      </c>
      <c r="W283">
        <v>41.852827499999997</v>
      </c>
      <c r="X283">
        <v>13.477088</v>
      </c>
      <c r="Y283">
        <v>7.6464638999999996</v>
      </c>
      <c r="AA283">
        <f t="shared" si="39"/>
        <v>41.852827499999997</v>
      </c>
      <c r="AB283">
        <f t="shared" si="40"/>
        <v>12.603219000000001</v>
      </c>
      <c r="AC283">
        <f t="shared" si="41"/>
        <v>13.2940951</v>
      </c>
    </row>
    <row r="284" spans="1:29" x14ac:dyDescent="0.25">
      <c r="A284">
        <v>42.002800000000001</v>
      </c>
      <c r="B284">
        <f t="shared" si="42"/>
        <v>25.368344400000002</v>
      </c>
      <c r="C284">
        <f t="shared" si="42"/>
        <v>20.484031999999999</v>
      </c>
      <c r="F284">
        <v>42.002800000000001</v>
      </c>
      <c r="G284">
        <f t="shared" si="43"/>
        <v>13.106483000000001</v>
      </c>
      <c r="H284">
        <f t="shared" si="44"/>
        <v>7.5055708800000005</v>
      </c>
      <c r="J284">
        <f t="shared" si="36"/>
        <v>42.002800000000001</v>
      </c>
      <c r="K284">
        <f t="shared" si="37"/>
        <v>12.261861400000001</v>
      </c>
      <c r="L284">
        <f t="shared" si="38"/>
        <v>12.978461119999999</v>
      </c>
      <c r="R284">
        <v>42.002800000000001</v>
      </c>
      <c r="S284">
        <v>25.395745999999999</v>
      </c>
      <c r="T284">
        <v>20.328496999999999</v>
      </c>
      <c r="W284">
        <v>42.002800000000001</v>
      </c>
      <c r="X284">
        <v>13.157278</v>
      </c>
      <c r="Y284">
        <v>7.3597574000000003</v>
      </c>
      <c r="AA284">
        <f t="shared" si="39"/>
        <v>42.002800000000001</v>
      </c>
      <c r="AB284">
        <f t="shared" si="40"/>
        <v>12.238467999999999</v>
      </c>
      <c r="AC284">
        <f t="shared" si="41"/>
        <v>12.968739599999999</v>
      </c>
    </row>
    <row r="285" spans="1:29" x14ac:dyDescent="0.25">
      <c r="A285">
        <v>42.152772499999998</v>
      </c>
      <c r="B285">
        <f t="shared" si="42"/>
        <v>25.374812600000002</v>
      </c>
      <c r="C285">
        <f t="shared" si="42"/>
        <v>20.3445046</v>
      </c>
      <c r="F285">
        <v>42.152772499999998</v>
      </c>
      <c r="G285">
        <f t="shared" si="43"/>
        <v>13.315685200000001</v>
      </c>
      <c r="H285">
        <f t="shared" si="44"/>
        <v>7.5536728800000006</v>
      </c>
      <c r="J285">
        <f t="shared" si="36"/>
        <v>42.152772499999998</v>
      </c>
      <c r="K285">
        <f t="shared" si="37"/>
        <v>12.059127400000001</v>
      </c>
      <c r="L285">
        <f t="shared" si="38"/>
        <v>12.79083172</v>
      </c>
      <c r="R285">
        <v>42.152772499999998</v>
      </c>
      <c r="S285">
        <v>24.782544999999999</v>
      </c>
      <c r="T285">
        <v>19.948263000000001</v>
      </c>
      <c r="W285">
        <v>42.152772499999998</v>
      </c>
      <c r="X285">
        <v>12.807867999999999</v>
      </c>
      <c r="Y285">
        <v>7.2047886999999999</v>
      </c>
      <c r="AA285">
        <f t="shared" si="39"/>
        <v>42.152772499999998</v>
      </c>
      <c r="AB285">
        <f t="shared" si="40"/>
        <v>11.974677</v>
      </c>
      <c r="AC285">
        <f t="shared" si="41"/>
        <v>12.743474300000001</v>
      </c>
    </row>
    <row r="286" spans="1:29" x14ac:dyDescent="0.25">
      <c r="A286">
        <v>42.302745000000002</v>
      </c>
      <c r="B286">
        <f t="shared" si="42"/>
        <v>25.053327799999998</v>
      </c>
      <c r="C286">
        <f t="shared" si="42"/>
        <v>20.170731399999998</v>
      </c>
      <c r="F286">
        <v>42.302745000000002</v>
      </c>
      <c r="G286">
        <f t="shared" si="43"/>
        <v>13.180623600000001</v>
      </c>
      <c r="H286">
        <f t="shared" si="44"/>
        <v>7.5536893799999998</v>
      </c>
      <c r="J286">
        <f t="shared" si="36"/>
        <v>42.302745000000002</v>
      </c>
      <c r="K286">
        <f t="shared" si="37"/>
        <v>11.872704199999998</v>
      </c>
      <c r="L286">
        <f t="shared" si="38"/>
        <v>12.617042019999998</v>
      </c>
      <c r="R286">
        <v>42.302745000000002</v>
      </c>
      <c r="S286">
        <v>25.105936</v>
      </c>
      <c r="T286">
        <v>20.118089999999999</v>
      </c>
      <c r="W286">
        <v>42.302745000000002</v>
      </c>
      <c r="X286">
        <v>13.315243000000001</v>
      </c>
      <c r="Y286">
        <v>7.5886769000000003</v>
      </c>
      <c r="AA286">
        <f t="shared" si="39"/>
        <v>42.302745000000002</v>
      </c>
      <c r="AB286">
        <f t="shared" si="40"/>
        <v>11.790692999999999</v>
      </c>
      <c r="AC286">
        <f t="shared" si="41"/>
        <v>12.529413099999999</v>
      </c>
    </row>
    <row r="287" spans="1:29" x14ac:dyDescent="0.25">
      <c r="A287">
        <v>42.452717499999999</v>
      </c>
      <c r="B287">
        <f t="shared" si="42"/>
        <v>25.0551982</v>
      </c>
      <c r="C287">
        <f t="shared" si="42"/>
        <v>20.143673400000001</v>
      </c>
      <c r="F287">
        <v>42.452717499999999</v>
      </c>
      <c r="G287">
        <f t="shared" si="43"/>
        <v>13.339070000000001</v>
      </c>
      <c r="H287">
        <f t="shared" si="44"/>
        <v>7.6779399800000006</v>
      </c>
      <c r="J287">
        <f t="shared" si="36"/>
        <v>42.452717499999999</v>
      </c>
      <c r="K287">
        <f t="shared" si="37"/>
        <v>11.716128199999998</v>
      </c>
      <c r="L287">
        <f t="shared" si="38"/>
        <v>12.465733419999999</v>
      </c>
      <c r="R287">
        <v>42.452717499999999</v>
      </c>
      <c r="S287">
        <v>25.509529000000001</v>
      </c>
      <c r="T287">
        <v>20.387114</v>
      </c>
      <c r="W287">
        <v>42.452717499999999</v>
      </c>
      <c r="X287">
        <v>13.820949000000001</v>
      </c>
      <c r="Y287">
        <v>7.9686775000000001</v>
      </c>
      <c r="AA287">
        <f t="shared" si="39"/>
        <v>42.452717499999999</v>
      </c>
      <c r="AB287">
        <f t="shared" si="40"/>
        <v>11.68858</v>
      </c>
      <c r="AC287">
        <f t="shared" si="41"/>
        <v>12.4184365</v>
      </c>
    </row>
    <row r="288" spans="1:29" x14ac:dyDescent="0.25">
      <c r="A288">
        <v>42.602690000000003</v>
      </c>
      <c r="B288">
        <f t="shared" si="42"/>
        <v>25.109858199999998</v>
      </c>
      <c r="C288">
        <f t="shared" si="42"/>
        <v>20.11056</v>
      </c>
      <c r="F288">
        <v>42.602690000000003</v>
      </c>
      <c r="G288">
        <f t="shared" si="43"/>
        <v>13.537207</v>
      </c>
      <c r="H288">
        <f t="shared" si="44"/>
        <v>7.7840484599999993</v>
      </c>
      <c r="J288">
        <f t="shared" si="36"/>
        <v>42.602690000000003</v>
      </c>
      <c r="K288">
        <f t="shared" si="37"/>
        <v>11.572651199999997</v>
      </c>
      <c r="L288">
        <f t="shared" si="38"/>
        <v>12.32651154</v>
      </c>
      <c r="R288">
        <v>42.602690000000003</v>
      </c>
      <c r="S288">
        <v>24.472882999999999</v>
      </c>
      <c r="T288">
        <v>20.071693</v>
      </c>
      <c r="W288">
        <v>42.602690000000003</v>
      </c>
      <c r="X288">
        <v>12.801780000000001</v>
      </c>
      <c r="Y288">
        <v>7.6465464000000001</v>
      </c>
      <c r="AA288">
        <f t="shared" si="39"/>
        <v>42.602690000000003</v>
      </c>
      <c r="AB288">
        <f t="shared" si="40"/>
        <v>11.671102999999999</v>
      </c>
      <c r="AC288">
        <f t="shared" si="41"/>
        <v>12.4251466</v>
      </c>
    </row>
    <row r="289" spans="1:29" x14ac:dyDescent="0.25">
      <c r="A289">
        <v>42.7526625</v>
      </c>
      <c r="B289">
        <f t="shared" si="42"/>
        <v>24.979401599999999</v>
      </c>
      <c r="C289">
        <f t="shared" si="42"/>
        <v>20.110878800000002</v>
      </c>
      <c r="F289">
        <v>42.7526625</v>
      </c>
      <c r="G289">
        <f t="shared" si="43"/>
        <v>13.5251378</v>
      </c>
      <c r="H289">
        <f t="shared" si="44"/>
        <v>7.9012505599999994</v>
      </c>
      <c r="J289">
        <f t="shared" si="36"/>
        <v>42.7526625</v>
      </c>
      <c r="K289">
        <f t="shared" si="37"/>
        <v>11.4542638</v>
      </c>
      <c r="L289">
        <f t="shared" si="38"/>
        <v>12.209628240000002</v>
      </c>
      <c r="R289">
        <v>42.7526625</v>
      </c>
      <c r="S289">
        <v>25.405097999999999</v>
      </c>
      <c r="T289">
        <v>20.193207000000001</v>
      </c>
      <c r="W289">
        <v>42.7526625</v>
      </c>
      <c r="X289">
        <v>13.94951</v>
      </c>
      <c r="Y289">
        <v>7.9810103999999997</v>
      </c>
      <c r="AA289">
        <f t="shared" si="39"/>
        <v>42.7526625</v>
      </c>
      <c r="AB289">
        <f t="shared" si="40"/>
        <v>11.455587999999999</v>
      </c>
      <c r="AC289">
        <f t="shared" si="41"/>
        <v>12.212196600000002</v>
      </c>
    </row>
    <row r="290" spans="1:29" x14ac:dyDescent="0.25">
      <c r="A290">
        <v>42.902634999999997</v>
      </c>
      <c r="B290">
        <f t="shared" si="42"/>
        <v>25.057925599999997</v>
      </c>
      <c r="C290">
        <f t="shared" si="42"/>
        <v>20.188366600000002</v>
      </c>
      <c r="F290">
        <v>42.902634999999997</v>
      </c>
      <c r="G290">
        <f t="shared" si="43"/>
        <v>13.6171042</v>
      </c>
      <c r="H290">
        <f t="shared" si="44"/>
        <v>7.9941329200000002</v>
      </c>
      <c r="J290">
        <f t="shared" si="36"/>
        <v>42.902634999999997</v>
      </c>
      <c r="K290">
        <f t="shared" si="37"/>
        <v>11.440821399999997</v>
      </c>
      <c r="L290">
        <f t="shared" si="38"/>
        <v>12.194233680000002</v>
      </c>
      <c r="R290">
        <v>42.902634999999997</v>
      </c>
      <c r="S290">
        <v>25.055845000000001</v>
      </c>
      <c r="T290">
        <v>19.782696000000001</v>
      </c>
      <c r="W290">
        <v>42.902634999999997</v>
      </c>
      <c r="X290">
        <v>13.798553</v>
      </c>
      <c r="Y290">
        <v>7.7353310999999998</v>
      </c>
      <c r="AA290">
        <f t="shared" si="39"/>
        <v>42.902634999999997</v>
      </c>
      <c r="AB290">
        <f t="shared" si="40"/>
        <v>11.257292000000001</v>
      </c>
      <c r="AC290">
        <f t="shared" si="41"/>
        <v>12.047364900000002</v>
      </c>
    </row>
    <row r="291" spans="1:29" x14ac:dyDescent="0.25">
      <c r="A291">
        <v>43.052607500000001</v>
      </c>
      <c r="B291">
        <f t="shared" si="42"/>
        <v>25.2199022</v>
      </c>
      <c r="C291">
        <f t="shared" si="42"/>
        <v>20.339979200000002</v>
      </c>
      <c r="F291">
        <v>43.052607500000001</v>
      </c>
      <c r="G291">
        <f t="shared" si="43"/>
        <v>13.7952856</v>
      </c>
      <c r="H291">
        <f t="shared" si="44"/>
        <v>8.16678572</v>
      </c>
      <c r="J291">
        <f t="shared" si="36"/>
        <v>43.052607500000001</v>
      </c>
      <c r="K291">
        <f t="shared" si="37"/>
        <v>11.4246166</v>
      </c>
      <c r="L291">
        <f t="shared" si="38"/>
        <v>12.173193480000002</v>
      </c>
      <c r="R291">
        <v>43.052607500000001</v>
      </c>
      <c r="S291">
        <v>24.453652999999999</v>
      </c>
      <c r="T291">
        <v>20.119683999999999</v>
      </c>
      <c r="W291">
        <v>43.052607500000001</v>
      </c>
      <c r="X291">
        <v>13.254897</v>
      </c>
      <c r="Y291">
        <v>8.1746873999999998</v>
      </c>
      <c r="AA291">
        <f t="shared" si="39"/>
        <v>43.052607500000001</v>
      </c>
      <c r="AB291">
        <f t="shared" si="40"/>
        <v>11.198755999999999</v>
      </c>
      <c r="AC291">
        <f t="shared" si="41"/>
        <v>11.9449966</v>
      </c>
    </row>
    <row r="292" spans="1:29" x14ac:dyDescent="0.25">
      <c r="A292">
        <v>43.202579999999998</v>
      </c>
      <c r="B292">
        <f t="shared" si="42"/>
        <v>25.146903000000002</v>
      </c>
      <c r="C292">
        <f t="shared" si="42"/>
        <v>20.499329800000002</v>
      </c>
      <c r="F292">
        <v>43.202579999999998</v>
      </c>
      <c r="G292">
        <f t="shared" si="43"/>
        <v>13.654190399999999</v>
      </c>
      <c r="H292">
        <f t="shared" si="44"/>
        <v>8.2648738000000002</v>
      </c>
      <c r="J292">
        <f t="shared" si="36"/>
        <v>43.202579999999998</v>
      </c>
      <c r="K292">
        <f t="shared" si="37"/>
        <v>11.492712600000003</v>
      </c>
      <c r="L292">
        <f t="shared" si="38"/>
        <v>12.234456000000002</v>
      </c>
      <c r="R292">
        <v>43.202579999999998</v>
      </c>
      <c r="S292">
        <v>25.902149000000001</v>
      </c>
      <c r="T292">
        <v>20.774553000000001</v>
      </c>
      <c r="W292">
        <v>43.202579999999998</v>
      </c>
      <c r="X292">
        <v>14.280780999999999</v>
      </c>
      <c r="Y292">
        <v>8.4330893000000007</v>
      </c>
      <c r="AA292">
        <f t="shared" si="39"/>
        <v>43.202579999999998</v>
      </c>
      <c r="AB292">
        <f t="shared" si="40"/>
        <v>11.621368000000002</v>
      </c>
      <c r="AC292">
        <f t="shared" si="41"/>
        <v>12.3414637</v>
      </c>
    </row>
    <row r="293" spans="1:29" x14ac:dyDescent="0.25">
      <c r="A293">
        <v>43.352552500000002</v>
      </c>
      <c r="B293">
        <f t="shared" si="42"/>
        <v>25.109388200000001</v>
      </c>
      <c r="C293">
        <f t="shared" si="42"/>
        <v>20.522737800000002</v>
      </c>
      <c r="F293">
        <v>43.352552500000002</v>
      </c>
      <c r="G293">
        <f t="shared" si="43"/>
        <v>13.657726399999998</v>
      </c>
      <c r="H293">
        <f t="shared" si="44"/>
        <v>8.3258155800000004</v>
      </c>
      <c r="J293">
        <f t="shared" si="36"/>
        <v>43.352552500000002</v>
      </c>
      <c r="K293">
        <f t="shared" si="37"/>
        <v>11.451661800000004</v>
      </c>
      <c r="L293">
        <f t="shared" si="38"/>
        <v>12.196922220000001</v>
      </c>
      <c r="R293">
        <v>43.352552500000002</v>
      </c>
      <c r="S293">
        <v>25.282765999999999</v>
      </c>
      <c r="T293">
        <v>20.829756</v>
      </c>
      <c r="W293">
        <v>43.352552500000002</v>
      </c>
      <c r="X293">
        <v>13.692686999999999</v>
      </c>
      <c r="Y293">
        <v>8.5098103999999992</v>
      </c>
      <c r="AA293">
        <f t="shared" si="39"/>
        <v>43.352552500000002</v>
      </c>
      <c r="AB293">
        <f t="shared" si="40"/>
        <v>11.590078999999999</v>
      </c>
      <c r="AC293">
        <f t="shared" si="41"/>
        <v>12.3199456</v>
      </c>
    </row>
    <row r="294" spans="1:29" x14ac:dyDescent="0.25">
      <c r="A294">
        <v>43.502524999999999</v>
      </c>
      <c r="B294">
        <f t="shared" si="42"/>
        <v>25.122094199999999</v>
      </c>
      <c r="C294">
        <f t="shared" si="42"/>
        <v>20.487768600000003</v>
      </c>
      <c r="F294">
        <v>43.502524999999999</v>
      </c>
      <c r="G294">
        <f t="shared" si="43"/>
        <v>13.7050898</v>
      </c>
      <c r="H294">
        <f t="shared" si="44"/>
        <v>8.3154382599999987</v>
      </c>
      <c r="J294">
        <f t="shared" si="36"/>
        <v>43.502524999999999</v>
      </c>
      <c r="K294">
        <f t="shared" si="37"/>
        <v>11.4170044</v>
      </c>
      <c r="L294">
        <f t="shared" si="38"/>
        <v>12.172330340000004</v>
      </c>
      <c r="R294">
        <v>43.502524999999999</v>
      </c>
      <c r="S294">
        <v>25.040102000000001</v>
      </c>
      <c r="T294">
        <v>20.98996</v>
      </c>
      <c r="W294">
        <v>43.502524999999999</v>
      </c>
      <c r="X294">
        <v>13.244033999999999</v>
      </c>
      <c r="Y294">
        <v>8.4714507999999995</v>
      </c>
      <c r="AA294">
        <f t="shared" si="39"/>
        <v>43.502524999999999</v>
      </c>
      <c r="AB294">
        <f t="shared" si="40"/>
        <v>11.796068000000002</v>
      </c>
      <c r="AC294">
        <f t="shared" si="41"/>
        <v>12.5185092</v>
      </c>
    </row>
    <row r="295" spans="1:29" x14ac:dyDescent="0.25">
      <c r="A295">
        <v>43.652497500000003</v>
      </c>
      <c r="B295">
        <f t="shared" si="42"/>
        <v>24.662838599999997</v>
      </c>
      <c r="C295">
        <f t="shared" si="42"/>
        <v>20.242635800000002</v>
      </c>
      <c r="F295">
        <v>43.652497500000003</v>
      </c>
      <c r="G295">
        <f t="shared" si="43"/>
        <v>13.415901999999999</v>
      </c>
      <c r="H295">
        <f t="shared" si="44"/>
        <v>8.2196353799999997</v>
      </c>
      <c r="J295">
        <f t="shared" si="36"/>
        <v>43.652497500000003</v>
      </c>
      <c r="K295">
        <f t="shared" si="37"/>
        <v>11.246936599999998</v>
      </c>
      <c r="L295">
        <f t="shared" si="38"/>
        <v>12.023000420000002</v>
      </c>
      <c r="R295">
        <v>43.652497500000003</v>
      </c>
      <c r="S295">
        <v>24.868271</v>
      </c>
      <c r="T295">
        <v>19.899736000000001</v>
      </c>
      <c r="W295">
        <v>43.652497500000003</v>
      </c>
      <c r="X295">
        <v>13.816233</v>
      </c>
      <c r="Y295">
        <v>8.0400399999999994</v>
      </c>
      <c r="AA295">
        <f t="shared" si="39"/>
        <v>43.652497500000003</v>
      </c>
      <c r="AB295">
        <f t="shared" si="40"/>
        <v>11.052038</v>
      </c>
      <c r="AC295">
        <f t="shared" si="41"/>
        <v>11.859696000000001</v>
      </c>
    </row>
    <row r="296" spans="1:29" x14ac:dyDescent="0.25">
      <c r="A296">
        <v>43.80247</v>
      </c>
      <c r="B296">
        <f t="shared" si="42"/>
        <v>24.504601999999998</v>
      </c>
      <c r="C296">
        <f t="shared" si="42"/>
        <v>20.0421692</v>
      </c>
      <c r="F296">
        <v>43.80247</v>
      </c>
      <c r="G296">
        <f t="shared" si="43"/>
        <v>13.462091599999999</v>
      </c>
      <c r="H296">
        <f t="shared" si="44"/>
        <v>8.2090715400000001</v>
      </c>
      <c r="J296">
        <f t="shared" si="36"/>
        <v>43.80247</v>
      </c>
      <c r="K296">
        <f t="shared" si="37"/>
        <v>11.042510399999999</v>
      </c>
      <c r="L296">
        <f t="shared" si="38"/>
        <v>11.83309766</v>
      </c>
      <c r="R296">
        <v>43.80247</v>
      </c>
      <c r="S296">
        <v>24.517182999999999</v>
      </c>
      <c r="T296">
        <v>19.944838000000001</v>
      </c>
      <c r="W296">
        <v>43.80247</v>
      </c>
      <c r="X296">
        <v>13.491714</v>
      </c>
      <c r="Y296">
        <v>8.1228008000000003</v>
      </c>
      <c r="AA296">
        <f t="shared" si="39"/>
        <v>43.80247</v>
      </c>
      <c r="AB296">
        <f t="shared" si="40"/>
        <v>11.025468999999999</v>
      </c>
      <c r="AC296">
        <f t="shared" si="41"/>
        <v>11.8220372</v>
      </c>
    </row>
    <row r="297" spans="1:29" x14ac:dyDescent="0.25">
      <c r="A297">
        <v>43.952442499999997</v>
      </c>
      <c r="B297">
        <f t="shared" si="42"/>
        <v>24.352793799999993</v>
      </c>
      <c r="C297">
        <f t="shared" si="42"/>
        <v>19.834729399999997</v>
      </c>
      <c r="F297">
        <v>43.952442499999997</v>
      </c>
      <c r="G297">
        <f t="shared" si="43"/>
        <v>13.489906600000001</v>
      </c>
      <c r="H297">
        <f t="shared" si="44"/>
        <v>8.1581828999999999</v>
      </c>
      <c r="J297">
        <f t="shared" si="36"/>
        <v>43.952442499999997</v>
      </c>
      <c r="K297">
        <f t="shared" si="37"/>
        <v>10.862887199999992</v>
      </c>
      <c r="L297">
        <f t="shared" si="38"/>
        <v>11.676546499999997</v>
      </c>
      <c r="R297">
        <v>43.952442499999997</v>
      </c>
      <c r="S297">
        <v>23.605871</v>
      </c>
      <c r="T297">
        <v>19.548888999999999</v>
      </c>
      <c r="W297">
        <v>43.952442499999997</v>
      </c>
      <c r="X297">
        <v>12.834842</v>
      </c>
      <c r="Y297">
        <v>7.9540749000000002</v>
      </c>
      <c r="AA297">
        <f t="shared" si="39"/>
        <v>43.952442499999997</v>
      </c>
      <c r="AB297">
        <f t="shared" si="40"/>
        <v>10.771029</v>
      </c>
      <c r="AC297">
        <f t="shared" si="41"/>
        <v>11.594814099999999</v>
      </c>
    </row>
    <row r="298" spans="1:29" x14ac:dyDescent="0.25">
      <c r="A298">
        <v>44.102415000000001</v>
      </c>
      <c r="B298">
        <f t="shared" si="42"/>
        <v>24.130053999999994</v>
      </c>
      <c r="C298">
        <f t="shared" si="42"/>
        <v>19.802816799999999</v>
      </c>
      <c r="F298">
        <v>44.102415000000001</v>
      </c>
      <c r="G298">
        <f t="shared" si="43"/>
        <v>13.361373800000001</v>
      </c>
      <c r="H298">
        <f t="shared" si="44"/>
        <v>8.2141876200000006</v>
      </c>
      <c r="J298">
        <f t="shared" si="36"/>
        <v>44.102415000000001</v>
      </c>
      <c r="K298">
        <f t="shared" si="37"/>
        <v>10.768680199999993</v>
      </c>
      <c r="L298">
        <f t="shared" si="38"/>
        <v>11.588629179999998</v>
      </c>
      <c r="R298">
        <v>44.102415000000001</v>
      </c>
      <c r="S298">
        <v>24.491582999999999</v>
      </c>
      <c r="T298">
        <v>19.827423</v>
      </c>
      <c r="W298">
        <v>44.102415000000001</v>
      </c>
      <c r="X298">
        <v>13.923635000000001</v>
      </c>
      <c r="Y298">
        <v>8.4569911999999992</v>
      </c>
      <c r="AA298">
        <f t="shared" si="39"/>
        <v>44.102415000000001</v>
      </c>
      <c r="AB298">
        <f t="shared" si="40"/>
        <v>10.567947999999998</v>
      </c>
      <c r="AC298">
        <f t="shared" si="41"/>
        <v>11.3704318</v>
      </c>
    </row>
    <row r="299" spans="1:29" x14ac:dyDescent="0.25">
      <c r="A299">
        <v>44.252387499999998</v>
      </c>
      <c r="B299">
        <f t="shared" si="42"/>
        <v>24.088125999999995</v>
      </c>
      <c r="C299">
        <f t="shared" si="42"/>
        <v>19.822542199999997</v>
      </c>
      <c r="F299">
        <v>44.252387499999998</v>
      </c>
      <c r="G299">
        <f t="shared" si="43"/>
        <v>13.3553978</v>
      </c>
      <c r="H299">
        <f t="shared" si="44"/>
        <v>8.2651773399999993</v>
      </c>
      <c r="J299">
        <f t="shared" si="36"/>
        <v>44.252387499999998</v>
      </c>
      <c r="K299">
        <f t="shared" si="37"/>
        <v>10.732728199999995</v>
      </c>
      <c r="L299">
        <f t="shared" si="38"/>
        <v>11.557364859999998</v>
      </c>
      <c r="R299">
        <v>44.252387499999998</v>
      </c>
      <c r="S299">
        <v>24.281061000000001</v>
      </c>
      <c r="T299">
        <v>19.952760999999999</v>
      </c>
      <c r="W299">
        <v>44.252387499999998</v>
      </c>
      <c r="X299">
        <v>13.383108999999999</v>
      </c>
      <c r="Y299">
        <v>8.2170076000000005</v>
      </c>
      <c r="AA299">
        <f t="shared" si="39"/>
        <v>44.252387499999998</v>
      </c>
      <c r="AB299">
        <f t="shared" si="40"/>
        <v>10.897952000000002</v>
      </c>
      <c r="AC299">
        <f t="shared" si="41"/>
        <v>11.735753399999998</v>
      </c>
    </row>
    <row r="300" spans="1:29" x14ac:dyDescent="0.25">
      <c r="A300">
        <v>44.402360000000002</v>
      </c>
      <c r="B300">
        <f t="shared" si="42"/>
        <v>24.178006</v>
      </c>
      <c r="C300">
        <f t="shared" si="42"/>
        <v>19.892667400000001</v>
      </c>
      <c r="F300">
        <v>44.402360000000002</v>
      </c>
      <c r="G300">
        <f t="shared" si="43"/>
        <v>13.469899000000002</v>
      </c>
      <c r="H300">
        <f t="shared" si="44"/>
        <v>8.3604915399999999</v>
      </c>
      <c r="J300">
        <f t="shared" si="36"/>
        <v>44.402360000000002</v>
      </c>
      <c r="K300">
        <f t="shared" si="37"/>
        <v>10.708106999999998</v>
      </c>
      <c r="L300">
        <f t="shared" si="38"/>
        <v>11.532175860000001</v>
      </c>
      <c r="R300">
        <v>44.402360000000002</v>
      </c>
      <c r="S300">
        <v>23.754572</v>
      </c>
      <c r="T300">
        <v>19.740172999999999</v>
      </c>
      <c r="W300">
        <v>44.402360000000002</v>
      </c>
      <c r="X300">
        <v>13.173569000000001</v>
      </c>
      <c r="Y300">
        <v>8.3200635999999992</v>
      </c>
      <c r="AA300">
        <f t="shared" si="39"/>
        <v>44.402360000000002</v>
      </c>
      <c r="AB300">
        <f t="shared" si="40"/>
        <v>10.581002999999999</v>
      </c>
      <c r="AC300">
        <f t="shared" si="41"/>
        <v>11.420109399999999</v>
      </c>
    </row>
    <row r="301" spans="1:29" x14ac:dyDescent="0.25">
      <c r="A301">
        <v>44.552332499999999</v>
      </c>
      <c r="B301">
        <f t="shared" si="42"/>
        <v>24.143281200000001</v>
      </c>
      <c r="C301">
        <f t="shared" si="42"/>
        <v>20.067864999999998</v>
      </c>
      <c r="F301">
        <v>44.552332499999999</v>
      </c>
      <c r="G301">
        <f t="shared" si="43"/>
        <v>13.320919800000002</v>
      </c>
      <c r="H301">
        <f t="shared" si="44"/>
        <v>8.4245155199999999</v>
      </c>
      <c r="J301">
        <f t="shared" si="36"/>
        <v>44.552332499999999</v>
      </c>
      <c r="K301">
        <f t="shared" si="37"/>
        <v>10.822361399999998</v>
      </c>
      <c r="L301">
        <f t="shared" si="38"/>
        <v>11.643349479999998</v>
      </c>
      <c r="R301">
        <v>44.552332499999999</v>
      </c>
      <c r="S301">
        <v>24.307542999999999</v>
      </c>
      <c r="T301">
        <v>20.043465000000001</v>
      </c>
      <c r="W301">
        <v>44.552332499999999</v>
      </c>
      <c r="X301">
        <v>13.461834</v>
      </c>
      <c r="Y301">
        <v>8.3777494000000008</v>
      </c>
      <c r="AA301">
        <f t="shared" si="39"/>
        <v>44.552332499999999</v>
      </c>
      <c r="AB301">
        <f t="shared" si="40"/>
        <v>10.845708999999999</v>
      </c>
      <c r="AC301">
        <f t="shared" si="41"/>
        <v>11.6657156</v>
      </c>
    </row>
    <row r="302" spans="1:29" x14ac:dyDescent="0.25">
      <c r="A302">
        <v>44.702305000000003</v>
      </c>
      <c r="B302">
        <f t="shared" si="42"/>
        <v>24.1245622</v>
      </c>
      <c r="C302">
        <f t="shared" si="42"/>
        <v>20.098914199999999</v>
      </c>
      <c r="F302">
        <v>44.702305000000003</v>
      </c>
      <c r="G302">
        <f t="shared" si="43"/>
        <v>13.315297800000002</v>
      </c>
      <c r="H302">
        <f t="shared" si="44"/>
        <v>8.473339639999999</v>
      </c>
      <c r="J302">
        <f t="shared" si="36"/>
        <v>44.702305000000003</v>
      </c>
      <c r="K302">
        <f t="shared" si="37"/>
        <v>10.809264399999998</v>
      </c>
      <c r="L302">
        <f t="shared" si="38"/>
        <v>11.62557456</v>
      </c>
      <c r="R302">
        <v>44.702305000000003</v>
      </c>
      <c r="S302">
        <v>24.055271000000001</v>
      </c>
      <c r="T302">
        <v>19.899515000000001</v>
      </c>
      <c r="W302">
        <v>44.702305000000003</v>
      </c>
      <c r="X302">
        <v>13.407348000000001</v>
      </c>
      <c r="Y302">
        <v>8.4306459</v>
      </c>
      <c r="AA302">
        <f t="shared" si="39"/>
        <v>44.702305000000003</v>
      </c>
      <c r="AB302">
        <f t="shared" si="40"/>
        <v>10.647923</v>
      </c>
      <c r="AC302">
        <f t="shared" si="41"/>
        <v>11.468869100000001</v>
      </c>
    </row>
    <row r="303" spans="1:29" x14ac:dyDescent="0.25">
      <c r="A303">
        <v>44.8522775</v>
      </c>
      <c r="B303">
        <f t="shared" si="42"/>
        <v>24.341354799999998</v>
      </c>
      <c r="C303">
        <f t="shared" si="42"/>
        <v>20.416276400000001</v>
      </c>
      <c r="F303">
        <v>44.8522775</v>
      </c>
      <c r="G303">
        <f t="shared" si="43"/>
        <v>13.368654599999999</v>
      </c>
      <c r="H303">
        <f t="shared" si="44"/>
        <v>8.6425683800000002</v>
      </c>
      <c r="J303">
        <f t="shared" si="36"/>
        <v>44.8522775</v>
      </c>
      <c r="K303">
        <f t="shared" si="37"/>
        <v>10.972700199999998</v>
      </c>
      <c r="L303">
        <f t="shared" si="38"/>
        <v>11.773708020000001</v>
      </c>
      <c r="R303">
        <v>44.8522775</v>
      </c>
      <c r="S303">
        <v>24.317958999999998</v>
      </c>
      <c r="T303">
        <v>20.703410999999999</v>
      </c>
      <c r="W303">
        <v>44.8522775</v>
      </c>
      <c r="X303">
        <v>13.178739</v>
      </c>
      <c r="Y303">
        <v>8.7771111000000008</v>
      </c>
      <c r="AA303">
        <f t="shared" si="39"/>
        <v>44.8522775</v>
      </c>
      <c r="AB303">
        <f t="shared" si="40"/>
        <v>11.139219999999998</v>
      </c>
      <c r="AC303">
        <f t="shared" si="41"/>
        <v>11.926299899999998</v>
      </c>
    </row>
    <row r="304" spans="1:29" x14ac:dyDescent="0.25">
      <c r="A304">
        <v>45.002249999999997</v>
      </c>
      <c r="B304">
        <f t="shared" si="42"/>
        <v>24.286368600000003</v>
      </c>
      <c r="C304">
        <f t="shared" si="42"/>
        <v>20.613898599999999</v>
      </c>
      <c r="F304">
        <v>45.002249999999997</v>
      </c>
      <c r="G304">
        <f t="shared" si="43"/>
        <v>13.1858</v>
      </c>
      <c r="H304">
        <f t="shared" si="44"/>
        <v>8.7241943200000005</v>
      </c>
      <c r="J304">
        <f t="shared" si="36"/>
        <v>45.002249999999997</v>
      </c>
      <c r="K304">
        <f t="shared" si="37"/>
        <v>11.100568600000003</v>
      </c>
      <c r="L304">
        <f t="shared" si="38"/>
        <v>11.889704279999998</v>
      </c>
      <c r="R304">
        <v>45.002249999999997</v>
      </c>
      <c r="S304">
        <v>24.187466000000001</v>
      </c>
      <c r="T304">
        <v>20.108007000000001</v>
      </c>
      <c r="W304">
        <v>45.002249999999997</v>
      </c>
      <c r="X304">
        <v>13.354998999999999</v>
      </c>
      <c r="Y304">
        <v>8.4611281999999992</v>
      </c>
      <c r="AA304">
        <f t="shared" si="39"/>
        <v>45.002249999999997</v>
      </c>
      <c r="AB304">
        <f t="shared" si="40"/>
        <v>10.832467000000001</v>
      </c>
      <c r="AC304">
        <f t="shared" si="41"/>
        <v>11.646878800000001</v>
      </c>
    </row>
    <row r="305" spans="1:29" x14ac:dyDescent="0.25">
      <c r="A305">
        <v>45.152222500000001</v>
      </c>
      <c r="B305">
        <f t="shared" si="42"/>
        <v>24.325649000000002</v>
      </c>
      <c r="C305">
        <f t="shared" si="42"/>
        <v>20.872629799999999</v>
      </c>
      <c r="F305">
        <v>45.152222500000001</v>
      </c>
      <c r="G305">
        <f t="shared" si="43"/>
        <v>13.0715982</v>
      </c>
      <c r="H305">
        <f t="shared" si="44"/>
        <v>8.8423538200000014</v>
      </c>
      <c r="J305">
        <f t="shared" si="36"/>
        <v>45.152222500000001</v>
      </c>
      <c r="K305">
        <f t="shared" si="37"/>
        <v>11.254050800000002</v>
      </c>
      <c r="L305">
        <f t="shared" si="38"/>
        <v>12.030275979999997</v>
      </c>
      <c r="R305">
        <v>45.152222500000001</v>
      </c>
      <c r="S305">
        <v>24.838535</v>
      </c>
      <c r="T305">
        <v>21.326983999999999</v>
      </c>
      <c r="W305">
        <v>45.152222500000001</v>
      </c>
      <c r="X305">
        <v>13.440353</v>
      </c>
      <c r="Y305">
        <v>9.1662072999999999</v>
      </c>
      <c r="AA305">
        <f t="shared" si="39"/>
        <v>45.152222500000001</v>
      </c>
      <c r="AB305">
        <f t="shared" si="40"/>
        <v>11.398182</v>
      </c>
      <c r="AC305">
        <f t="shared" si="41"/>
        <v>12.1607767</v>
      </c>
    </row>
    <row r="306" spans="1:29" x14ac:dyDescent="0.25">
      <c r="A306">
        <v>45.302194999999998</v>
      </c>
      <c r="B306">
        <f t="shared" si="42"/>
        <v>24.391103000000001</v>
      </c>
      <c r="C306">
        <f t="shared" si="42"/>
        <v>20.935740200000001</v>
      </c>
      <c r="F306">
        <v>45.302194999999998</v>
      </c>
      <c r="G306">
        <f t="shared" si="43"/>
        <v>13.098941000000002</v>
      </c>
      <c r="H306">
        <f t="shared" si="44"/>
        <v>8.8692016600000017</v>
      </c>
      <c r="J306">
        <f t="shared" si="36"/>
        <v>45.302194999999998</v>
      </c>
      <c r="K306">
        <f t="shared" si="37"/>
        <v>11.292161999999999</v>
      </c>
      <c r="L306">
        <f t="shared" si="38"/>
        <v>12.06653854</v>
      </c>
      <c r="R306">
        <v>45.302194999999998</v>
      </c>
      <c r="S306">
        <v>24.032612</v>
      </c>
      <c r="T306">
        <v>21.031576000000001</v>
      </c>
      <c r="W306">
        <v>45.302194999999998</v>
      </c>
      <c r="X306">
        <v>12.547561</v>
      </c>
      <c r="Y306">
        <v>8.7858791000000007</v>
      </c>
      <c r="AA306">
        <f t="shared" si="39"/>
        <v>45.302194999999998</v>
      </c>
      <c r="AB306">
        <f t="shared" si="40"/>
        <v>11.485051</v>
      </c>
      <c r="AC306">
        <f t="shared" si="41"/>
        <v>12.2456969</v>
      </c>
    </row>
    <row r="307" spans="1:29" x14ac:dyDescent="0.25">
      <c r="A307">
        <v>45.452167500000002</v>
      </c>
      <c r="B307">
        <f t="shared" si="42"/>
        <v>24.301444199999999</v>
      </c>
      <c r="C307">
        <f t="shared" si="42"/>
        <v>21.0694874</v>
      </c>
      <c r="F307">
        <v>45.452167500000002</v>
      </c>
      <c r="G307">
        <f t="shared" si="43"/>
        <v>12.979938199999998</v>
      </c>
      <c r="H307">
        <f t="shared" si="44"/>
        <v>8.9776409200000007</v>
      </c>
      <c r="J307">
        <f t="shared" si="36"/>
        <v>45.452167500000002</v>
      </c>
      <c r="K307">
        <f t="shared" si="37"/>
        <v>11.321506000000001</v>
      </c>
      <c r="L307">
        <f t="shared" si="38"/>
        <v>12.091846479999999</v>
      </c>
      <c r="R307">
        <v>45.452167500000002</v>
      </c>
      <c r="S307">
        <v>24.251673</v>
      </c>
      <c r="T307">
        <v>21.193171</v>
      </c>
      <c r="W307">
        <v>45.452167500000002</v>
      </c>
      <c r="X307">
        <v>12.836339000000001</v>
      </c>
      <c r="Y307">
        <v>9.0214434000000008</v>
      </c>
      <c r="AA307">
        <f t="shared" si="39"/>
        <v>45.452167500000002</v>
      </c>
      <c r="AB307">
        <f t="shared" si="40"/>
        <v>11.415334</v>
      </c>
      <c r="AC307">
        <f t="shared" si="41"/>
        <v>12.171727599999999</v>
      </c>
    </row>
    <row r="308" spans="1:29" x14ac:dyDescent="0.25">
      <c r="A308">
        <v>45.602139999999999</v>
      </c>
      <c r="B308">
        <f t="shared" si="42"/>
        <v>24.134404799999999</v>
      </c>
      <c r="C308">
        <f t="shared" si="42"/>
        <v>20.888808600000001</v>
      </c>
      <c r="F308">
        <v>45.602139999999999</v>
      </c>
      <c r="G308">
        <f t="shared" si="43"/>
        <v>12.910804600000001</v>
      </c>
      <c r="H308">
        <f t="shared" si="44"/>
        <v>8.8841825599999993</v>
      </c>
      <c r="J308">
        <f t="shared" si="36"/>
        <v>45.602139999999999</v>
      </c>
      <c r="K308">
        <f t="shared" si="37"/>
        <v>11.223600199999998</v>
      </c>
      <c r="L308">
        <f t="shared" si="38"/>
        <v>12.004626040000002</v>
      </c>
      <c r="R308">
        <v>45.602139999999999</v>
      </c>
      <c r="S308">
        <v>24.645229</v>
      </c>
      <c r="T308">
        <v>21.018962999999999</v>
      </c>
      <c r="W308">
        <v>45.602139999999999</v>
      </c>
      <c r="X308">
        <v>13.315453</v>
      </c>
      <c r="Y308">
        <v>8.9113503000000005</v>
      </c>
      <c r="AA308">
        <f t="shared" si="39"/>
        <v>45.602139999999999</v>
      </c>
      <c r="AB308">
        <f t="shared" si="40"/>
        <v>11.329776000000001</v>
      </c>
      <c r="AC308">
        <f t="shared" si="41"/>
        <v>12.107612699999999</v>
      </c>
    </row>
    <row r="309" spans="1:29" x14ac:dyDescent="0.25">
      <c r="A309">
        <v>45.752112500000003</v>
      </c>
      <c r="B309">
        <f t="shared" si="42"/>
        <v>24.1413662</v>
      </c>
      <c r="C309">
        <f t="shared" si="42"/>
        <v>20.8258802</v>
      </c>
      <c r="F309">
        <v>45.752112500000003</v>
      </c>
      <c r="G309">
        <f t="shared" si="43"/>
        <v>13.081571</v>
      </c>
      <c r="H309">
        <f t="shared" si="44"/>
        <v>8.97723066</v>
      </c>
      <c r="J309">
        <f t="shared" si="36"/>
        <v>45.752112500000003</v>
      </c>
      <c r="K309">
        <f t="shared" si="37"/>
        <v>11.0597952</v>
      </c>
      <c r="L309">
        <f t="shared" si="38"/>
        <v>11.84864954</v>
      </c>
      <c r="R309">
        <v>45.752112500000003</v>
      </c>
      <c r="S309">
        <v>23.739172</v>
      </c>
      <c r="T309">
        <v>20.776743</v>
      </c>
      <c r="W309">
        <v>45.752112500000003</v>
      </c>
      <c r="X309">
        <v>12.759985</v>
      </c>
      <c r="Y309">
        <v>9.0033244999999997</v>
      </c>
      <c r="AA309">
        <f t="shared" si="39"/>
        <v>45.752112500000003</v>
      </c>
      <c r="AB309">
        <f t="shared" si="40"/>
        <v>10.979187</v>
      </c>
      <c r="AC309">
        <f t="shared" si="41"/>
        <v>11.7734185</v>
      </c>
    </row>
    <row r="310" spans="1:29" x14ac:dyDescent="0.25">
      <c r="A310">
        <v>45.902085</v>
      </c>
      <c r="B310">
        <f t="shared" si="42"/>
        <v>24.070154199999998</v>
      </c>
      <c r="C310">
        <f t="shared" si="42"/>
        <v>20.780784199999999</v>
      </c>
      <c r="F310">
        <v>45.902085</v>
      </c>
      <c r="G310">
        <f t="shared" si="43"/>
        <v>13.150948</v>
      </c>
      <c r="H310">
        <f t="shared" si="44"/>
        <v>9.0628927400000006</v>
      </c>
      <c r="J310">
        <f t="shared" si="36"/>
        <v>45.902085</v>
      </c>
      <c r="K310">
        <f t="shared" si="37"/>
        <v>10.919206199999998</v>
      </c>
      <c r="L310">
        <f t="shared" si="38"/>
        <v>11.717891459999999</v>
      </c>
      <c r="R310">
        <v>45.902085</v>
      </c>
      <c r="S310">
        <v>24.003337999999999</v>
      </c>
      <c r="T310">
        <v>20.423590000000001</v>
      </c>
      <c r="W310">
        <v>45.902085</v>
      </c>
      <c r="X310">
        <v>13.094685</v>
      </c>
      <c r="Y310">
        <v>8.6989155</v>
      </c>
      <c r="AA310">
        <f t="shared" si="39"/>
        <v>45.902085</v>
      </c>
      <c r="AB310">
        <f t="shared" si="40"/>
        <v>10.908652999999999</v>
      </c>
      <c r="AC310">
        <f t="shared" si="41"/>
        <v>11.724674500000001</v>
      </c>
    </row>
    <row r="311" spans="1:29" x14ac:dyDescent="0.25">
      <c r="A311">
        <v>46.052057499999997</v>
      </c>
      <c r="B311">
        <f t="shared" si="42"/>
        <v>23.873727800000001</v>
      </c>
      <c r="C311">
        <f t="shared" si="42"/>
        <v>20.668351399999999</v>
      </c>
      <c r="F311">
        <v>46.052057499999997</v>
      </c>
      <c r="G311">
        <f t="shared" si="43"/>
        <v>13.1660352</v>
      </c>
      <c r="H311">
        <f t="shared" si="44"/>
        <v>9.1538476999999983</v>
      </c>
      <c r="J311">
        <f t="shared" si="36"/>
        <v>46.052057499999997</v>
      </c>
      <c r="K311">
        <f t="shared" si="37"/>
        <v>10.707692600000001</v>
      </c>
      <c r="L311">
        <f t="shared" si="38"/>
        <v>11.514503700000001</v>
      </c>
      <c r="R311">
        <v>46.052057499999997</v>
      </c>
      <c r="S311">
        <v>24.067419000000001</v>
      </c>
      <c r="T311">
        <v>20.716933999999998</v>
      </c>
      <c r="W311">
        <v>46.052057499999997</v>
      </c>
      <c r="X311">
        <v>13.401393000000001</v>
      </c>
      <c r="Y311">
        <v>9.2511196000000009</v>
      </c>
      <c r="AA311">
        <f t="shared" si="39"/>
        <v>46.052057499999997</v>
      </c>
      <c r="AB311">
        <f t="shared" si="40"/>
        <v>10.666026</v>
      </c>
      <c r="AC311">
        <f t="shared" si="41"/>
        <v>11.465814399999998</v>
      </c>
    </row>
    <row r="312" spans="1:29" x14ac:dyDescent="0.25">
      <c r="A312">
        <v>46.202030000000001</v>
      </c>
      <c r="B312">
        <f t="shared" si="42"/>
        <v>23.837524800000001</v>
      </c>
      <c r="C312">
        <f t="shared" si="42"/>
        <v>20.625272800000001</v>
      </c>
      <c r="F312">
        <v>46.202030000000001</v>
      </c>
      <c r="G312">
        <f t="shared" si="43"/>
        <v>13.2568816</v>
      </c>
      <c r="H312">
        <f t="shared" si="44"/>
        <v>9.2361324400000004</v>
      </c>
      <c r="J312">
        <f t="shared" si="36"/>
        <v>46.202030000000001</v>
      </c>
      <c r="K312">
        <f t="shared" si="37"/>
        <v>10.580643200000001</v>
      </c>
      <c r="L312">
        <f t="shared" si="38"/>
        <v>11.389140360000001</v>
      </c>
      <c r="R312">
        <v>46.202030000000001</v>
      </c>
      <c r="S312">
        <v>23.895613000000001</v>
      </c>
      <c r="T312">
        <v>20.967690999999999</v>
      </c>
      <c r="W312">
        <v>46.202030000000001</v>
      </c>
      <c r="X312">
        <v>13.183223999999999</v>
      </c>
      <c r="Y312">
        <v>9.4497537999999999</v>
      </c>
      <c r="AA312">
        <f t="shared" si="39"/>
        <v>46.202030000000001</v>
      </c>
      <c r="AB312">
        <f t="shared" si="40"/>
        <v>10.712389000000002</v>
      </c>
      <c r="AC312">
        <f t="shared" si="41"/>
        <v>11.517937199999999</v>
      </c>
    </row>
    <row r="313" spans="1:29" x14ac:dyDescent="0.25">
      <c r="A313">
        <v>46.352002499999998</v>
      </c>
      <c r="B313">
        <f t="shared" si="42"/>
        <v>23.788768399999999</v>
      </c>
      <c r="C313">
        <f t="shared" si="42"/>
        <v>20.741607600000002</v>
      </c>
      <c r="F313">
        <v>46.352002499999998</v>
      </c>
      <c r="G313">
        <f t="shared" si="43"/>
        <v>13.4069696</v>
      </c>
      <c r="H313">
        <f t="shared" si="44"/>
        <v>9.5637839399999987</v>
      </c>
      <c r="J313">
        <f t="shared" si="36"/>
        <v>46.352002499999998</v>
      </c>
      <c r="K313">
        <f t="shared" si="37"/>
        <v>10.381798799999999</v>
      </c>
      <c r="L313">
        <f t="shared" si="38"/>
        <v>11.177823660000003</v>
      </c>
      <c r="R313">
        <v>46.352002499999998</v>
      </c>
      <c r="S313">
        <v>23.663097</v>
      </c>
      <c r="T313">
        <v>20.456799</v>
      </c>
      <c r="W313">
        <v>46.352002499999998</v>
      </c>
      <c r="X313">
        <v>13.390889</v>
      </c>
      <c r="Y313">
        <v>9.3661250999999996</v>
      </c>
      <c r="AA313">
        <f t="shared" si="39"/>
        <v>46.352002499999998</v>
      </c>
      <c r="AB313">
        <f t="shared" si="40"/>
        <v>10.272208000000001</v>
      </c>
      <c r="AC313">
        <f t="shared" si="41"/>
        <v>11.090673900000001</v>
      </c>
    </row>
    <row r="314" spans="1:29" x14ac:dyDescent="0.25">
      <c r="A314">
        <v>46.501975000000002</v>
      </c>
      <c r="B314">
        <f t="shared" si="42"/>
        <v>23.732821200000004</v>
      </c>
      <c r="C314">
        <f t="shared" si="42"/>
        <v>20.815470799999996</v>
      </c>
      <c r="F314">
        <v>46.501975000000002</v>
      </c>
      <c r="G314">
        <f t="shared" si="43"/>
        <v>13.440192400000001</v>
      </c>
      <c r="H314">
        <f t="shared" si="44"/>
        <v>9.7433794200000001</v>
      </c>
      <c r="J314">
        <f t="shared" si="36"/>
        <v>46.501975000000002</v>
      </c>
      <c r="K314">
        <f t="shared" si="37"/>
        <v>10.292628800000003</v>
      </c>
      <c r="L314">
        <f t="shared" si="38"/>
        <v>11.072091379999996</v>
      </c>
      <c r="R314">
        <v>46.501975000000002</v>
      </c>
      <c r="S314">
        <v>23.558157000000001</v>
      </c>
      <c r="T314">
        <v>20.561350000000001</v>
      </c>
      <c r="W314">
        <v>46.501975000000002</v>
      </c>
      <c r="X314">
        <v>13.214217</v>
      </c>
      <c r="Y314">
        <v>9.4147482</v>
      </c>
      <c r="AA314">
        <f t="shared" si="39"/>
        <v>46.501975000000002</v>
      </c>
      <c r="AB314">
        <f t="shared" si="40"/>
        <v>10.343940000000002</v>
      </c>
      <c r="AC314">
        <f t="shared" si="41"/>
        <v>11.146601800000001</v>
      </c>
    </row>
    <row r="315" spans="1:29" x14ac:dyDescent="0.25">
      <c r="A315">
        <v>46.651947499999999</v>
      </c>
      <c r="B315">
        <f t="shared" si="42"/>
        <v>23.703725600000002</v>
      </c>
      <c r="C315">
        <f t="shared" si="42"/>
        <v>20.795338800000003</v>
      </c>
      <c r="F315">
        <v>46.651947499999999</v>
      </c>
      <c r="G315">
        <f t="shared" si="43"/>
        <v>13.629604199999999</v>
      </c>
      <c r="H315">
        <f t="shared" si="44"/>
        <v>9.9563700600000011</v>
      </c>
      <c r="J315">
        <f t="shared" si="36"/>
        <v>46.651947499999999</v>
      </c>
      <c r="K315">
        <f t="shared" si="37"/>
        <v>10.074121400000003</v>
      </c>
      <c r="L315">
        <f t="shared" si="38"/>
        <v>10.838968740000002</v>
      </c>
      <c r="R315">
        <v>46.651947499999999</v>
      </c>
      <c r="S315">
        <v>23.759556</v>
      </c>
      <c r="T315">
        <v>21.005264</v>
      </c>
      <c r="W315">
        <v>46.651947499999999</v>
      </c>
      <c r="X315">
        <v>13.845124999999999</v>
      </c>
      <c r="Y315">
        <v>10.337173</v>
      </c>
      <c r="AA315">
        <f t="shared" si="39"/>
        <v>46.651947499999999</v>
      </c>
      <c r="AB315">
        <f t="shared" si="40"/>
        <v>9.9144310000000004</v>
      </c>
      <c r="AC315">
        <f t="shared" si="41"/>
        <v>10.668091</v>
      </c>
    </row>
    <row r="316" spans="1:29" x14ac:dyDescent="0.25">
      <c r="A316">
        <v>46.801920000000003</v>
      </c>
      <c r="B316">
        <f t="shared" si="42"/>
        <v>23.854058000000002</v>
      </c>
      <c r="C316">
        <f t="shared" si="42"/>
        <v>20.981146200000001</v>
      </c>
      <c r="F316">
        <v>46.801920000000003</v>
      </c>
      <c r="G316">
        <f t="shared" si="43"/>
        <v>13.903169399999999</v>
      </c>
      <c r="H316">
        <f t="shared" si="44"/>
        <v>10.28608524</v>
      </c>
      <c r="J316">
        <f t="shared" si="36"/>
        <v>46.801920000000003</v>
      </c>
      <c r="K316">
        <f t="shared" si="37"/>
        <v>9.9508886000000025</v>
      </c>
      <c r="L316">
        <f t="shared" si="38"/>
        <v>10.695060960000001</v>
      </c>
      <c r="R316">
        <v>46.801920000000003</v>
      </c>
      <c r="S316">
        <v>23.787683000000001</v>
      </c>
      <c r="T316">
        <v>21.08625</v>
      </c>
      <c r="W316">
        <v>46.801920000000003</v>
      </c>
      <c r="X316">
        <v>13.567507000000001</v>
      </c>
      <c r="Y316">
        <v>10.149096999999999</v>
      </c>
      <c r="AA316">
        <f t="shared" si="39"/>
        <v>46.801920000000003</v>
      </c>
      <c r="AB316">
        <f t="shared" si="40"/>
        <v>10.220176</v>
      </c>
      <c r="AC316">
        <f t="shared" si="41"/>
        <v>10.937153</v>
      </c>
    </row>
    <row r="317" spans="1:29" x14ac:dyDescent="0.25">
      <c r="A317">
        <v>46.9518925</v>
      </c>
      <c r="B317">
        <f t="shared" si="42"/>
        <v>23.779023200000001</v>
      </c>
      <c r="C317">
        <f t="shared" si="42"/>
        <v>21.030365999999997</v>
      </c>
      <c r="F317">
        <v>46.9518925</v>
      </c>
      <c r="G317">
        <f t="shared" si="43"/>
        <v>14.042506800000002</v>
      </c>
      <c r="H317">
        <f t="shared" si="44"/>
        <v>10.5635972</v>
      </c>
      <c r="J317">
        <f t="shared" si="36"/>
        <v>46.9518925</v>
      </c>
      <c r="K317">
        <f t="shared" si="37"/>
        <v>9.7365163999999993</v>
      </c>
      <c r="L317">
        <f t="shared" si="38"/>
        <v>10.466768799999997</v>
      </c>
      <c r="R317">
        <v>46.9518925</v>
      </c>
      <c r="S317">
        <v>23.750135</v>
      </c>
      <c r="T317">
        <v>20.867031000000001</v>
      </c>
      <c r="W317">
        <v>46.9518925</v>
      </c>
      <c r="X317">
        <v>14.130283</v>
      </c>
      <c r="Y317">
        <v>10.514707</v>
      </c>
      <c r="AA317">
        <f t="shared" si="39"/>
        <v>46.9518925</v>
      </c>
      <c r="AB317">
        <f t="shared" si="40"/>
        <v>9.6198519999999998</v>
      </c>
      <c r="AC317">
        <f t="shared" si="41"/>
        <v>10.352324000000001</v>
      </c>
    </row>
    <row r="318" spans="1:29" x14ac:dyDescent="0.25">
      <c r="A318">
        <v>47.101864999999997</v>
      </c>
      <c r="B318">
        <f t="shared" si="42"/>
        <v>23.7663896</v>
      </c>
      <c r="C318">
        <f t="shared" si="42"/>
        <v>20.945220400000004</v>
      </c>
      <c r="F318">
        <v>47.101864999999997</v>
      </c>
      <c r="G318">
        <f t="shared" si="43"/>
        <v>14.238780600000002</v>
      </c>
      <c r="H318">
        <f t="shared" si="44"/>
        <v>10.690817599999999</v>
      </c>
      <c r="J318">
        <f t="shared" si="36"/>
        <v>47.101864999999997</v>
      </c>
      <c r="K318">
        <f t="shared" si="37"/>
        <v>9.5276089999999982</v>
      </c>
      <c r="L318">
        <f t="shared" si="38"/>
        <v>10.254402800000005</v>
      </c>
      <c r="R318">
        <v>47.101864999999997</v>
      </c>
      <c r="S318">
        <v>24.414759</v>
      </c>
      <c r="T318">
        <v>21.385836000000001</v>
      </c>
      <c r="W318">
        <v>47.101864999999997</v>
      </c>
      <c r="X318">
        <v>14.758715</v>
      </c>
      <c r="Y318">
        <v>11.014701000000001</v>
      </c>
      <c r="AA318">
        <f t="shared" si="39"/>
        <v>47.101864999999997</v>
      </c>
      <c r="AB318">
        <f t="shared" si="40"/>
        <v>9.6560439999999996</v>
      </c>
      <c r="AC318">
        <f t="shared" si="41"/>
        <v>10.371135000000001</v>
      </c>
    </row>
    <row r="319" spans="1:29" x14ac:dyDescent="0.25">
      <c r="A319">
        <v>47.251837500000001</v>
      </c>
      <c r="B319">
        <f t="shared" si="42"/>
        <v>23.688085800000003</v>
      </c>
      <c r="C319">
        <f t="shared" si="42"/>
        <v>20.874909200000001</v>
      </c>
      <c r="F319">
        <v>47.251837500000001</v>
      </c>
      <c r="G319">
        <f t="shared" si="43"/>
        <v>14.4352014</v>
      </c>
      <c r="H319">
        <f t="shared" si="44"/>
        <v>10.8855868</v>
      </c>
      <c r="J319">
        <f t="shared" si="36"/>
        <v>47.251837500000001</v>
      </c>
      <c r="K319">
        <f t="shared" si="37"/>
        <v>9.2528844000000028</v>
      </c>
      <c r="L319">
        <f t="shared" si="38"/>
        <v>9.9893224000000007</v>
      </c>
      <c r="R319">
        <v>47.251837500000001</v>
      </c>
      <c r="S319">
        <v>23.182983</v>
      </c>
      <c r="T319">
        <v>20.807448999999998</v>
      </c>
      <c r="W319">
        <v>47.251837500000001</v>
      </c>
      <c r="X319">
        <v>13.910904</v>
      </c>
      <c r="Y319">
        <v>10.802308</v>
      </c>
      <c r="AA319">
        <f t="shared" si="39"/>
        <v>47.251837500000001</v>
      </c>
      <c r="AB319">
        <f t="shared" si="40"/>
        <v>9.2720789999999997</v>
      </c>
      <c r="AC319">
        <f t="shared" si="41"/>
        <v>10.005140999999998</v>
      </c>
    </row>
    <row r="320" spans="1:29" x14ac:dyDescent="0.25">
      <c r="A320">
        <v>47.401809999999998</v>
      </c>
      <c r="B320">
        <f t="shared" si="42"/>
        <v>23.447058399999996</v>
      </c>
      <c r="C320">
        <f t="shared" si="42"/>
        <v>20.864524400000001</v>
      </c>
      <c r="F320">
        <v>47.401809999999998</v>
      </c>
      <c r="G320">
        <f t="shared" si="43"/>
        <v>14.441918599999999</v>
      </c>
      <c r="H320">
        <f t="shared" si="44"/>
        <v>11.122615</v>
      </c>
      <c r="J320">
        <f t="shared" si="36"/>
        <v>47.401809999999998</v>
      </c>
      <c r="K320">
        <f t="shared" si="37"/>
        <v>9.0051397999999967</v>
      </c>
      <c r="L320">
        <f t="shared" si="38"/>
        <v>9.7419094000000008</v>
      </c>
      <c r="R320">
        <v>47.401809999999998</v>
      </c>
      <c r="S320">
        <v>23.696387999999999</v>
      </c>
      <c r="T320">
        <v>20.579536000000001</v>
      </c>
      <c r="W320">
        <v>47.401809999999998</v>
      </c>
      <c r="X320">
        <v>14.826494</v>
      </c>
      <c r="Y320">
        <v>10.973274999999999</v>
      </c>
      <c r="AA320">
        <f t="shared" si="39"/>
        <v>47.401809999999998</v>
      </c>
      <c r="AB320">
        <f t="shared" si="40"/>
        <v>8.8698939999999986</v>
      </c>
      <c r="AC320">
        <f t="shared" si="41"/>
        <v>9.6062610000000017</v>
      </c>
    </row>
    <row r="321" spans="1:29" x14ac:dyDescent="0.25">
      <c r="A321">
        <v>47.551782500000002</v>
      </c>
      <c r="B321">
        <f t="shared" si="42"/>
        <v>23.080127999999995</v>
      </c>
      <c r="C321">
        <f t="shared" si="42"/>
        <v>20.686879600000001</v>
      </c>
      <c r="F321">
        <v>47.551782500000002</v>
      </c>
      <c r="G321">
        <f t="shared" si="43"/>
        <v>14.311278199999999</v>
      </c>
      <c r="H321">
        <f t="shared" si="44"/>
        <v>11.177472599999998</v>
      </c>
      <c r="J321">
        <f t="shared" si="36"/>
        <v>47.551782500000002</v>
      </c>
      <c r="K321">
        <f t="shared" si="37"/>
        <v>8.7688497999999964</v>
      </c>
      <c r="L321">
        <f t="shared" si="38"/>
        <v>9.5094070000000031</v>
      </c>
      <c r="R321">
        <v>47.551782500000002</v>
      </c>
      <c r="S321">
        <v>23.396163999999999</v>
      </c>
      <c r="T321">
        <v>20.734694000000001</v>
      </c>
      <c r="W321">
        <v>47.551782500000002</v>
      </c>
      <c r="X321">
        <v>14.549611000000001</v>
      </c>
      <c r="Y321">
        <v>11.122942999999999</v>
      </c>
      <c r="AA321">
        <f t="shared" si="39"/>
        <v>47.551782500000002</v>
      </c>
      <c r="AB321">
        <f t="shared" si="40"/>
        <v>8.8465529999999983</v>
      </c>
      <c r="AC321">
        <f t="shared" si="41"/>
        <v>9.6117510000000017</v>
      </c>
    </row>
    <row r="322" spans="1:29" x14ac:dyDescent="0.25">
      <c r="A322">
        <v>47.701754999999999</v>
      </c>
      <c r="B322">
        <f t="shared" si="42"/>
        <v>23.0582466</v>
      </c>
      <c r="C322">
        <f t="shared" si="42"/>
        <v>20.754497000000004</v>
      </c>
      <c r="F322">
        <v>47.701754999999999</v>
      </c>
      <c r="G322">
        <f t="shared" si="43"/>
        <v>14.545135999999999</v>
      </c>
      <c r="H322">
        <f t="shared" si="44"/>
        <v>11.5014298</v>
      </c>
      <c r="J322">
        <f t="shared" si="36"/>
        <v>47.701754999999999</v>
      </c>
      <c r="K322">
        <f t="shared" si="37"/>
        <v>8.513110600000001</v>
      </c>
      <c r="L322">
        <f t="shared" si="38"/>
        <v>9.2530672000000038</v>
      </c>
      <c r="R322">
        <v>47.701754999999999</v>
      </c>
      <c r="S322">
        <v>22.544998</v>
      </c>
      <c r="T322">
        <v>20.815107000000001</v>
      </c>
      <c r="W322">
        <v>47.701754999999999</v>
      </c>
      <c r="X322">
        <v>14.163869</v>
      </c>
      <c r="Y322">
        <v>11.699847999999999</v>
      </c>
      <c r="AA322">
        <f t="shared" si="39"/>
        <v>47.701754999999999</v>
      </c>
      <c r="AB322">
        <f t="shared" si="40"/>
        <v>8.3811289999999996</v>
      </c>
      <c r="AC322">
        <f t="shared" si="41"/>
        <v>9.1152590000000018</v>
      </c>
    </row>
    <row r="323" spans="1:29" x14ac:dyDescent="0.25">
      <c r="A323">
        <v>47.851727500000003</v>
      </c>
      <c r="B323">
        <f t="shared" si="42"/>
        <v>23.036915200000003</v>
      </c>
      <c r="C323">
        <f t="shared" si="42"/>
        <v>20.959556200000002</v>
      </c>
      <c r="F323">
        <v>47.851727500000003</v>
      </c>
      <c r="G323">
        <f t="shared" si="43"/>
        <v>14.668688399999999</v>
      </c>
      <c r="H323">
        <f t="shared" si="44"/>
        <v>11.8617612</v>
      </c>
      <c r="J323">
        <f t="shared" si="36"/>
        <v>47.851727500000003</v>
      </c>
      <c r="K323">
        <f t="shared" si="37"/>
        <v>8.368226800000004</v>
      </c>
      <c r="L323">
        <f t="shared" si="38"/>
        <v>9.0977950000000014</v>
      </c>
      <c r="R323">
        <v>47.851727500000003</v>
      </c>
      <c r="S323">
        <v>22.580107000000002</v>
      </c>
      <c r="T323">
        <v>20.497612</v>
      </c>
      <c r="W323">
        <v>47.851727500000003</v>
      </c>
      <c r="X323">
        <v>14.105513</v>
      </c>
      <c r="Y323">
        <v>11.288989000000001</v>
      </c>
      <c r="AA323">
        <f t="shared" si="39"/>
        <v>47.851727500000003</v>
      </c>
      <c r="AB323">
        <f t="shared" si="40"/>
        <v>8.4745940000000015</v>
      </c>
      <c r="AC323">
        <f t="shared" si="41"/>
        <v>9.2086229999999993</v>
      </c>
    </row>
    <row r="324" spans="1:29" x14ac:dyDescent="0.25">
      <c r="A324">
        <v>48.0017</v>
      </c>
      <c r="B324">
        <f t="shared" si="42"/>
        <v>22.911219000000003</v>
      </c>
      <c r="C324">
        <f t="shared" si="42"/>
        <v>20.7440508</v>
      </c>
      <c r="F324">
        <v>48.0017</v>
      </c>
      <c r="G324">
        <f t="shared" si="43"/>
        <v>14.752889999999999</v>
      </c>
      <c r="H324">
        <f t="shared" si="44"/>
        <v>11.8708226</v>
      </c>
      <c r="J324">
        <f t="shared" si="36"/>
        <v>48.0017</v>
      </c>
      <c r="K324">
        <f t="shared" si="37"/>
        <v>8.1583290000000037</v>
      </c>
      <c r="L324">
        <f t="shared" si="38"/>
        <v>8.8732281999999998</v>
      </c>
      <c r="R324">
        <v>48.0017</v>
      </c>
      <c r="S324">
        <v>23.073575999999999</v>
      </c>
      <c r="T324">
        <v>21.145536</v>
      </c>
      <c r="W324">
        <v>48.0017</v>
      </c>
      <c r="X324">
        <v>15.080193</v>
      </c>
      <c r="Y324">
        <v>12.422094</v>
      </c>
      <c r="AA324">
        <f t="shared" si="39"/>
        <v>48.0017</v>
      </c>
      <c r="AB324">
        <f t="shared" si="40"/>
        <v>7.9933829999999997</v>
      </c>
      <c r="AC324">
        <f t="shared" si="41"/>
        <v>8.7234420000000004</v>
      </c>
    </row>
    <row r="325" spans="1:29" x14ac:dyDescent="0.25">
      <c r="A325">
        <v>48.151672499999997</v>
      </c>
      <c r="B325">
        <f t="shared" si="42"/>
        <v>23.323608400000001</v>
      </c>
      <c r="C325">
        <f t="shared" si="42"/>
        <v>20.8655066</v>
      </c>
      <c r="F325">
        <v>48.151672499999997</v>
      </c>
      <c r="G325">
        <f t="shared" si="43"/>
        <v>15.287276600000002</v>
      </c>
      <c r="H325">
        <f t="shared" si="44"/>
        <v>12.132767400000001</v>
      </c>
      <c r="J325">
        <f t="shared" ref="J325:J388" si="45">A325</f>
        <v>48.151672499999997</v>
      </c>
      <c r="K325">
        <f t="shared" ref="K325:K388" si="46">B325-G325</f>
        <v>8.0363317999999992</v>
      </c>
      <c r="L325">
        <f t="shared" ref="L325:L388" si="47">C325-H325</f>
        <v>8.7327391999999993</v>
      </c>
      <c r="R325">
        <v>48.151672499999997</v>
      </c>
      <c r="S325">
        <v>23.589731</v>
      </c>
      <c r="T325">
        <v>21.604831999999998</v>
      </c>
      <c r="W325">
        <v>48.151672499999997</v>
      </c>
      <c r="X325">
        <v>15.444255999999999</v>
      </c>
      <c r="Y325">
        <v>12.774932</v>
      </c>
      <c r="AA325">
        <f t="shared" ref="AA325:AA388" si="48">R325</f>
        <v>48.151672499999997</v>
      </c>
      <c r="AB325">
        <f t="shared" ref="AB325:AB388" si="49">S325-X325</f>
        <v>8.1454750000000011</v>
      </c>
      <c r="AC325">
        <f t="shared" ref="AC325:AC388" si="50">T325-Y325</f>
        <v>8.8298999999999985</v>
      </c>
    </row>
    <row r="326" spans="1:29" x14ac:dyDescent="0.25">
      <c r="A326">
        <v>48.301645000000001</v>
      </c>
      <c r="B326">
        <f t="shared" si="42"/>
        <v>23.630725000000002</v>
      </c>
      <c r="C326">
        <f t="shared" si="42"/>
        <v>21.277492799999997</v>
      </c>
      <c r="F326">
        <v>48.301645000000001</v>
      </c>
      <c r="G326">
        <f t="shared" si="43"/>
        <v>15.8078678</v>
      </c>
      <c r="H326">
        <f t="shared" si="44"/>
        <v>12.7797096</v>
      </c>
      <c r="J326">
        <f t="shared" si="45"/>
        <v>48.301645000000001</v>
      </c>
      <c r="K326">
        <f t="shared" si="46"/>
        <v>7.8228572000000014</v>
      </c>
      <c r="L326">
        <f t="shared" si="47"/>
        <v>8.4977831999999971</v>
      </c>
      <c r="R326">
        <v>48.301645000000001</v>
      </c>
      <c r="S326">
        <v>22.767683000000002</v>
      </c>
      <c r="T326">
        <v>19.657167000000001</v>
      </c>
      <c r="W326">
        <v>48.301645000000001</v>
      </c>
      <c r="X326">
        <v>14.970618999999999</v>
      </c>
      <c r="Y326">
        <v>11.16825</v>
      </c>
      <c r="AA326">
        <f t="shared" si="48"/>
        <v>48.301645000000001</v>
      </c>
      <c r="AB326">
        <f t="shared" si="49"/>
        <v>7.7970640000000024</v>
      </c>
      <c r="AC326">
        <f t="shared" si="50"/>
        <v>8.4889170000000007</v>
      </c>
    </row>
    <row r="327" spans="1:29" x14ac:dyDescent="0.25">
      <c r="A327">
        <v>48.451617499999998</v>
      </c>
      <c r="B327">
        <f t="shared" ref="B327:C390" si="51">AVERAGE(S325:S329)</f>
        <v>23.193407799999999</v>
      </c>
      <c r="C327">
        <f t="shared" si="51"/>
        <v>21.237009800000003</v>
      </c>
      <c r="F327">
        <v>48.451617499999998</v>
      </c>
      <c r="G327">
        <f t="shared" ref="G327:G390" si="52">AVERAGE(X325:X329)</f>
        <v>15.495658199999999</v>
      </c>
      <c r="H327">
        <f t="shared" ref="H327:H390" si="53">AVERAGE(Y325:Y329)</f>
        <v>12.8899978</v>
      </c>
      <c r="J327">
        <f t="shared" si="45"/>
        <v>48.451617499999998</v>
      </c>
      <c r="K327">
        <f t="shared" si="46"/>
        <v>7.6977495999999999</v>
      </c>
      <c r="L327">
        <f t="shared" si="47"/>
        <v>8.347012000000003</v>
      </c>
      <c r="R327">
        <v>48.451617499999998</v>
      </c>
      <c r="S327">
        <v>24.606945</v>
      </c>
      <c r="T327">
        <v>21.422385999999999</v>
      </c>
      <c r="W327">
        <v>48.451617499999998</v>
      </c>
      <c r="X327">
        <v>16.835802000000001</v>
      </c>
      <c r="Y327">
        <v>13.009572</v>
      </c>
      <c r="AA327">
        <f t="shared" si="48"/>
        <v>48.451617499999998</v>
      </c>
      <c r="AB327">
        <f t="shared" si="49"/>
        <v>7.7711429999999986</v>
      </c>
      <c r="AC327">
        <f t="shared" si="50"/>
        <v>8.4128139999999991</v>
      </c>
    </row>
    <row r="328" spans="1:29" x14ac:dyDescent="0.25">
      <c r="A328">
        <v>48.601590000000002</v>
      </c>
      <c r="B328">
        <f t="shared" si="51"/>
        <v>22.9249154</v>
      </c>
      <c r="C328">
        <f t="shared" si="51"/>
        <v>21.169456400000001</v>
      </c>
      <c r="F328">
        <v>48.601590000000002</v>
      </c>
      <c r="G328">
        <f t="shared" si="52"/>
        <v>15.482964800000001</v>
      </c>
      <c r="H328">
        <f t="shared" si="53"/>
        <v>13.095845799999998</v>
      </c>
      <c r="J328">
        <f t="shared" si="45"/>
        <v>48.601590000000002</v>
      </c>
      <c r="K328">
        <f t="shared" si="46"/>
        <v>7.4419505999999984</v>
      </c>
      <c r="L328">
        <f t="shared" si="47"/>
        <v>8.0736106000000039</v>
      </c>
      <c r="R328">
        <v>48.601590000000002</v>
      </c>
      <c r="S328">
        <v>24.115690000000001</v>
      </c>
      <c r="T328">
        <v>22.557542999999999</v>
      </c>
      <c r="W328">
        <v>48.601590000000002</v>
      </c>
      <c r="X328">
        <v>16.708469000000001</v>
      </c>
      <c r="Y328">
        <v>14.5237</v>
      </c>
      <c r="AA328">
        <f t="shared" si="48"/>
        <v>48.601590000000002</v>
      </c>
      <c r="AB328">
        <f t="shared" si="49"/>
        <v>7.4072209999999998</v>
      </c>
      <c r="AC328">
        <f t="shared" si="50"/>
        <v>8.0338429999999992</v>
      </c>
    </row>
    <row r="329" spans="1:29" x14ac:dyDescent="0.25">
      <c r="A329">
        <v>48.751562499999999</v>
      </c>
      <c r="B329">
        <f t="shared" si="51"/>
        <v>23.181198999999999</v>
      </c>
      <c r="C329">
        <f t="shared" si="51"/>
        <v>21.8949742</v>
      </c>
      <c r="F329">
        <v>48.751562499999999</v>
      </c>
      <c r="G329">
        <f t="shared" si="52"/>
        <v>15.967213600000003</v>
      </c>
      <c r="H329">
        <f t="shared" si="53"/>
        <v>14.072662200000002</v>
      </c>
      <c r="J329">
        <f t="shared" si="45"/>
        <v>48.751562499999999</v>
      </c>
      <c r="K329">
        <f t="shared" si="46"/>
        <v>7.2139853999999968</v>
      </c>
      <c r="L329">
        <f t="shared" si="47"/>
        <v>7.8223119999999984</v>
      </c>
      <c r="R329">
        <v>48.751562499999999</v>
      </c>
      <c r="S329">
        <v>20.886990000000001</v>
      </c>
      <c r="T329">
        <v>20.943121000000001</v>
      </c>
      <c r="W329">
        <v>48.751562499999999</v>
      </c>
      <c r="X329">
        <v>13.519145</v>
      </c>
      <c r="Y329">
        <v>12.973535</v>
      </c>
      <c r="AA329">
        <f t="shared" si="48"/>
        <v>48.751562499999999</v>
      </c>
      <c r="AB329">
        <f t="shared" si="49"/>
        <v>7.3678450000000009</v>
      </c>
      <c r="AC329">
        <f t="shared" si="50"/>
        <v>7.9695860000000014</v>
      </c>
    </row>
    <row r="330" spans="1:29" x14ac:dyDescent="0.25">
      <c r="A330">
        <v>48.901535000000003</v>
      </c>
      <c r="B330">
        <f t="shared" si="51"/>
        <v>22.405943799999999</v>
      </c>
      <c r="C330">
        <f t="shared" si="51"/>
        <v>21.776820400000002</v>
      </c>
      <c r="F330">
        <v>48.901535000000003</v>
      </c>
      <c r="G330">
        <f t="shared" si="52"/>
        <v>15.5095866</v>
      </c>
      <c r="H330">
        <f t="shared" si="53"/>
        <v>14.285767400000001</v>
      </c>
      <c r="J330">
        <f t="shared" si="45"/>
        <v>48.901535000000003</v>
      </c>
      <c r="K330">
        <f t="shared" si="46"/>
        <v>6.8963571999999989</v>
      </c>
      <c r="L330">
        <f t="shared" si="47"/>
        <v>7.4910530000000008</v>
      </c>
      <c r="R330">
        <v>48.901535000000003</v>
      </c>
      <c r="S330">
        <v>22.247268999999999</v>
      </c>
      <c r="T330">
        <v>21.267064999999999</v>
      </c>
      <c r="W330">
        <v>48.901535000000003</v>
      </c>
      <c r="X330">
        <v>15.380789</v>
      </c>
      <c r="Y330">
        <v>13.804171999999999</v>
      </c>
      <c r="AA330">
        <f t="shared" si="48"/>
        <v>48.901535000000003</v>
      </c>
      <c r="AB330">
        <f t="shared" si="49"/>
        <v>6.8664799999999993</v>
      </c>
      <c r="AC330">
        <f t="shared" si="50"/>
        <v>7.4628929999999993</v>
      </c>
    </row>
    <row r="331" spans="1:29" x14ac:dyDescent="0.25">
      <c r="A331">
        <v>49.0515075</v>
      </c>
      <c r="B331">
        <f t="shared" si="51"/>
        <v>21.908139200000001</v>
      </c>
      <c r="C331">
        <f t="shared" si="51"/>
        <v>21.425214400000002</v>
      </c>
      <c r="F331">
        <v>49.0515075</v>
      </c>
      <c r="G331">
        <f t="shared" si="52"/>
        <v>15.346168800000001</v>
      </c>
      <c r="H331">
        <f t="shared" si="53"/>
        <v>14.2798956</v>
      </c>
      <c r="J331">
        <f t="shared" si="45"/>
        <v>49.0515075</v>
      </c>
      <c r="K331">
        <f t="shared" si="46"/>
        <v>6.5619703999999999</v>
      </c>
      <c r="L331">
        <f t="shared" si="47"/>
        <v>7.1453188000000019</v>
      </c>
      <c r="R331">
        <v>49.0515075</v>
      </c>
      <c r="S331">
        <v>24.049101</v>
      </c>
      <c r="T331">
        <v>23.284756000000002</v>
      </c>
      <c r="W331">
        <v>49.0515075</v>
      </c>
      <c r="X331">
        <v>17.391863000000001</v>
      </c>
      <c r="Y331">
        <v>16.052332</v>
      </c>
      <c r="AA331">
        <f t="shared" si="48"/>
        <v>49.0515075</v>
      </c>
      <c r="AB331">
        <f t="shared" si="49"/>
        <v>6.6572379999999995</v>
      </c>
      <c r="AC331">
        <f t="shared" si="50"/>
        <v>7.2324240000000017</v>
      </c>
    </row>
    <row r="332" spans="1:29" x14ac:dyDescent="0.25">
      <c r="A332">
        <v>49.201479999999997</v>
      </c>
      <c r="B332">
        <f t="shared" si="51"/>
        <v>22.220062000000002</v>
      </c>
      <c r="C332">
        <f t="shared" si="51"/>
        <v>21.854098200000003</v>
      </c>
      <c r="F332">
        <v>49.201479999999997</v>
      </c>
      <c r="G332">
        <f t="shared" si="52"/>
        <v>16.043954599999999</v>
      </c>
      <c r="H332">
        <f t="shared" si="53"/>
        <v>15.101235599999999</v>
      </c>
      <c r="J332">
        <f t="shared" si="45"/>
        <v>49.201479999999997</v>
      </c>
      <c r="K332">
        <f t="shared" si="46"/>
        <v>6.1761074000000029</v>
      </c>
      <c r="L332">
        <f t="shared" si="47"/>
        <v>6.7528626000000038</v>
      </c>
      <c r="R332">
        <v>49.201479999999997</v>
      </c>
      <c r="S332">
        <v>20.730668999999999</v>
      </c>
      <c r="T332">
        <v>20.831617000000001</v>
      </c>
      <c r="W332">
        <v>49.201479999999997</v>
      </c>
      <c r="X332">
        <v>14.547667000000001</v>
      </c>
      <c r="Y332">
        <v>14.075098000000001</v>
      </c>
      <c r="AA332">
        <f t="shared" si="48"/>
        <v>49.201479999999997</v>
      </c>
      <c r="AB332">
        <f t="shared" si="49"/>
        <v>6.1830019999999983</v>
      </c>
      <c r="AC332">
        <f t="shared" si="50"/>
        <v>6.7565190000000008</v>
      </c>
    </row>
    <row r="333" spans="1:29" x14ac:dyDescent="0.25">
      <c r="A333">
        <v>49.351452500000001</v>
      </c>
      <c r="B333">
        <f t="shared" si="51"/>
        <v>21.7530152</v>
      </c>
      <c r="C333">
        <f t="shared" si="51"/>
        <v>21.566552399999999</v>
      </c>
      <c r="F333">
        <v>49.351452500000001</v>
      </c>
      <c r="G333">
        <f t="shared" si="52"/>
        <v>15.968661200000003</v>
      </c>
      <c r="H333">
        <f t="shared" si="53"/>
        <v>15.212595199999999</v>
      </c>
      <c r="J333">
        <f t="shared" si="45"/>
        <v>49.351452500000001</v>
      </c>
      <c r="K333">
        <f t="shared" si="46"/>
        <v>5.7843539999999969</v>
      </c>
      <c r="L333">
        <f t="shared" si="47"/>
        <v>6.3539572</v>
      </c>
      <c r="R333">
        <v>49.351452500000001</v>
      </c>
      <c r="S333">
        <v>21.626667000000001</v>
      </c>
      <c r="T333">
        <v>20.799513000000001</v>
      </c>
      <c r="W333">
        <v>49.351452500000001</v>
      </c>
      <c r="X333">
        <v>15.89138</v>
      </c>
      <c r="Y333">
        <v>14.494341</v>
      </c>
      <c r="AA333">
        <f t="shared" si="48"/>
        <v>49.351452500000001</v>
      </c>
      <c r="AB333">
        <f t="shared" si="49"/>
        <v>5.7352870000000014</v>
      </c>
      <c r="AC333">
        <f t="shared" si="50"/>
        <v>6.3051720000000007</v>
      </c>
    </row>
    <row r="334" spans="1:29" x14ac:dyDescent="0.25">
      <c r="A334">
        <v>49.501424999999998</v>
      </c>
      <c r="B334">
        <f t="shared" si="51"/>
        <v>21.210711400000001</v>
      </c>
      <c r="C334">
        <f t="shared" si="51"/>
        <v>21.0596894</v>
      </c>
      <c r="F334">
        <v>49.501424999999998</v>
      </c>
      <c r="G334">
        <f t="shared" si="52"/>
        <v>15.808829200000002</v>
      </c>
      <c r="H334">
        <f t="shared" si="53"/>
        <v>15.091529600000001</v>
      </c>
      <c r="J334">
        <f t="shared" si="45"/>
        <v>49.501424999999998</v>
      </c>
      <c r="K334">
        <f t="shared" si="46"/>
        <v>5.4018821999999993</v>
      </c>
      <c r="L334">
        <f t="shared" si="47"/>
        <v>5.9681597999999987</v>
      </c>
      <c r="R334">
        <v>49.501424999999998</v>
      </c>
      <c r="S334">
        <v>22.446604000000001</v>
      </c>
      <c r="T334">
        <v>23.087540000000001</v>
      </c>
      <c r="W334">
        <v>49.501424999999998</v>
      </c>
      <c r="X334">
        <v>17.008074000000001</v>
      </c>
      <c r="Y334">
        <v>17.080234999999998</v>
      </c>
      <c r="AA334">
        <f t="shared" si="48"/>
        <v>49.501424999999998</v>
      </c>
      <c r="AB334">
        <f t="shared" si="49"/>
        <v>5.4385300000000001</v>
      </c>
      <c r="AC334">
        <f t="shared" si="50"/>
        <v>6.0073050000000023</v>
      </c>
    </row>
    <row r="335" spans="1:29" x14ac:dyDescent="0.25">
      <c r="A335">
        <v>49.651397500000002</v>
      </c>
      <c r="B335">
        <f t="shared" si="51"/>
        <v>21.082204600000001</v>
      </c>
      <c r="C335">
        <f t="shared" si="51"/>
        <v>21.278197200000001</v>
      </c>
      <c r="F335">
        <v>49.651397500000002</v>
      </c>
      <c r="G335">
        <f t="shared" si="52"/>
        <v>16.131157600000002</v>
      </c>
      <c r="H335">
        <f t="shared" si="53"/>
        <v>15.7622582</v>
      </c>
      <c r="J335">
        <f t="shared" si="45"/>
        <v>49.651397500000002</v>
      </c>
      <c r="K335">
        <f t="shared" si="46"/>
        <v>4.9510469999999991</v>
      </c>
      <c r="L335">
        <f t="shared" si="47"/>
        <v>5.5159390000000013</v>
      </c>
      <c r="R335">
        <v>49.651397500000002</v>
      </c>
      <c r="S335">
        <v>19.912034999999999</v>
      </c>
      <c r="T335">
        <v>19.829336000000001</v>
      </c>
      <c r="W335">
        <v>49.651397500000002</v>
      </c>
      <c r="X335">
        <v>15.004322</v>
      </c>
      <c r="Y335">
        <v>14.36097</v>
      </c>
      <c r="AA335">
        <f t="shared" si="48"/>
        <v>49.651397500000002</v>
      </c>
      <c r="AB335">
        <f t="shared" si="49"/>
        <v>4.9077129999999993</v>
      </c>
      <c r="AC335">
        <f t="shared" si="50"/>
        <v>5.4683660000000014</v>
      </c>
    </row>
    <row r="336" spans="1:29" x14ac:dyDescent="0.25">
      <c r="A336">
        <v>49.801369999999999</v>
      </c>
      <c r="B336">
        <f t="shared" si="51"/>
        <v>20.446650400000003</v>
      </c>
      <c r="C336">
        <f t="shared" si="51"/>
        <v>20.888870399999998</v>
      </c>
      <c r="F336">
        <v>49.801369999999999</v>
      </c>
      <c r="G336">
        <f t="shared" si="52"/>
        <v>15.865619000000001</v>
      </c>
      <c r="H336">
        <f t="shared" si="53"/>
        <v>15.743989399999998</v>
      </c>
      <c r="J336">
        <f t="shared" si="45"/>
        <v>49.801369999999999</v>
      </c>
      <c r="K336">
        <f t="shared" si="46"/>
        <v>4.5810314000000023</v>
      </c>
      <c r="L336">
        <f t="shared" si="47"/>
        <v>5.1448809999999998</v>
      </c>
      <c r="R336">
        <v>49.801369999999999</v>
      </c>
      <c r="S336">
        <v>21.337582000000001</v>
      </c>
      <c r="T336">
        <v>20.750440999999999</v>
      </c>
      <c r="W336">
        <v>49.801369999999999</v>
      </c>
      <c r="X336">
        <v>16.592703</v>
      </c>
      <c r="Y336">
        <v>15.447004</v>
      </c>
      <c r="AA336">
        <f t="shared" si="48"/>
        <v>49.801369999999999</v>
      </c>
      <c r="AB336">
        <f t="shared" si="49"/>
        <v>4.744879000000001</v>
      </c>
      <c r="AC336">
        <f t="shared" si="50"/>
        <v>5.3034369999999988</v>
      </c>
    </row>
    <row r="337" spans="1:29" x14ac:dyDescent="0.25">
      <c r="A337">
        <v>49.951342500000003</v>
      </c>
      <c r="B337">
        <f t="shared" si="51"/>
        <v>19.6830082</v>
      </c>
      <c r="C337">
        <f t="shared" si="51"/>
        <v>20.3392698</v>
      </c>
      <c r="F337">
        <v>49.951342500000003</v>
      </c>
      <c r="G337">
        <f t="shared" si="52"/>
        <v>15.498688400000001</v>
      </c>
      <c r="H337">
        <f t="shared" si="53"/>
        <v>15.586007</v>
      </c>
      <c r="J337">
        <f t="shared" si="45"/>
        <v>49.951342500000003</v>
      </c>
      <c r="K337">
        <f t="shared" si="46"/>
        <v>4.184319799999999</v>
      </c>
      <c r="L337">
        <f t="shared" si="47"/>
        <v>4.7532627999999999</v>
      </c>
      <c r="R337">
        <v>49.951342500000003</v>
      </c>
      <c r="S337">
        <v>20.088135000000001</v>
      </c>
      <c r="T337">
        <v>21.924156</v>
      </c>
      <c r="W337">
        <v>49.951342500000003</v>
      </c>
      <c r="X337">
        <v>16.159309</v>
      </c>
      <c r="Y337">
        <v>17.428740999999999</v>
      </c>
      <c r="AA337">
        <f t="shared" si="48"/>
        <v>49.951342500000003</v>
      </c>
      <c r="AB337">
        <f t="shared" si="49"/>
        <v>3.9288260000000008</v>
      </c>
      <c r="AC337">
        <f t="shared" si="50"/>
        <v>4.4954150000000013</v>
      </c>
    </row>
    <row r="338" spans="1:29" x14ac:dyDescent="0.25">
      <c r="A338">
        <v>50.101315</v>
      </c>
      <c r="B338">
        <f t="shared" si="51"/>
        <v>20.761795800000005</v>
      </c>
      <c r="C338">
        <f t="shared" si="51"/>
        <v>21.006765999999999</v>
      </c>
      <c r="F338">
        <v>50.101315</v>
      </c>
      <c r="G338">
        <f t="shared" si="52"/>
        <v>16.960699399999999</v>
      </c>
      <c r="H338">
        <f t="shared" si="53"/>
        <v>16.633474400000001</v>
      </c>
      <c r="J338">
        <f t="shared" si="45"/>
        <v>50.101315</v>
      </c>
      <c r="K338">
        <f t="shared" si="46"/>
        <v>3.8010964000000058</v>
      </c>
      <c r="L338">
        <f t="shared" si="47"/>
        <v>4.3732915999999982</v>
      </c>
      <c r="R338">
        <v>50.101315</v>
      </c>
      <c r="S338">
        <v>18.448896000000001</v>
      </c>
      <c r="T338">
        <v>18.852879000000001</v>
      </c>
      <c r="W338">
        <v>50.101315</v>
      </c>
      <c r="X338">
        <v>14.563687</v>
      </c>
      <c r="Y338">
        <v>14.402996999999999</v>
      </c>
      <c r="AA338">
        <f t="shared" si="48"/>
        <v>50.101315</v>
      </c>
      <c r="AB338">
        <f t="shared" si="49"/>
        <v>3.8852090000000015</v>
      </c>
      <c r="AC338">
        <f t="shared" si="50"/>
        <v>4.4498820000000023</v>
      </c>
    </row>
    <row r="339" spans="1:29" x14ac:dyDescent="0.25">
      <c r="A339">
        <v>50.251287499999997</v>
      </c>
      <c r="B339">
        <f t="shared" si="51"/>
        <v>20.261776599999997</v>
      </c>
      <c r="C339">
        <f t="shared" si="51"/>
        <v>20.617524199999998</v>
      </c>
      <c r="F339">
        <v>50.251287499999997</v>
      </c>
      <c r="G339">
        <f t="shared" si="52"/>
        <v>16.902386799999999</v>
      </c>
      <c r="H339">
        <f t="shared" si="53"/>
        <v>16.674277800000002</v>
      </c>
      <c r="J339">
        <f t="shared" si="45"/>
        <v>50.251287499999997</v>
      </c>
      <c r="K339">
        <f t="shared" si="46"/>
        <v>3.3593897999999989</v>
      </c>
      <c r="L339">
        <f t="shared" si="47"/>
        <v>3.943246399999996</v>
      </c>
      <c r="R339">
        <v>50.251287499999997</v>
      </c>
      <c r="S339">
        <v>18.628392999999999</v>
      </c>
      <c r="T339">
        <v>20.339537</v>
      </c>
      <c r="W339">
        <v>50.251287499999997</v>
      </c>
      <c r="X339">
        <v>15.173420999999999</v>
      </c>
      <c r="Y339">
        <v>16.290323000000001</v>
      </c>
      <c r="AA339">
        <f t="shared" si="48"/>
        <v>50.251287499999997</v>
      </c>
      <c r="AB339">
        <f t="shared" si="49"/>
        <v>3.4549719999999997</v>
      </c>
      <c r="AC339">
        <f t="shared" si="50"/>
        <v>4.0492139999999992</v>
      </c>
    </row>
    <row r="340" spans="1:29" x14ac:dyDescent="0.25">
      <c r="A340">
        <v>50.401260000000001</v>
      </c>
      <c r="B340">
        <f t="shared" si="51"/>
        <v>20.265476799999998</v>
      </c>
      <c r="C340">
        <f t="shared" si="51"/>
        <v>20.3675636</v>
      </c>
      <c r="F340">
        <v>50.401260000000001</v>
      </c>
      <c r="G340">
        <f t="shared" si="52"/>
        <v>17.218419000000001</v>
      </c>
      <c r="H340">
        <f t="shared" si="53"/>
        <v>16.727826</v>
      </c>
      <c r="J340">
        <f t="shared" si="45"/>
        <v>50.401260000000001</v>
      </c>
      <c r="K340">
        <f t="shared" si="46"/>
        <v>3.0470577999999975</v>
      </c>
      <c r="L340">
        <f t="shared" si="47"/>
        <v>3.6397376000000001</v>
      </c>
      <c r="R340">
        <v>50.401260000000001</v>
      </c>
      <c r="S340">
        <v>25.305973000000002</v>
      </c>
      <c r="T340">
        <v>23.166817000000002</v>
      </c>
      <c r="W340">
        <v>50.401260000000001</v>
      </c>
      <c r="X340">
        <v>22.314377</v>
      </c>
      <c r="Y340">
        <v>19.598306999999998</v>
      </c>
      <c r="AA340">
        <f t="shared" si="48"/>
        <v>50.401260000000001</v>
      </c>
      <c r="AB340">
        <f t="shared" si="49"/>
        <v>2.9915960000000013</v>
      </c>
      <c r="AC340">
        <f t="shared" si="50"/>
        <v>3.5685100000000034</v>
      </c>
    </row>
    <row r="341" spans="1:29" x14ac:dyDescent="0.25">
      <c r="A341">
        <v>50.551232499999998</v>
      </c>
      <c r="B341">
        <f t="shared" si="51"/>
        <v>20.6293018</v>
      </c>
      <c r="C341">
        <f t="shared" si="51"/>
        <v>20.681027199999999</v>
      </c>
      <c r="F341">
        <v>50.551232499999998</v>
      </c>
      <c r="G341">
        <f t="shared" si="52"/>
        <v>17.976546800000001</v>
      </c>
      <c r="H341">
        <f t="shared" si="53"/>
        <v>17.423502199999998</v>
      </c>
      <c r="J341">
        <f t="shared" si="45"/>
        <v>50.551232499999998</v>
      </c>
      <c r="K341">
        <f t="shared" si="46"/>
        <v>2.6527549999999991</v>
      </c>
      <c r="L341">
        <f t="shared" si="47"/>
        <v>3.2575250000000011</v>
      </c>
      <c r="R341">
        <v>50.551232499999998</v>
      </c>
      <c r="S341">
        <v>18.837485999999998</v>
      </c>
      <c r="T341">
        <v>18.804231999999999</v>
      </c>
      <c r="W341">
        <v>50.551232499999998</v>
      </c>
      <c r="X341">
        <v>16.30114</v>
      </c>
      <c r="Y341">
        <v>15.651021</v>
      </c>
      <c r="AA341">
        <f t="shared" si="48"/>
        <v>50.551232499999998</v>
      </c>
      <c r="AB341">
        <f t="shared" si="49"/>
        <v>2.5363459999999982</v>
      </c>
      <c r="AC341">
        <f t="shared" si="50"/>
        <v>3.1532109999999989</v>
      </c>
    </row>
    <row r="342" spans="1:29" x14ac:dyDescent="0.25">
      <c r="A342">
        <v>50.701205000000002</v>
      </c>
      <c r="B342">
        <f t="shared" si="51"/>
        <v>20.4576274</v>
      </c>
      <c r="C342">
        <f t="shared" si="51"/>
        <v>20.354286800000001</v>
      </c>
      <c r="F342">
        <v>50.701205000000002</v>
      </c>
      <c r="G342">
        <f t="shared" si="52"/>
        <v>18.196390599999997</v>
      </c>
      <c r="H342">
        <f t="shared" si="53"/>
        <v>17.483315599999997</v>
      </c>
      <c r="J342">
        <f t="shared" si="45"/>
        <v>50.701205000000002</v>
      </c>
      <c r="K342">
        <f t="shared" si="46"/>
        <v>2.2612368000000025</v>
      </c>
      <c r="L342">
        <f t="shared" si="47"/>
        <v>2.8709712000000032</v>
      </c>
      <c r="R342">
        <v>50.701205000000002</v>
      </c>
      <c r="S342">
        <v>20.106636000000002</v>
      </c>
      <c r="T342">
        <v>20.674353</v>
      </c>
      <c r="W342">
        <v>50.701205000000002</v>
      </c>
      <c r="X342">
        <v>17.739470000000001</v>
      </c>
      <c r="Y342">
        <v>17.696482</v>
      </c>
      <c r="AA342">
        <f t="shared" si="48"/>
        <v>50.701205000000002</v>
      </c>
      <c r="AB342">
        <f t="shared" si="49"/>
        <v>2.367166000000001</v>
      </c>
      <c r="AC342">
        <f t="shared" si="50"/>
        <v>2.9778710000000004</v>
      </c>
    </row>
    <row r="343" spans="1:29" x14ac:dyDescent="0.25">
      <c r="A343">
        <v>50.851177499999999</v>
      </c>
      <c r="B343">
        <f t="shared" si="51"/>
        <v>18.9007304</v>
      </c>
      <c r="C343">
        <f t="shared" si="51"/>
        <v>19.327048599999998</v>
      </c>
      <c r="F343">
        <v>50.851177499999999</v>
      </c>
      <c r="G343">
        <f t="shared" si="52"/>
        <v>17.032670199999998</v>
      </c>
      <c r="H343">
        <f t="shared" si="53"/>
        <v>16.838849200000002</v>
      </c>
      <c r="J343">
        <f t="shared" si="45"/>
        <v>50.851177499999999</v>
      </c>
      <c r="K343">
        <f t="shared" si="46"/>
        <v>1.8680602000000022</v>
      </c>
      <c r="L343">
        <f t="shared" si="47"/>
        <v>2.4881993999999956</v>
      </c>
      <c r="R343">
        <v>50.851177499999999</v>
      </c>
      <c r="S343">
        <v>20.268021000000001</v>
      </c>
      <c r="T343">
        <v>20.420197000000002</v>
      </c>
      <c r="W343">
        <v>50.851177499999999</v>
      </c>
      <c r="X343">
        <v>18.354326</v>
      </c>
      <c r="Y343">
        <v>17.881378000000002</v>
      </c>
      <c r="AA343">
        <f t="shared" si="48"/>
        <v>50.851177499999999</v>
      </c>
      <c r="AB343">
        <f t="shared" si="49"/>
        <v>1.9136950000000006</v>
      </c>
      <c r="AC343">
        <f t="shared" si="50"/>
        <v>2.5388190000000002</v>
      </c>
    </row>
    <row r="344" spans="1:29" x14ac:dyDescent="0.25">
      <c r="A344">
        <v>51.001150000000003</v>
      </c>
      <c r="B344">
        <f t="shared" si="51"/>
        <v>19.026103600000003</v>
      </c>
      <c r="C344">
        <f t="shared" si="51"/>
        <v>19.8456154</v>
      </c>
      <c r="F344">
        <v>51.001150000000003</v>
      </c>
      <c r="G344">
        <f t="shared" si="52"/>
        <v>17.515043599999998</v>
      </c>
      <c r="H344">
        <f t="shared" si="53"/>
        <v>17.710130400000004</v>
      </c>
      <c r="J344">
        <f t="shared" si="45"/>
        <v>51.001150000000003</v>
      </c>
      <c r="K344">
        <f t="shared" si="46"/>
        <v>1.5110600000000041</v>
      </c>
      <c r="L344">
        <f t="shared" si="47"/>
        <v>2.1354849999999956</v>
      </c>
      <c r="R344">
        <v>51.001150000000003</v>
      </c>
      <c r="S344">
        <v>17.770021</v>
      </c>
      <c r="T344">
        <v>18.705835</v>
      </c>
      <c r="W344">
        <v>51.001150000000003</v>
      </c>
      <c r="X344">
        <v>16.272639999999999</v>
      </c>
      <c r="Y344">
        <v>16.589390000000002</v>
      </c>
      <c r="AA344">
        <f t="shared" si="48"/>
        <v>51.001150000000003</v>
      </c>
      <c r="AB344">
        <f t="shared" si="49"/>
        <v>1.4973810000000007</v>
      </c>
      <c r="AC344">
        <f t="shared" si="50"/>
        <v>2.1164449999999988</v>
      </c>
    </row>
    <row r="345" spans="1:29" x14ac:dyDescent="0.25">
      <c r="A345">
        <v>51.1511225</v>
      </c>
      <c r="B345">
        <f t="shared" si="51"/>
        <v>18.285550000000004</v>
      </c>
      <c r="C345">
        <f t="shared" si="51"/>
        <v>19.1477942</v>
      </c>
      <c r="F345">
        <v>51.1511225</v>
      </c>
      <c r="G345">
        <f t="shared" si="52"/>
        <v>17.231369600000001</v>
      </c>
      <c r="H345">
        <f t="shared" si="53"/>
        <v>17.462889600000004</v>
      </c>
      <c r="J345">
        <f t="shared" si="45"/>
        <v>51.1511225</v>
      </c>
      <c r="K345">
        <f t="shared" si="46"/>
        <v>1.0541804000000035</v>
      </c>
      <c r="L345">
        <f t="shared" si="47"/>
        <v>1.6849045999999959</v>
      </c>
      <c r="R345">
        <v>51.1511225</v>
      </c>
      <c r="S345">
        <v>17.521488000000002</v>
      </c>
      <c r="T345">
        <v>18.030626000000002</v>
      </c>
      <c r="W345">
        <v>51.1511225</v>
      </c>
      <c r="X345">
        <v>16.495774999999998</v>
      </c>
      <c r="Y345">
        <v>16.375975</v>
      </c>
      <c r="AA345">
        <f t="shared" si="48"/>
        <v>51.1511225</v>
      </c>
      <c r="AB345">
        <f t="shared" si="49"/>
        <v>1.0257130000000032</v>
      </c>
      <c r="AC345">
        <f t="shared" si="50"/>
        <v>1.6546510000000012</v>
      </c>
    </row>
    <row r="346" spans="1:29" x14ac:dyDescent="0.25">
      <c r="A346">
        <v>51.301094999999997</v>
      </c>
      <c r="B346">
        <f t="shared" si="51"/>
        <v>17.550363200000003</v>
      </c>
      <c r="C346">
        <f t="shared" si="51"/>
        <v>18.432457800000002</v>
      </c>
      <c r="F346">
        <v>51.301094999999997</v>
      </c>
      <c r="G346">
        <f t="shared" si="52"/>
        <v>16.914605999999999</v>
      </c>
      <c r="H346">
        <f t="shared" si="53"/>
        <v>17.160973200000001</v>
      </c>
      <c r="J346">
        <f t="shared" si="45"/>
        <v>51.301094999999997</v>
      </c>
      <c r="K346">
        <f t="shared" si="46"/>
        <v>0.63575720000000402</v>
      </c>
      <c r="L346">
        <f t="shared" si="47"/>
        <v>1.2714846000000009</v>
      </c>
      <c r="R346">
        <v>51.301094999999997</v>
      </c>
      <c r="S346">
        <v>19.464352000000002</v>
      </c>
      <c r="T346">
        <v>21.397065999999999</v>
      </c>
      <c r="W346">
        <v>51.301094999999997</v>
      </c>
      <c r="X346">
        <v>18.713007000000001</v>
      </c>
      <c r="Y346">
        <v>20.007427</v>
      </c>
      <c r="AA346">
        <f t="shared" si="48"/>
        <v>51.301094999999997</v>
      </c>
      <c r="AB346">
        <f t="shared" si="49"/>
        <v>0.7513450000000006</v>
      </c>
      <c r="AC346">
        <f t="shared" si="50"/>
        <v>1.389638999999999</v>
      </c>
    </row>
    <row r="347" spans="1:29" x14ac:dyDescent="0.25">
      <c r="A347">
        <v>51.451067500000001</v>
      </c>
      <c r="B347">
        <f t="shared" si="51"/>
        <v>19.053597799999999</v>
      </c>
      <c r="C347">
        <f t="shared" si="51"/>
        <v>18.4824816</v>
      </c>
      <c r="F347">
        <v>51.451067500000001</v>
      </c>
      <c r="G347">
        <f t="shared" si="52"/>
        <v>18.879957999999998</v>
      </c>
      <c r="H347">
        <f t="shared" si="53"/>
        <v>17.666561600000001</v>
      </c>
      <c r="J347">
        <f t="shared" si="45"/>
        <v>51.451067500000001</v>
      </c>
      <c r="K347">
        <f t="shared" si="46"/>
        <v>0.17363980000000012</v>
      </c>
      <c r="L347">
        <f t="shared" si="47"/>
        <v>0.81591999999999842</v>
      </c>
      <c r="R347">
        <v>51.451067500000001</v>
      </c>
      <c r="S347">
        <v>16.403867999999999</v>
      </c>
      <c r="T347">
        <v>17.185247</v>
      </c>
      <c r="W347">
        <v>51.451067500000001</v>
      </c>
      <c r="X347">
        <v>16.321100000000001</v>
      </c>
      <c r="Y347">
        <v>16.460277999999999</v>
      </c>
      <c r="AA347">
        <f t="shared" si="48"/>
        <v>51.451067500000001</v>
      </c>
      <c r="AB347">
        <f t="shared" si="49"/>
        <v>8.2767999999997954E-2</v>
      </c>
      <c r="AC347">
        <f t="shared" si="50"/>
        <v>0.72496900000000153</v>
      </c>
    </row>
    <row r="348" spans="1:29" x14ac:dyDescent="0.25">
      <c r="A348">
        <v>51.601039999999998</v>
      </c>
      <c r="B348">
        <f t="shared" si="51"/>
        <v>19.187919399999998</v>
      </c>
      <c r="C348">
        <f t="shared" si="51"/>
        <v>18.1323528</v>
      </c>
      <c r="F348">
        <v>51.601039999999998</v>
      </c>
      <c r="G348">
        <f t="shared" si="52"/>
        <v>19.497515200000002</v>
      </c>
      <c r="H348">
        <f t="shared" si="53"/>
        <v>17.7910954</v>
      </c>
      <c r="J348">
        <f t="shared" si="45"/>
        <v>51.601039999999998</v>
      </c>
      <c r="K348">
        <f t="shared" si="46"/>
        <v>-0.30959580000000386</v>
      </c>
      <c r="L348">
        <f t="shared" si="47"/>
        <v>0.34125739999999993</v>
      </c>
      <c r="R348">
        <v>51.601039999999998</v>
      </c>
      <c r="S348">
        <v>16.592086999999999</v>
      </c>
      <c r="T348">
        <v>16.843515</v>
      </c>
      <c r="W348">
        <v>51.601039999999998</v>
      </c>
      <c r="X348">
        <v>16.770508</v>
      </c>
      <c r="Y348">
        <v>16.371796</v>
      </c>
      <c r="AA348">
        <f t="shared" si="48"/>
        <v>51.601039999999998</v>
      </c>
      <c r="AB348">
        <f t="shared" si="49"/>
        <v>-0.17842100000000016</v>
      </c>
      <c r="AC348">
        <f t="shared" si="50"/>
        <v>0.47171900000000022</v>
      </c>
    </row>
    <row r="349" spans="1:29" x14ac:dyDescent="0.25">
      <c r="A349">
        <v>51.751012500000002</v>
      </c>
      <c r="B349">
        <f t="shared" si="51"/>
        <v>18.280427799999998</v>
      </c>
      <c r="C349">
        <f t="shared" si="51"/>
        <v>17.074901199999999</v>
      </c>
      <c r="F349">
        <v>51.751012500000002</v>
      </c>
      <c r="G349">
        <f t="shared" si="52"/>
        <v>19.143175199999998</v>
      </c>
      <c r="H349">
        <f t="shared" si="53"/>
        <v>17.279598999999997</v>
      </c>
      <c r="J349">
        <f t="shared" si="45"/>
        <v>51.751012500000002</v>
      </c>
      <c r="K349">
        <f t="shared" si="46"/>
        <v>-0.86274739999999994</v>
      </c>
      <c r="L349">
        <f t="shared" si="47"/>
        <v>-0.20469779999999815</v>
      </c>
      <c r="R349">
        <v>51.751012500000002</v>
      </c>
      <c r="S349">
        <v>25.286193999999998</v>
      </c>
      <c r="T349">
        <v>18.955953999999998</v>
      </c>
      <c r="W349">
        <v>51.751012500000002</v>
      </c>
      <c r="X349">
        <v>26.099399999999999</v>
      </c>
      <c r="Y349">
        <v>19.117332000000001</v>
      </c>
      <c r="AA349">
        <f t="shared" si="48"/>
        <v>51.751012500000002</v>
      </c>
      <c r="AB349">
        <f t="shared" si="49"/>
        <v>-0.81320600000000098</v>
      </c>
      <c r="AC349">
        <f t="shared" si="50"/>
        <v>-0.16137800000000269</v>
      </c>
    </row>
    <row r="350" spans="1:29" x14ac:dyDescent="0.25">
      <c r="A350">
        <v>51.900984999999999</v>
      </c>
      <c r="B350">
        <f t="shared" si="51"/>
        <v>18.370010600000001</v>
      </c>
      <c r="C350">
        <f t="shared" si="51"/>
        <v>16.918113000000002</v>
      </c>
      <c r="F350">
        <v>51.900984999999999</v>
      </c>
      <c r="G350">
        <f t="shared" si="52"/>
        <v>19.808862799999996</v>
      </c>
      <c r="H350">
        <f t="shared" si="53"/>
        <v>17.688435199999997</v>
      </c>
      <c r="J350">
        <f t="shared" si="45"/>
        <v>51.900984999999999</v>
      </c>
      <c r="K350">
        <f t="shared" si="46"/>
        <v>-1.4388521999999959</v>
      </c>
      <c r="L350">
        <f t="shared" si="47"/>
        <v>-0.77032219999999541</v>
      </c>
      <c r="R350">
        <v>51.900984999999999</v>
      </c>
      <c r="S350">
        <v>18.193096000000001</v>
      </c>
      <c r="T350">
        <v>16.279982</v>
      </c>
      <c r="W350">
        <v>51.900984999999999</v>
      </c>
      <c r="X350">
        <v>19.583561</v>
      </c>
      <c r="Y350">
        <v>16.998643999999999</v>
      </c>
      <c r="AA350">
        <f t="shared" si="48"/>
        <v>51.900984999999999</v>
      </c>
      <c r="AB350">
        <f t="shared" si="49"/>
        <v>-1.390464999999999</v>
      </c>
      <c r="AC350">
        <f t="shared" si="50"/>
        <v>-0.71866199999999836</v>
      </c>
    </row>
    <row r="351" spans="1:29" x14ac:dyDescent="0.25">
      <c r="A351">
        <v>52.050957500000003</v>
      </c>
      <c r="B351">
        <f t="shared" si="51"/>
        <v>18.020978800000002</v>
      </c>
      <c r="C351">
        <f t="shared" si="51"/>
        <v>17.189000799999999</v>
      </c>
      <c r="F351">
        <v>52.050957500000003</v>
      </c>
      <c r="G351">
        <f t="shared" si="52"/>
        <v>20.050095000000002</v>
      </c>
      <c r="H351">
        <f t="shared" si="53"/>
        <v>18.540998200000001</v>
      </c>
      <c r="J351">
        <f t="shared" si="45"/>
        <v>52.050957500000003</v>
      </c>
      <c r="K351">
        <f t="shared" si="46"/>
        <v>-2.0291162000000007</v>
      </c>
      <c r="L351">
        <f t="shared" si="47"/>
        <v>-1.3519974000000019</v>
      </c>
      <c r="R351">
        <v>52.050957500000003</v>
      </c>
      <c r="S351">
        <v>14.926894000000001</v>
      </c>
      <c r="T351">
        <v>16.109808000000001</v>
      </c>
      <c r="W351">
        <v>52.050957500000003</v>
      </c>
      <c r="X351">
        <v>16.941306999999998</v>
      </c>
      <c r="Y351">
        <v>17.449945</v>
      </c>
      <c r="AA351">
        <f t="shared" si="48"/>
        <v>52.050957500000003</v>
      </c>
      <c r="AB351">
        <f t="shared" si="49"/>
        <v>-2.0144129999999976</v>
      </c>
      <c r="AC351">
        <f t="shared" si="50"/>
        <v>-1.3401369999999986</v>
      </c>
    </row>
    <row r="352" spans="1:29" x14ac:dyDescent="0.25">
      <c r="A352">
        <v>52.20093</v>
      </c>
      <c r="B352">
        <f t="shared" si="51"/>
        <v>16.310274</v>
      </c>
      <c r="C352">
        <f t="shared" si="51"/>
        <v>16.477440399999999</v>
      </c>
      <c r="F352">
        <v>52.20093</v>
      </c>
      <c r="G352">
        <f t="shared" si="52"/>
        <v>18.896332399999999</v>
      </c>
      <c r="H352">
        <f t="shared" si="53"/>
        <v>18.3758406</v>
      </c>
      <c r="J352">
        <f t="shared" si="45"/>
        <v>52.20093</v>
      </c>
      <c r="K352">
        <f t="shared" si="46"/>
        <v>-2.5860583999999989</v>
      </c>
      <c r="L352">
        <f t="shared" si="47"/>
        <v>-1.8984002000000011</v>
      </c>
      <c r="R352">
        <v>52.20093</v>
      </c>
      <c r="S352">
        <v>16.851782</v>
      </c>
      <c r="T352">
        <v>16.401306000000002</v>
      </c>
      <c r="W352">
        <v>52.20093</v>
      </c>
      <c r="X352">
        <v>19.649538</v>
      </c>
      <c r="Y352">
        <v>18.504459000000001</v>
      </c>
      <c r="AA352">
        <f t="shared" si="48"/>
        <v>52.20093</v>
      </c>
      <c r="AB352">
        <f t="shared" si="49"/>
        <v>-2.7977559999999997</v>
      </c>
      <c r="AC352">
        <f t="shared" si="50"/>
        <v>-2.1031529999999989</v>
      </c>
    </row>
    <row r="353" spans="1:29" x14ac:dyDescent="0.25">
      <c r="A353">
        <v>52.350902499999997</v>
      </c>
      <c r="B353">
        <f t="shared" si="51"/>
        <v>15.430706000000001</v>
      </c>
      <c r="C353">
        <f t="shared" si="51"/>
        <v>16.128998599999999</v>
      </c>
      <c r="F353">
        <v>52.350902499999997</v>
      </c>
      <c r="G353">
        <f t="shared" si="52"/>
        <v>18.525448799999999</v>
      </c>
      <c r="H353">
        <f t="shared" si="53"/>
        <v>18.527911199999998</v>
      </c>
      <c r="J353">
        <f t="shared" si="45"/>
        <v>52.350902499999997</v>
      </c>
      <c r="K353">
        <f t="shared" si="46"/>
        <v>-3.0947427999999988</v>
      </c>
      <c r="L353">
        <f t="shared" si="47"/>
        <v>-2.3989125999999992</v>
      </c>
      <c r="R353">
        <v>52.350902499999997</v>
      </c>
      <c r="S353">
        <v>14.846928</v>
      </c>
      <c r="T353">
        <v>18.197953999999999</v>
      </c>
      <c r="W353">
        <v>52.350902499999997</v>
      </c>
      <c r="X353">
        <v>17.976669000000001</v>
      </c>
      <c r="Y353">
        <v>20.634611</v>
      </c>
      <c r="AA353">
        <f t="shared" si="48"/>
        <v>52.350902499999997</v>
      </c>
      <c r="AB353">
        <f t="shared" si="49"/>
        <v>-3.129741000000001</v>
      </c>
      <c r="AC353">
        <f t="shared" si="50"/>
        <v>-2.4366570000000003</v>
      </c>
    </row>
    <row r="354" spans="1:29" x14ac:dyDescent="0.25">
      <c r="A354">
        <v>52.500875000000001</v>
      </c>
      <c r="B354">
        <f t="shared" si="51"/>
        <v>15.3364394</v>
      </c>
      <c r="C354">
        <f t="shared" si="51"/>
        <v>15.843929599999999</v>
      </c>
      <c r="F354">
        <v>52.500875000000001</v>
      </c>
      <c r="G354">
        <f t="shared" si="52"/>
        <v>18.925011599999998</v>
      </c>
      <c r="H354">
        <f t="shared" si="53"/>
        <v>18.729545800000004</v>
      </c>
      <c r="J354">
        <f t="shared" si="45"/>
        <v>52.500875000000001</v>
      </c>
      <c r="K354">
        <f t="shared" si="46"/>
        <v>-3.588572199999998</v>
      </c>
      <c r="L354">
        <f t="shared" si="47"/>
        <v>-2.8856162000000047</v>
      </c>
      <c r="R354">
        <v>52.500875000000001</v>
      </c>
      <c r="S354">
        <v>16.732669999999999</v>
      </c>
      <c r="T354">
        <v>15.398152</v>
      </c>
      <c r="W354">
        <v>52.500875000000001</v>
      </c>
      <c r="X354">
        <v>20.330587000000001</v>
      </c>
      <c r="Y354">
        <v>18.291543999999998</v>
      </c>
      <c r="AA354">
        <f t="shared" si="48"/>
        <v>52.500875000000001</v>
      </c>
      <c r="AB354">
        <f t="shared" si="49"/>
        <v>-3.5979170000000025</v>
      </c>
      <c r="AC354">
        <f t="shared" si="50"/>
        <v>-2.8933919999999986</v>
      </c>
    </row>
    <row r="355" spans="1:29" x14ac:dyDescent="0.25">
      <c r="A355">
        <v>52.650847499999998</v>
      </c>
      <c r="B355">
        <f t="shared" si="51"/>
        <v>15.131063399999999</v>
      </c>
      <c r="C355">
        <f t="shared" si="51"/>
        <v>15.7276478</v>
      </c>
      <c r="F355">
        <v>52.650847499999998</v>
      </c>
      <c r="G355">
        <f t="shared" si="52"/>
        <v>19.180835200000001</v>
      </c>
      <c r="H355">
        <f t="shared" si="53"/>
        <v>19.068714</v>
      </c>
      <c r="J355">
        <f t="shared" si="45"/>
        <v>52.650847499999998</v>
      </c>
      <c r="K355">
        <f t="shared" si="46"/>
        <v>-4.049771800000002</v>
      </c>
      <c r="L355">
        <f t="shared" si="47"/>
        <v>-3.3410662000000002</v>
      </c>
      <c r="R355">
        <v>52.650847499999998</v>
      </c>
      <c r="S355">
        <v>13.795256</v>
      </c>
      <c r="T355">
        <v>14.537773</v>
      </c>
      <c r="W355">
        <v>52.650847499999998</v>
      </c>
      <c r="X355">
        <v>17.729143000000001</v>
      </c>
      <c r="Y355">
        <v>17.758997000000001</v>
      </c>
      <c r="AA355">
        <f t="shared" si="48"/>
        <v>52.650847499999998</v>
      </c>
      <c r="AB355">
        <f t="shared" si="49"/>
        <v>-3.9338870000000004</v>
      </c>
      <c r="AC355">
        <f t="shared" si="50"/>
        <v>-3.2212240000000012</v>
      </c>
    </row>
    <row r="356" spans="1:29" x14ac:dyDescent="0.25">
      <c r="A356">
        <v>52.800820000000002</v>
      </c>
      <c r="B356">
        <f t="shared" si="51"/>
        <v>14.7858798</v>
      </c>
      <c r="C356">
        <f t="shared" si="51"/>
        <v>14.910349800000001</v>
      </c>
      <c r="F356">
        <v>52.800820000000002</v>
      </c>
      <c r="G356">
        <f t="shared" si="52"/>
        <v>19.3206016</v>
      </c>
      <c r="H356">
        <f t="shared" si="53"/>
        <v>18.730955399999999</v>
      </c>
      <c r="J356">
        <f t="shared" si="45"/>
        <v>52.800820000000002</v>
      </c>
      <c r="K356">
        <f t="shared" si="46"/>
        <v>-4.5347217999999998</v>
      </c>
      <c r="L356">
        <f t="shared" si="47"/>
        <v>-3.8206055999999986</v>
      </c>
      <c r="R356">
        <v>52.800820000000002</v>
      </c>
      <c r="S356">
        <v>14.455560999999999</v>
      </c>
      <c r="T356">
        <v>14.684462999999999</v>
      </c>
      <c r="W356">
        <v>52.800820000000002</v>
      </c>
      <c r="X356">
        <v>18.939121</v>
      </c>
      <c r="Y356">
        <v>18.458117999999999</v>
      </c>
      <c r="AA356">
        <f t="shared" si="48"/>
        <v>52.800820000000002</v>
      </c>
      <c r="AB356">
        <f t="shared" si="49"/>
        <v>-4.4835600000000007</v>
      </c>
      <c r="AC356">
        <f t="shared" si="50"/>
        <v>-3.7736549999999998</v>
      </c>
    </row>
    <row r="357" spans="1:29" x14ac:dyDescent="0.25">
      <c r="A357">
        <v>52.950792499999999</v>
      </c>
      <c r="B357">
        <f t="shared" si="51"/>
        <v>14.6956714</v>
      </c>
      <c r="C357">
        <f t="shared" si="51"/>
        <v>14.392826399999999</v>
      </c>
      <c r="F357">
        <v>52.950792499999999</v>
      </c>
      <c r="G357">
        <f t="shared" si="52"/>
        <v>19.705321999999999</v>
      </c>
      <c r="H357">
        <f t="shared" si="53"/>
        <v>18.6829444</v>
      </c>
      <c r="J357">
        <f t="shared" si="45"/>
        <v>52.950792499999999</v>
      </c>
      <c r="K357">
        <f t="shared" si="46"/>
        <v>-5.0096505999999987</v>
      </c>
      <c r="L357">
        <f t="shared" si="47"/>
        <v>-4.2901180000000014</v>
      </c>
      <c r="R357">
        <v>52.950792499999999</v>
      </c>
      <c r="S357">
        <v>15.824902</v>
      </c>
      <c r="T357">
        <v>15.819896999999999</v>
      </c>
      <c r="W357">
        <v>52.950792499999999</v>
      </c>
      <c r="X357">
        <v>20.928656</v>
      </c>
      <c r="Y357">
        <v>20.200299999999999</v>
      </c>
      <c r="AA357">
        <f t="shared" si="48"/>
        <v>52.950792499999999</v>
      </c>
      <c r="AB357">
        <f t="shared" si="49"/>
        <v>-5.1037540000000003</v>
      </c>
      <c r="AC357">
        <f t="shared" si="50"/>
        <v>-4.3804029999999994</v>
      </c>
    </row>
    <row r="358" spans="1:29" x14ac:dyDescent="0.25">
      <c r="A358">
        <v>53.100765000000003</v>
      </c>
      <c r="B358">
        <f t="shared" si="51"/>
        <v>14.478947599999998</v>
      </c>
      <c r="C358">
        <f t="shared" si="51"/>
        <v>14.861222399999999</v>
      </c>
      <c r="F358">
        <v>53.100765000000003</v>
      </c>
      <c r="G358">
        <f t="shared" si="52"/>
        <v>19.932104200000001</v>
      </c>
      <c r="H358">
        <f t="shared" si="53"/>
        <v>19.590648600000002</v>
      </c>
      <c r="J358">
        <f t="shared" si="45"/>
        <v>53.100765000000003</v>
      </c>
      <c r="K358">
        <f t="shared" si="46"/>
        <v>-5.4531566000000034</v>
      </c>
      <c r="L358">
        <f t="shared" si="47"/>
        <v>-4.7294262000000025</v>
      </c>
      <c r="R358">
        <v>53.100765000000003</v>
      </c>
      <c r="S358">
        <v>13.12101</v>
      </c>
      <c r="T358">
        <v>14.111464</v>
      </c>
      <c r="W358">
        <v>53.100765000000003</v>
      </c>
      <c r="X358">
        <v>18.675501000000001</v>
      </c>
      <c r="Y358">
        <v>18.945817999999999</v>
      </c>
      <c r="AA358">
        <f t="shared" si="48"/>
        <v>53.100765000000003</v>
      </c>
      <c r="AB358">
        <f t="shared" si="49"/>
        <v>-5.5544910000000005</v>
      </c>
      <c r="AC358">
        <f t="shared" si="50"/>
        <v>-4.8343539999999994</v>
      </c>
    </row>
    <row r="359" spans="1:29" x14ac:dyDescent="0.25">
      <c r="A359">
        <v>53.2507375</v>
      </c>
      <c r="B359">
        <f t="shared" si="51"/>
        <v>13.9503018</v>
      </c>
      <c r="C359">
        <f t="shared" si="51"/>
        <v>14.242680400000001</v>
      </c>
      <c r="F359">
        <v>53.2507375</v>
      </c>
      <c r="G359">
        <f t="shared" si="52"/>
        <v>19.909293600000002</v>
      </c>
      <c r="H359">
        <f t="shared" si="53"/>
        <v>19.4721294</v>
      </c>
      <c r="J359">
        <f t="shared" si="45"/>
        <v>53.2507375</v>
      </c>
      <c r="K359">
        <f t="shared" si="46"/>
        <v>-5.9589918000000015</v>
      </c>
      <c r="L359">
        <f t="shared" si="47"/>
        <v>-5.2294489999999989</v>
      </c>
      <c r="R359">
        <v>53.2507375</v>
      </c>
      <c r="S359">
        <v>16.281628000000001</v>
      </c>
      <c r="T359">
        <v>12.810535</v>
      </c>
      <c r="W359">
        <v>53.2507375</v>
      </c>
      <c r="X359">
        <v>22.254189</v>
      </c>
      <c r="Y359">
        <v>18.051489</v>
      </c>
      <c r="AA359">
        <f t="shared" si="48"/>
        <v>53.2507375</v>
      </c>
      <c r="AB359">
        <f t="shared" si="49"/>
        <v>-5.9725609999999989</v>
      </c>
      <c r="AC359">
        <f t="shared" si="50"/>
        <v>-5.2409540000000003</v>
      </c>
    </row>
    <row r="360" spans="1:29" x14ac:dyDescent="0.25">
      <c r="A360">
        <v>53.400709999999997</v>
      </c>
      <c r="B360">
        <f t="shared" si="51"/>
        <v>13.963904600000001</v>
      </c>
      <c r="C360">
        <f t="shared" si="51"/>
        <v>13.747660200000002</v>
      </c>
      <c r="F360">
        <v>53.400709999999997</v>
      </c>
      <c r="G360">
        <f t="shared" si="52"/>
        <v>20.3838984</v>
      </c>
      <c r="H360">
        <f t="shared" si="53"/>
        <v>19.436619999999998</v>
      </c>
      <c r="J360">
        <f t="shared" si="45"/>
        <v>53.400709999999997</v>
      </c>
      <c r="K360">
        <f t="shared" si="46"/>
        <v>-6.4199937999999985</v>
      </c>
      <c r="L360">
        <f t="shared" si="47"/>
        <v>-5.6889597999999957</v>
      </c>
      <c r="R360">
        <v>53.400709999999997</v>
      </c>
      <c r="S360">
        <v>12.711637</v>
      </c>
      <c r="T360">
        <v>16.879753000000001</v>
      </c>
      <c r="W360">
        <v>53.400709999999997</v>
      </c>
      <c r="X360">
        <v>18.863054000000002</v>
      </c>
      <c r="Y360">
        <v>22.297518</v>
      </c>
      <c r="AA360">
        <f t="shared" si="48"/>
        <v>53.400709999999997</v>
      </c>
      <c r="AB360">
        <f t="shared" si="49"/>
        <v>-6.1514170000000021</v>
      </c>
      <c r="AC360">
        <f t="shared" si="50"/>
        <v>-5.4177649999999993</v>
      </c>
    </row>
    <row r="361" spans="1:29" x14ac:dyDescent="0.25">
      <c r="A361">
        <v>53.550682500000001</v>
      </c>
      <c r="B361">
        <f t="shared" si="51"/>
        <v>13.339865399999999</v>
      </c>
      <c r="C361">
        <f t="shared" si="51"/>
        <v>13.054143400000001</v>
      </c>
      <c r="F361">
        <v>53.550682500000001</v>
      </c>
      <c r="G361">
        <f t="shared" si="52"/>
        <v>20.3472528</v>
      </c>
      <c r="H361">
        <f t="shared" si="53"/>
        <v>19.327890399999998</v>
      </c>
      <c r="J361">
        <f t="shared" si="45"/>
        <v>53.550682500000001</v>
      </c>
      <c r="K361">
        <f t="shared" si="46"/>
        <v>-7.0073874000000007</v>
      </c>
      <c r="L361">
        <f t="shared" si="47"/>
        <v>-6.2737469999999966</v>
      </c>
      <c r="R361">
        <v>53.550682500000001</v>
      </c>
      <c r="S361">
        <v>11.812332</v>
      </c>
      <c r="T361">
        <v>11.591753000000001</v>
      </c>
      <c r="W361">
        <v>53.550682500000001</v>
      </c>
      <c r="X361">
        <v>18.825068000000002</v>
      </c>
      <c r="Y361">
        <v>17.865521999999999</v>
      </c>
      <c r="AA361">
        <f t="shared" si="48"/>
        <v>53.550682500000001</v>
      </c>
      <c r="AB361">
        <f t="shared" si="49"/>
        <v>-7.0127360000000021</v>
      </c>
      <c r="AC361">
        <f t="shared" si="50"/>
        <v>-6.2737689999999979</v>
      </c>
    </row>
    <row r="362" spans="1:29" x14ac:dyDescent="0.25">
      <c r="A362">
        <v>53.700654999999998</v>
      </c>
      <c r="B362">
        <f t="shared" si="51"/>
        <v>12.339724799999999</v>
      </c>
      <c r="C362">
        <f t="shared" si="51"/>
        <v>12.592747600000001</v>
      </c>
      <c r="F362">
        <v>53.700654999999998</v>
      </c>
      <c r="G362">
        <f t="shared" si="52"/>
        <v>19.895377000000003</v>
      </c>
      <c r="H362">
        <f t="shared" si="53"/>
        <v>19.415256400000001</v>
      </c>
      <c r="J362">
        <f t="shared" si="45"/>
        <v>53.700654999999998</v>
      </c>
      <c r="K362">
        <f t="shared" si="46"/>
        <v>-7.5556522000000044</v>
      </c>
      <c r="L362">
        <f t="shared" si="47"/>
        <v>-6.8225087999999996</v>
      </c>
      <c r="R362">
        <v>53.700654999999998</v>
      </c>
      <c r="S362">
        <v>15.892916</v>
      </c>
      <c r="T362">
        <v>13.344796000000001</v>
      </c>
      <c r="W362">
        <v>53.700654999999998</v>
      </c>
      <c r="X362">
        <v>23.301680000000001</v>
      </c>
      <c r="Y362">
        <v>20.022753000000002</v>
      </c>
      <c r="AA362">
        <f t="shared" si="48"/>
        <v>53.700654999999998</v>
      </c>
      <c r="AB362">
        <f t="shared" si="49"/>
        <v>-7.4087640000000015</v>
      </c>
      <c r="AC362">
        <f t="shared" si="50"/>
        <v>-6.677957000000001</v>
      </c>
    </row>
    <row r="363" spans="1:29" x14ac:dyDescent="0.25">
      <c r="A363">
        <v>53.850627500000002</v>
      </c>
      <c r="B363">
        <f t="shared" si="51"/>
        <v>11.6349941</v>
      </c>
      <c r="C363">
        <f t="shared" si="51"/>
        <v>11.16033852</v>
      </c>
      <c r="F363">
        <v>53.850627500000002</v>
      </c>
      <c r="G363">
        <f t="shared" si="52"/>
        <v>19.823029400000003</v>
      </c>
      <c r="H363">
        <f t="shared" si="53"/>
        <v>18.618098400000001</v>
      </c>
      <c r="J363">
        <f t="shared" si="45"/>
        <v>53.850627500000002</v>
      </c>
      <c r="K363">
        <f t="shared" si="46"/>
        <v>-8.1880353000000028</v>
      </c>
      <c r="L363">
        <f t="shared" si="47"/>
        <v>-7.4577598800000011</v>
      </c>
      <c r="R363">
        <v>53.850627500000002</v>
      </c>
      <c r="S363">
        <v>10.000814</v>
      </c>
      <c r="T363">
        <v>10.643879999999999</v>
      </c>
      <c r="W363">
        <v>53.850627500000002</v>
      </c>
      <c r="X363">
        <v>18.492273000000001</v>
      </c>
      <c r="Y363">
        <v>18.402170000000002</v>
      </c>
      <c r="AA363">
        <f t="shared" si="48"/>
        <v>53.850627500000002</v>
      </c>
      <c r="AB363">
        <f t="shared" si="49"/>
        <v>-8.4914590000000008</v>
      </c>
      <c r="AC363">
        <f t="shared" si="50"/>
        <v>-7.7582900000000024</v>
      </c>
    </row>
    <row r="364" spans="1:29" x14ac:dyDescent="0.25">
      <c r="A364">
        <v>54.000599999999999</v>
      </c>
      <c r="B364">
        <f t="shared" si="51"/>
        <v>11.132061200000001</v>
      </c>
      <c r="C364">
        <f t="shared" si="51"/>
        <v>10.429636499999999</v>
      </c>
      <c r="F364">
        <v>54.000599999999999</v>
      </c>
      <c r="G364">
        <f t="shared" si="52"/>
        <v>19.883047400000002</v>
      </c>
      <c r="H364">
        <f t="shared" si="53"/>
        <v>18.454220600000003</v>
      </c>
      <c r="J364">
        <f t="shared" si="45"/>
        <v>54.000599999999999</v>
      </c>
      <c r="K364">
        <f t="shared" si="46"/>
        <v>-8.7509862000000016</v>
      </c>
      <c r="L364">
        <f t="shared" si="47"/>
        <v>-8.0245841000000038</v>
      </c>
      <c r="R364">
        <v>54.000599999999999</v>
      </c>
      <c r="S364">
        <v>11.280925</v>
      </c>
      <c r="T364">
        <v>10.503556</v>
      </c>
      <c r="W364">
        <v>54.000599999999999</v>
      </c>
      <c r="X364">
        <v>19.994810000000001</v>
      </c>
      <c r="Y364">
        <v>18.488319000000001</v>
      </c>
      <c r="AA364">
        <f t="shared" si="48"/>
        <v>54.000599999999999</v>
      </c>
      <c r="AB364">
        <f t="shared" si="49"/>
        <v>-8.7138850000000012</v>
      </c>
      <c r="AC364">
        <f t="shared" si="50"/>
        <v>-7.9847630000000009</v>
      </c>
    </row>
    <row r="365" spans="1:29" x14ac:dyDescent="0.25">
      <c r="A365">
        <v>54.150572500000003</v>
      </c>
      <c r="B365">
        <f t="shared" si="51"/>
        <v>8.9184528800000002</v>
      </c>
      <c r="C365">
        <f t="shared" si="51"/>
        <v>9.4690349200000004</v>
      </c>
      <c r="F365">
        <v>54.150572500000003</v>
      </c>
      <c r="G365">
        <f t="shared" si="52"/>
        <v>18.353598399999999</v>
      </c>
      <c r="H365">
        <f t="shared" si="53"/>
        <v>18.180349799999998</v>
      </c>
      <c r="J365">
        <f t="shared" si="45"/>
        <v>54.150572500000003</v>
      </c>
      <c r="K365">
        <f t="shared" si="46"/>
        <v>-9.435145519999999</v>
      </c>
      <c r="L365">
        <f t="shared" si="47"/>
        <v>-8.711314879999998</v>
      </c>
      <c r="R365">
        <v>54.150572500000003</v>
      </c>
      <c r="S365">
        <v>9.1879834999999996</v>
      </c>
      <c r="T365">
        <v>9.7177076000000007</v>
      </c>
      <c r="W365">
        <v>54.150572500000003</v>
      </c>
      <c r="X365">
        <v>18.501315999999999</v>
      </c>
      <c r="Y365">
        <v>18.311727999999999</v>
      </c>
      <c r="AA365">
        <f t="shared" si="48"/>
        <v>54.150572500000003</v>
      </c>
      <c r="AB365">
        <f t="shared" si="49"/>
        <v>-9.3133324999999996</v>
      </c>
      <c r="AC365">
        <f t="shared" si="50"/>
        <v>-8.594020399999998</v>
      </c>
    </row>
    <row r="366" spans="1:29" x14ac:dyDescent="0.25">
      <c r="A366">
        <v>54.300545</v>
      </c>
      <c r="B366">
        <f t="shared" si="51"/>
        <v>8.7717007999999996</v>
      </c>
      <c r="C366">
        <f t="shared" si="51"/>
        <v>8.6427041399999993</v>
      </c>
      <c r="F366">
        <v>54.300545</v>
      </c>
      <c r="G366">
        <f t="shared" si="52"/>
        <v>18.772471600000003</v>
      </c>
      <c r="H366">
        <f t="shared" si="53"/>
        <v>17.922102000000002</v>
      </c>
      <c r="J366">
        <f t="shared" si="45"/>
        <v>54.300545</v>
      </c>
      <c r="K366">
        <f t="shared" si="46"/>
        <v>-10.000770800000003</v>
      </c>
      <c r="L366">
        <f t="shared" si="47"/>
        <v>-9.2793978600000031</v>
      </c>
      <c r="R366">
        <v>54.300545</v>
      </c>
      <c r="S366">
        <v>9.2976674999999993</v>
      </c>
      <c r="T366">
        <v>7.9382428999999997</v>
      </c>
      <c r="W366">
        <v>54.300545</v>
      </c>
      <c r="X366">
        <v>19.125157999999999</v>
      </c>
      <c r="Y366">
        <v>17.046133000000001</v>
      </c>
      <c r="AA366">
        <f t="shared" si="48"/>
        <v>54.300545</v>
      </c>
      <c r="AB366">
        <f t="shared" si="49"/>
        <v>-9.8274904999999997</v>
      </c>
      <c r="AC366">
        <f t="shared" si="50"/>
        <v>-9.1078901000000023</v>
      </c>
    </row>
    <row r="367" spans="1:29" x14ac:dyDescent="0.25">
      <c r="A367">
        <v>54.450517499999997</v>
      </c>
      <c r="B367">
        <f t="shared" si="51"/>
        <v>7.8549018799999999</v>
      </c>
      <c r="C367">
        <f t="shared" si="51"/>
        <v>8.2567996800000003</v>
      </c>
      <c r="F367">
        <v>54.450517499999997</v>
      </c>
      <c r="G367">
        <f t="shared" si="52"/>
        <v>18.485734600000001</v>
      </c>
      <c r="H367">
        <f t="shared" si="53"/>
        <v>18.170154200000002</v>
      </c>
      <c r="J367">
        <f t="shared" si="45"/>
        <v>54.450517499999997</v>
      </c>
      <c r="K367">
        <f t="shared" si="46"/>
        <v>-10.630832720000001</v>
      </c>
      <c r="L367">
        <f t="shared" si="47"/>
        <v>-9.9133545200000022</v>
      </c>
      <c r="R367">
        <v>54.450517499999997</v>
      </c>
      <c r="S367">
        <v>4.8248743999999997</v>
      </c>
      <c r="T367">
        <v>8.5417880999999998</v>
      </c>
      <c r="W367">
        <v>54.450517499999997</v>
      </c>
      <c r="X367">
        <v>15.654434999999999</v>
      </c>
      <c r="Y367">
        <v>18.653399</v>
      </c>
      <c r="AA367">
        <f t="shared" si="48"/>
        <v>54.450517499999997</v>
      </c>
      <c r="AB367">
        <f t="shared" si="49"/>
        <v>-10.829560600000001</v>
      </c>
      <c r="AC367">
        <f t="shared" si="50"/>
        <v>-10.111610900000001</v>
      </c>
    </row>
    <row r="368" spans="1:29" x14ac:dyDescent="0.25">
      <c r="A368">
        <v>54.600490000000001</v>
      </c>
      <c r="B368">
        <f t="shared" si="51"/>
        <v>7.0814876599999987</v>
      </c>
      <c r="C368">
        <f t="shared" si="51"/>
        <v>7.7040763799999992</v>
      </c>
      <c r="F368">
        <v>54.600490000000001</v>
      </c>
      <c r="G368">
        <f t="shared" si="52"/>
        <v>18.453890000000001</v>
      </c>
      <c r="H368">
        <f t="shared" si="53"/>
        <v>18.362968000000002</v>
      </c>
      <c r="J368">
        <f t="shared" si="45"/>
        <v>54.600490000000001</v>
      </c>
      <c r="K368">
        <f t="shared" si="46"/>
        <v>-11.372402340000002</v>
      </c>
      <c r="L368">
        <f t="shared" si="47"/>
        <v>-10.658891620000002</v>
      </c>
      <c r="R368">
        <v>54.600490000000001</v>
      </c>
      <c r="S368">
        <v>9.2670536000000006</v>
      </c>
      <c r="T368">
        <v>6.5122261000000004</v>
      </c>
      <c r="W368">
        <v>54.600490000000001</v>
      </c>
      <c r="X368">
        <v>20.586639000000002</v>
      </c>
      <c r="Y368">
        <v>17.110931000000001</v>
      </c>
      <c r="AA368">
        <f t="shared" si="48"/>
        <v>54.600490000000001</v>
      </c>
      <c r="AB368">
        <f t="shared" si="49"/>
        <v>-11.319585400000001</v>
      </c>
      <c r="AC368">
        <f t="shared" si="50"/>
        <v>-10.598704900000001</v>
      </c>
    </row>
    <row r="369" spans="1:29" x14ac:dyDescent="0.25">
      <c r="A369">
        <v>54.750462499999998</v>
      </c>
      <c r="B369">
        <f t="shared" si="51"/>
        <v>6.1101992599999999</v>
      </c>
      <c r="C369">
        <f t="shared" si="51"/>
        <v>7.4905672999999995</v>
      </c>
      <c r="F369">
        <v>54.750462499999998</v>
      </c>
      <c r="G369">
        <f t="shared" si="52"/>
        <v>18.161923800000004</v>
      </c>
      <c r="H369">
        <f t="shared" si="53"/>
        <v>18.8358828</v>
      </c>
      <c r="J369">
        <f t="shared" si="45"/>
        <v>54.750462499999998</v>
      </c>
      <c r="K369">
        <f t="shared" si="46"/>
        <v>-12.051724540000004</v>
      </c>
      <c r="L369">
        <f t="shared" si="47"/>
        <v>-11.345315500000002</v>
      </c>
      <c r="R369">
        <v>54.750462499999998</v>
      </c>
      <c r="S369">
        <v>6.6969304000000003</v>
      </c>
      <c r="T369">
        <v>8.5740336999999993</v>
      </c>
      <c r="W369">
        <v>54.750462499999998</v>
      </c>
      <c r="X369">
        <v>18.561125000000001</v>
      </c>
      <c r="Y369">
        <v>19.728580000000001</v>
      </c>
      <c r="AA369">
        <f t="shared" si="48"/>
        <v>54.750462499999998</v>
      </c>
      <c r="AB369">
        <f t="shared" si="49"/>
        <v>-11.864194600000001</v>
      </c>
      <c r="AC369">
        <f t="shared" si="50"/>
        <v>-11.154546300000002</v>
      </c>
    </row>
    <row r="370" spans="1:29" x14ac:dyDescent="0.25">
      <c r="A370">
        <v>54.900435000000002</v>
      </c>
      <c r="B370">
        <f t="shared" si="51"/>
        <v>5.4688926400000009</v>
      </c>
      <c r="C370">
        <f t="shared" si="51"/>
        <v>6.62596016</v>
      </c>
      <c r="F370">
        <v>54.900435000000002</v>
      </c>
      <c r="G370">
        <f t="shared" si="52"/>
        <v>18.303614800000002</v>
      </c>
      <c r="H370">
        <f t="shared" si="53"/>
        <v>18.759434200000001</v>
      </c>
      <c r="J370">
        <f t="shared" si="45"/>
        <v>54.900435000000002</v>
      </c>
      <c r="K370">
        <f t="shared" si="46"/>
        <v>-12.834722160000002</v>
      </c>
      <c r="L370">
        <f t="shared" si="47"/>
        <v>-12.133474040000001</v>
      </c>
      <c r="R370">
        <v>54.900435000000002</v>
      </c>
      <c r="S370">
        <v>5.3209124000000001</v>
      </c>
      <c r="T370">
        <v>6.9540911000000003</v>
      </c>
      <c r="W370">
        <v>54.900435000000002</v>
      </c>
      <c r="X370">
        <v>18.342092999999998</v>
      </c>
      <c r="Y370">
        <v>19.275797000000001</v>
      </c>
      <c r="AA370">
        <f t="shared" si="48"/>
        <v>54.900435000000002</v>
      </c>
      <c r="AB370">
        <f t="shared" si="49"/>
        <v>-13.021180599999997</v>
      </c>
      <c r="AC370">
        <f t="shared" si="50"/>
        <v>-12.321705900000001</v>
      </c>
    </row>
    <row r="371" spans="1:29" x14ac:dyDescent="0.25">
      <c r="A371">
        <v>55.050407499999999</v>
      </c>
      <c r="B371">
        <f t="shared" si="51"/>
        <v>4.68974578</v>
      </c>
      <c r="C371">
        <f t="shared" si="51"/>
        <v>5.3999429719999998</v>
      </c>
      <c r="F371">
        <v>55.050407499999999</v>
      </c>
      <c r="G371">
        <f t="shared" si="52"/>
        <v>18.369085800000001</v>
      </c>
      <c r="H371">
        <f t="shared" si="53"/>
        <v>18.382805000000001</v>
      </c>
      <c r="J371">
        <f t="shared" si="45"/>
        <v>55.050407499999999</v>
      </c>
      <c r="K371">
        <f t="shared" si="46"/>
        <v>-13.679340020000001</v>
      </c>
      <c r="L371">
        <f t="shared" si="47"/>
        <v>-12.982862028000001</v>
      </c>
      <c r="R371">
        <v>55.050407499999999</v>
      </c>
      <c r="S371">
        <v>4.4412254999999998</v>
      </c>
      <c r="T371">
        <v>6.8706975000000003</v>
      </c>
      <c r="W371">
        <v>55.050407499999999</v>
      </c>
      <c r="X371">
        <v>17.665327000000001</v>
      </c>
      <c r="Y371">
        <v>19.410706999999999</v>
      </c>
      <c r="AA371">
        <f t="shared" si="48"/>
        <v>55.050407499999999</v>
      </c>
      <c r="AB371">
        <f t="shared" si="49"/>
        <v>-13.224101500000002</v>
      </c>
      <c r="AC371">
        <f t="shared" si="50"/>
        <v>-12.540009499999998</v>
      </c>
    </row>
    <row r="372" spans="1:29" x14ac:dyDescent="0.25">
      <c r="A372">
        <v>55.200380000000003</v>
      </c>
      <c r="B372">
        <f t="shared" si="51"/>
        <v>4.0774552599999998</v>
      </c>
      <c r="C372">
        <f t="shared" si="51"/>
        <v>3.7193387219999998</v>
      </c>
      <c r="F372">
        <v>55.200380000000003</v>
      </c>
      <c r="G372">
        <f t="shared" si="52"/>
        <v>18.7518116</v>
      </c>
      <c r="H372">
        <f t="shared" si="53"/>
        <v>17.700166599999999</v>
      </c>
      <c r="J372">
        <f t="shared" si="45"/>
        <v>55.200380000000003</v>
      </c>
      <c r="K372">
        <f t="shared" si="46"/>
        <v>-14.674356339999999</v>
      </c>
      <c r="L372">
        <f t="shared" si="47"/>
        <v>-13.980827877999999</v>
      </c>
      <c r="R372">
        <v>55.200380000000003</v>
      </c>
      <c r="S372">
        <v>1.6183413</v>
      </c>
      <c r="T372">
        <v>4.2187523999999996</v>
      </c>
      <c r="W372">
        <v>55.200380000000003</v>
      </c>
      <c r="X372">
        <v>16.36289</v>
      </c>
      <c r="Y372">
        <v>18.271156000000001</v>
      </c>
      <c r="AA372">
        <f t="shared" si="48"/>
        <v>55.200380000000003</v>
      </c>
      <c r="AB372">
        <f t="shared" si="49"/>
        <v>-14.744548699999999</v>
      </c>
      <c r="AC372">
        <f t="shared" si="50"/>
        <v>-14.052403600000002</v>
      </c>
    </row>
    <row r="373" spans="1:29" x14ac:dyDescent="0.25">
      <c r="A373">
        <v>55.3503525</v>
      </c>
      <c r="B373">
        <f t="shared" si="51"/>
        <v>3.5070387599999995</v>
      </c>
      <c r="C373">
        <f t="shared" si="51"/>
        <v>1.9037255420000001</v>
      </c>
      <c r="F373">
        <v>55.3503525</v>
      </c>
      <c r="G373">
        <f t="shared" si="52"/>
        <v>19.093837999999998</v>
      </c>
      <c r="H373">
        <f t="shared" si="53"/>
        <v>16.8060188</v>
      </c>
      <c r="J373">
        <f t="shared" si="45"/>
        <v>55.3503525</v>
      </c>
      <c r="K373">
        <f t="shared" si="46"/>
        <v>-15.586799239999998</v>
      </c>
      <c r="L373">
        <f t="shared" si="47"/>
        <v>-14.902293258</v>
      </c>
      <c r="R373">
        <v>55.3503525</v>
      </c>
      <c r="S373">
        <v>5.3713192999999997</v>
      </c>
      <c r="T373">
        <v>0.38214016000000001</v>
      </c>
      <c r="W373">
        <v>55.3503525</v>
      </c>
      <c r="X373">
        <v>20.913993999999999</v>
      </c>
      <c r="Y373">
        <v>15.227785000000001</v>
      </c>
      <c r="AA373">
        <f t="shared" si="48"/>
        <v>55.3503525</v>
      </c>
      <c r="AB373">
        <f t="shared" si="49"/>
        <v>-15.542674699999999</v>
      </c>
      <c r="AC373">
        <f t="shared" si="50"/>
        <v>-14.84564484</v>
      </c>
    </row>
    <row r="374" spans="1:29" x14ac:dyDescent="0.25">
      <c r="A374">
        <v>55.500324999999997</v>
      </c>
      <c r="B374">
        <f t="shared" si="51"/>
        <v>1.5551884399999998</v>
      </c>
      <c r="C374">
        <f t="shared" si="51"/>
        <v>8.9877961999999825E-2</v>
      </c>
      <c r="F374">
        <v>55.500324999999997</v>
      </c>
      <c r="G374">
        <f t="shared" si="52"/>
        <v>18.206507800000004</v>
      </c>
      <c r="H374">
        <f t="shared" si="53"/>
        <v>16.0658086</v>
      </c>
      <c r="J374">
        <f t="shared" si="45"/>
        <v>55.500324999999997</v>
      </c>
      <c r="K374">
        <f t="shared" si="46"/>
        <v>-16.651319360000006</v>
      </c>
      <c r="L374">
        <f t="shared" si="47"/>
        <v>-15.975930638000001</v>
      </c>
      <c r="R374">
        <v>55.500324999999997</v>
      </c>
      <c r="S374">
        <v>3.6354777999999999</v>
      </c>
      <c r="T374">
        <v>0.17101245000000001</v>
      </c>
      <c r="W374">
        <v>55.500324999999997</v>
      </c>
      <c r="X374">
        <v>20.474754000000001</v>
      </c>
      <c r="Y374">
        <v>16.315387999999999</v>
      </c>
      <c r="AA374">
        <f t="shared" si="48"/>
        <v>55.500324999999997</v>
      </c>
      <c r="AB374">
        <f t="shared" si="49"/>
        <v>-16.8392762</v>
      </c>
      <c r="AC374">
        <f t="shared" si="50"/>
        <v>-16.144375549999999</v>
      </c>
    </row>
    <row r="375" spans="1:29" x14ac:dyDescent="0.25">
      <c r="A375">
        <v>55.650297500000001</v>
      </c>
      <c r="B375">
        <f t="shared" si="51"/>
        <v>0.32138605999999986</v>
      </c>
      <c r="C375">
        <f t="shared" si="51"/>
        <v>-1.7366284579999998</v>
      </c>
      <c r="F375">
        <v>55.650297500000001</v>
      </c>
      <c r="G375">
        <f t="shared" si="52"/>
        <v>17.909787799999997</v>
      </c>
      <c r="H375">
        <f t="shared" si="53"/>
        <v>15.189798200000002</v>
      </c>
      <c r="J375">
        <f t="shared" si="45"/>
        <v>55.650297500000001</v>
      </c>
      <c r="K375">
        <f t="shared" si="46"/>
        <v>-17.588401739999998</v>
      </c>
      <c r="L375">
        <f t="shared" si="47"/>
        <v>-16.926426658</v>
      </c>
      <c r="R375">
        <v>55.650297500000001</v>
      </c>
      <c r="S375">
        <v>2.4688298999999998</v>
      </c>
      <c r="T375">
        <v>-2.1239748000000001</v>
      </c>
      <c r="W375">
        <v>55.650297500000001</v>
      </c>
      <c r="X375">
        <v>20.052225</v>
      </c>
      <c r="Y375">
        <v>14.805058000000001</v>
      </c>
      <c r="AA375">
        <f t="shared" si="48"/>
        <v>55.650297500000001</v>
      </c>
      <c r="AB375">
        <f t="shared" si="49"/>
        <v>-17.583395100000001</v>
      </c>
      <c r="AC375">
        <f t="shared" si="50"/>
        <v>-16.929032800000002</v>
      </c>
    </row>
    <row r="376" spans="1:29" x14ac:dyDescent="0.25">
      <c r="A376">
        <v>55.800269999999998</v>
      </c>
      <c r="B376">
        <f t="shared" si="51"/>
        <v>-1.91387748</v>
      </c>
      <c r="C376">
        <f t="shared" si="51"/>
        <v>-2.3023886900000003</v>
      </c>
      <c r="F376">
        <v>55.800269999999998</v>
      </c>
      <c r="G376">
        <f t="shared" si="52"/>
        <v>16.516180600000002</v>
      </c>
      <c r="H376">
        <f t="shared" si="53"/>
        <v>15.4714258</v>
      </c>
      <c r="J376">
        <f t="shared" si="45"/>
        <v>55.800269999999998</v>
      </c>
      <c r="K376">
        <f t="shared" si="46"/>
        <v>-18.430058080000002</v>
      </c>
      <c r="L376">
        <f t="shared" si="47"/>
        <v>-17.773814489999999</v>
      </c>
      <c r="R376">
        <v>55.800269999999998</v>
      </c>
      <c r="S376">
        <v>-5.3180261</v>
      </c>
      <c r="T376">
        <v>-2.1985404000000002</v>
      </c>
      <c r="W376">
        <v>55.800269999999998</v>
      </c>
      <c r="X376">
        <v>13.228676</v>
      </c>
      <c r="Y376">
        <v>15.709656000000001</v>
      </c>
      <c r="AA376">
        <f t="shared" si="48"/>
        <v>55.800269999999998</v>
      </c>
      <c r="AB376">
        <f t="shared" si="49"/>
        <v>-18.546702100000001</v>
      </c>
      <c r="AC376">
        <f t="shared" si="50"/>
        <v>-17.908196400000001</v>
      </c>
    </row>
    <row r="377" spans="1:29" x14ac:dyDescent="0.25">
      <c r="A377">
        <v>55.950242500000002</v>
      </c>
      <c r="B377">
        <f t="shared" si="51"/>
        <v>-3.2351621200000005</v>
      </c>
      <c r="C377">
        <f t="shared" si="51"/>
        <v>-3.2762529599999999</v>
      </c>
      <c r="F377">
        <v>55.950242500000002</v>
      </c>
      <c r="G377">
        <f t="shared" si="52"/>
        <v>15.886642399999999</v>
      </c>
      <c r="H377">
        <f t="shared" si="53"/>
        <v>15.1906686</v>
      </c>
      <c r="J377">
        <f t="shared" si="45"/>
        <v>55.950242500000002</v>
      </c>
      <c r="K377">
        <f t="shared" si="46"/>
        <v>-19.121804520000001</v>
      </c>
      <c r="L377">
        <f t="shared" si="47"/>
        <v>-18.466921559999999</v>
      </c>
      <c r="R377">
        <v>55.950242500000002</v>
      </c>
      <c r="S377">
        <v>-4.5506706000000001</v>
      </c>
      <c r="T377">
        <v>-4.9137797000000001</v>
      </c>
      <c r="W377">
        <v>55.950242500000002</v>
      </c>
      <c r="X377">
        <v>14.879289999999999</v>
      </c>
      <c r="Y377">
        <v>13.891104</v>
      </c>
      <c r="AA377">
        <f t="shared" si="48"/>
        <v>55.950242500000002</v>
      </c>
      <c r="AB377">
        <f t="shared" si="49"/>
        <v>-19.429960600000001</v>
      </c>
      <c r="AC377">
        <f t="shared" si="50"/>
        <v>-18.804883700000001</v>
      </c>
    </row>
    <row r="378" spans="1:29" x14ac:dyDescent="0.25">
      <c r="A378">
        <v>56.100214999999999</v>
      </c>
      <c r="B378">
        <f t="shared" si="51"/>
        <v>-4.4874623800000002</v>
      </c>
      <c r="C378">
        <f t="shared" si="51"/>
        <v>-2.8956350160000004</v>
      </c>
      <c r="F378">
        <v>56.100214999999999</v>
      </c>
      <c r="G378">
        <f t="shared" si="52"/>
        <v>15.272034399999999</v>
      </c>
      <c r="H378">
        <f t="shared" si="53"/>
        <v>16.2123268</v>
      </c>
      <c r="J378">
        <f t="shared" si="45"/>
        <v>56.100214999999999</v>
      </c>
      <c r="K378">
        <f t="shared" si="46"/>
        <v>-19.759496779999999</v>
      </c>
      <c r="L378">
        <f t="shared" si="47"/>
        <v>-19.107961816</v>
      </c>
      <c r="R378">
        <v>56.100214999999999</v>
      </c>
      <c r="S378">
        <v>-5.8049983999999997</v>
      </c>
      <c r="T378">
        <v>-2.4466610000000002</v>
      </c>
      <c r="W378">
        <v>56.100214999999999</v>
      </c>
      <c r="X378">
        <v>13.945957999999999</v>
      </c>
      <c r="Y378">
        <v>16.635922999999998</v>
      </c>
      <c r="AA378">
        <f t="shared" si="48"/>
        <v>56.100214999999999</v>
      </c>
      <c r="AB378">
        <f t="shared" si="49"/>
        <v>-19.7509564</v>
      </c>
      <c r="AC378">
        <f t="shared" si="50"/>
        <v>-19.082583999999997</v>
      </c>
    </row>
    <row r="379" spans="1:29" x14ac:dyDescent="0.25">
      <c r="A379">
        <v>56.250187500000003</v>
      </c>
      <c r="B379">
        <f t="shared" si="51"/>
        <v>-4.64893556</v>
      </c>
      <c r="C379">
        <f t="shared" si="51"/>
        <v>-3.5878393559999999</v>
      </c>
      <c r="F379">
        <v>56.250187500000003</v>
      </c>
      <c r="G379">
        <f t="shared" si="52"/>
        <v>15.608193399999999</v>
      </c>
      <c r="H379">
        <f t="shared" si="53"/>
        <v>16.033024000000001</v>
      </c>
      <c r="J379">
        <f t="shared" si="45"/>
        <v>56.250187500000003</v>
      </c>
      <c r="K379">
        <f t="shared" si="46"/>
        <v>-20.257128959999999</v>
      </c>
      <c r="L379">
        <f t="shared" si="47"/>
        <v>-19.620863356000001</v>
      </c>
      <c r="R379">
        <v>56.250187500000003</v>
      </c>
      <c r="S379">
        <v>-2.9709454000000002</v>
      </c>
      <c r="T379">
        <v>-4.6983088999999998</v>
      </c>
      <c r="W379">
        <v>56.250187500000003</v>
      </c>
      <c r="X379">
        <v>17.327062999999999</v>
      </c>
      <c r="Y379">
        <v>14.911602</v>
      </c>
      <c r="AA379">
        <f t="shared" si="48"/>
        <v>56.250187500000003</v>
      </c>
      <c r="AB379">
        <f t="shared" si="49"/>
        <v>-20.298008400000001</v>
      </c>
      <c r="AC379">
        <f t="shared" si="50"/>
        <v>-19.609910899999999</v>
      </c>
    </row>
    <row r="380" spans="1:29" x14ac:dyDescent="0.25">
      <c r="A380">
        <v>56.40016</v>
      </c>
      <c r="B380">
        <f t="shared" si="51"/>
        <v>-4.7093226000000001</v>
      </c>
      <c r="C380">
        <f t="shared" si="51"/>
        <v>-3.9003077959999999</v>
      </c>
      <c r="F380">
        <v>56.40016</v>
      </c>
      <c r="G380">
        <f t="shared" si="52"/>
        <v>15.965013199999998</v>
      </c>
      <c r="H380">
        <f t="shared" si="53"/>
        <v>16.137730999999999</v>
      </c>
      <c r="J380">
        <f t="shared" si="45"/>
        <v>56.40016</v>
      </c>
      <c r="K380">
        <f t="shared" si="46"/>
        <v>-20.674335799999998</v>
      </c>
      <c r="L380">
        <f t="shared" si="47"/>
        <v>-20.038038795999999</v>
      </c>
      <c r="R380">
        <v>56.40016</v>
      </c>
      <c r="S380">
        <v>-3.7926714000000001</v>
      </c>
      <c r="T380">
        <v>-0.22088508000000001</v>
      </c>
      <c r="W380">
        <v>56.40016</v>
      </c>
      <c r="X380">
        <v>16.979185000000001</v>
      </c>
      <c r="Y380">
        <v>19.913349</v>
      </c>
      <c r="AA380">
        <f t="shared" si="48"/>
        <v>56.40016</v>
      </c>
      <c r="AB380">
        <f t="shared" si="49"/>
        <v>-20.771856400000001</v>
      </c>
      <c r="AC380">
        <f t="shared" si="50"/>
        <v>-20.134234079999999</v>
      </c>
    </row>
    <row r="381" spans="1:29" x14ac:dyDescent="0.25">
      <c r="A381">
        <v>56.550132499999997</v>
      </c>
      <c r="B381">
        <f t="shared" si="51"/>
        <v>-4.9038054999999998</v>
      </c>
      <c r="C381">
        <f t="shared" si="51"/>
        <v>-4.6088705560000003</v>
      </c>
      <c r="F381">
        <v>56.550132499999997</v>
      </c>
      <c r="G381">
        <f t="shared" si="52"/>
        <v>16.224031799999999</v>
      </c>
      <c r="H381">
        <f t="shared" si="53"/>
        <v>15.912879199999997</v>
      </c>
      <c r="J381">
        <f t="shared" si="45"/>
        <v>56.550132499999997</v>
      </c>
      <c r="K381">
        <f t="shared" si="46"/>
        <v>-21.127837299999999</v>
      </c>
      <c r="L381">
        <f t="shared" si="47"/>
        <v>-20.521749755999998</v>
      </c>
      <c r="R381">
        <v>56.550132499999997</v>
      </c>
      <c r="S381">
        <v>-6.1253919999999997</v>
      </c>
      <c r="T381">
        <v>-5.6595620999999996</v>
      </c>
      <c r="W381">
        <v>56.550132499999997</v>
      </c>
      <c r="X381">
        <v>14.909471</v>
      </c>
      <c r="Y381">
        <v>14.813141999999999</v>
      </c>
      <c r="AA381">
        <f t="shared" si="48"/>
        <v>56.550132499999997</v>
      </c>
      <c r="AB381">
        <f t="shared" si="49"/>
        <v>-21.034863000000001</v>
      </c>
      <c r="AC381">
        <f t="shared" si="50"/>
        <v>-20.472704099999998</v>
      </c>
    </row>
    <row r="382" spans="1:29" x14ac:dyDescent="0.25">
      <c r="A382">
        <v>56.700105000000001</v>
      </c>
      <c r="B382">
        <f t="shared" si="51"/>
        <v>-6.7157330200000001</v>
      </c>
      <c r="C382">
        <f t="shared" si="51"/>
        <v>-5.7711313759999996</v>
      </c>
      <c r="F382">
        <v>56.700105000000001</v>
      </c>
      <c r="G382">
        <f t="shared" si="52"/>
        <v>14.845872199999999</v>
      </c>
      <c r="H382">
        <f t="shared" si="53"/>
        <v>15.2103658</v>
      </c>
      <c r="J382">
        <f t="shared" si="45"/>
        <v>56.700105000000001</v>
      </c>
      <c r="K382">
        <f t="shared" si="46"/>
        <v>-21.561605219999997</v>
      </c>
      <c r="L382">
        <f t="shared" si="47"/>
        <v>-20.981497175999998</v>
      </c>
      <c r="R382">
        <v>56.700105000000001</v>
      </c>
      <c r="S382">
        <v>-4.8526058000000001</v>
      </c>
      <c r="T382">
        <v>-6.4761218999999999</v>
      </c>
      <c r="W382">
        <v>56.700105000000001</v>
      </c>
      <c r="X382">
        <v>16.663388999999999</v>
      </c>
      <c r="Y382">
        <v>14.414638999999999</v>
      </c>
      <c r="AA382">
        <f t="shared" si="48"/>
        <v>56.700105000000001</v>
      </c>
      <c r="AB382">
        <f t="shared" si="49"/>
        <v>-21.515994799999998</v>
      </c>
      <c r="AC382">
        <f t="shared" si="50"/>
        <v>-20.8907609</v>
      </c>
    </row>
    <row r="383" spans="1:29" x14ac:dyDescent="0.25">
      <c r="A383">
        <v>56.850077499999998</v>
      </c>
      <c r="B383">
        <f t="shared" si="51"/>
        <v>-8.315361939999999</v>
      </c>
      <c r="C383">
        <f t="shared" si="51"/>
        <v>-8.0853279600000008</v>
      </c>
      <c r="F383">
        <v>56.850077499999998</v>
      </c>
      <c r="G383">
        <f t="shared" si="52"/>
        <v>13.772389799999999</v>
      </c>
      <c r="H383">
        <f t="shared" si="53"/>
        <v>13.449552000000001</v>
      </c>
      <c r="J383">
        <f t="shared" si="45"/>
        <v>56.850077499999998</v>
      </c>
      <c r="K383">
        <f t="shared" si="46"/>
        <v>-22.087751739999998</v>
      </c>
      <c r="L383">
        <f t="shared" si="47"/>
        <v>-21.534879960000001</v>
      </c>
      <c r="R383">
        <v>56.850077499999998</v>
      </c>
      <c r="S383">
        <v>-6.7774128999999999</v>
      </c>
      <c r="T383">
        <v>-5.9894748</v>
      </c>
      <c r="W383">
        <v>56.850077499999998</v>
      </c>
      <c r="X383">
        <v>15.241051000000001</v>
      </c>
      <c r="Y383">
        <v>15.511664</v>
      </c>
      <c r="AA383">
        <f t="shared" si="48"/>
        <v>56.850077499999998</v>
      </c>
      <c r="AB383">
        <f t="shared" si="49"/>
        <v>-22.0184639</v>
      </c>
      <c r="AC383">
        <f t="shared" si="50"/>
        <v>-21.5011388</v>
      </c>
    </row>
    <row r="384" spans="1:29" x14ac:dyDescent="0.25">
      <c r="A384">
        <v>57.000050000000002</v>
      </c>
      <c r="B384">
        <f t="shared" si="51"/>
        <v>-9.2107249400000004</v>
      </c>
      <c r="C384">
        <f t="shared" si="51"/>
        <v>-9.355947539999999</v>
      </c>
      <c r="F384">
        <v>57.000050000000002</v>
      </c>
      <c r="G384">
        <f t="shared" si="52"/>
        <v>13.482077200000001</v>
      </c>
      <c r="H384">
        <f t="shared" si="53"/>
        <v>12.793393399999999</v>
      </c>
      <c r="J384">
        <f t="shared" si="45"/>
        <v>57.000050000000002</v>
      </c>
      <c r="K384">
        <f t="shared" si="46"/>
        <v>-22.692802140000001</v>
      </c>
      <c r="L384">
        <f t="shared" si="47"/>
        <v>-22.149340939999998</v>
      </c>
      <c r="R384">
        <v>57.000050000000002</v>
      </c>
      <c r="S384">
        <v>-12.030583</v>
      </c>
      <c r="T384">
        <v>-10.509613</v>
      </c>
      <c r="W384">
        <v>57.000050000000002</v>
      </c>
      <c r="X384">
        <v>10.436265000000001</v>
      </c>
      <c r="Y384">
        <v>11.399035</v>
      </c>
      <c r="AA384">
        <f t="shared" si="48"/>
        <v>57.000050000000002</v>
      </c>
      <c r="AB384">
        <f t="shared" si="49"/>
        <v>-22.466847999999999</v>
      </c>
      <c r="AC384">
        <f t="shared" si="50"/>
        <v>-21.908647999999999</v>
      </c>
    </row>
    <row r="385" spans="1:29" x14ac:dyDescent="0.25">
      <c r="A385">
        <v>57.150022499999999</v>
      </c>
      <c r="B385">
        <f t="shared" si="51"/>
        <v>-10.876948780000001</v>
      </c>
      <c r="C385">
        <f t="shared" si="51"/>
        <v>-10.28303056</v>
      </c>
      <c r="F385">
        <v>57.150022499999999</v>
      </c>
      <c r="G385">
        <f t="shared" si="52"/>
        <v>12.531594400000001</v>
      </c>
      <c r="H385">
        <f t="shared" si="53"/>
        <v>12.600148000000001</v>
      </c>
      <c r="J385">
        <f t="shared" si="45"/>
        <v>57.150022499999999</v>
      </c>
      <c r="K385">
        <f t="shared" si="46"/>
        <v>-23.408543180000002</v>
      </c>
      <c r="L385">
        <f t="shared" si="47"/>
        <v>-22.883178560000001</v>
      </c>
      <c r="R385">
        <v>57.150022499999999</v>
      </c>
      <c r="S385">
        <v>-11.790816</v>
      </c>
      <c r="T385">
        <v>-11.791867999999999</v>
      </c>
      <c r="W385">
        <v>57.150022499999999</v>
      </c>
      <c r="X385">
        <v>11.611772999999999</v>
      </c>
      <c r="Y385">
        <v>11.10928</v>
      </c>
      <c r="AA385">
        <f t="shared" si="48"/>
        <v>57.150022499999999</v>
      </c>
      <c r="AB385">
        <f t="shared" si="49"/>
        <v>-23.402588999999999</v>
      </c>
      <c r="AC385">
        <f t="shared" si="50"/>
        <v>-22.901147999999999</v>
      </c>
    </row>
    <row r="386" spans="1:29" x14ac:dyDescent="0.25">
      <c r="A386">
        <v>57.299995000000003</v>
      </c>
      <c r="B386">
        <f t="shared" si="51"/>
        <v>-12.603856799999999</v>
      </c>
      <c r="C386">
        <f t="shared" si="51"/>
        <v>-11.2126976</v>
      </c>
      <c r="F386">
        <v>57.299995000000003</v>
      </c>
      <c r="G386">
        <f t="shared" si="52"/>
        <v>11.619364399999998</v>
      </c>
      <c r="H386">
        <f t="shared" si="53"/>
        <v>12.4979592</v>
      </c>
      <c r="J386">
        <f t="shared" si="45"/>
        <v>57.299995000000003</v>
      </c>
      <c r="K386">
        <f t="shared" si="46"/>
        <v>-24.223221199999998</v>
      </c>
      <c r="L386">
        <f t="shared" si="47"/>
        <v>-23.710656800000002</v>
      </c>
      <c r="R386">
        <v>57.299995000000003</v>
      </c>
      <c r="S386">
        <v>-10.602207</v>
      </c>
      <c r="T386">
        <v>-12.01266</v>
      </c>
      <c r="W386">
        <v>57.299995000000003</v>
      </c>
      <c r="X386">
        <v>13.457908</v>
      </c>
      <c r="Y386">
        <v>11.532349</v>
      </c>
      <c r="AA386">
        <f t="shared" si="48"/>
        <v>57.299995000000003</v>
      </c>
      <c r="AB386">
        <f t="shared" si="49"/>
        <v>-24.060115</v>
      </c>
      <c r="AC386">
        <f t="shared" si="50"/>
        <v>-23.545009</v>
      </c>
    </row>
    <row r="387" spans="1:29" x14ac:dyDescent="0.25">
      <c r="A387">
        <v>57.4499675</v>
      </c>
      <c r="B387">
        <f t="shared" si="51"/>
        <v>-13.031322400000002</v>
      </c>
      <c r="C387">
        <f t="shared" si="51"/>
        <v>-12.247272599999999</v>
      </c>
      <c r="F387">
        <v>57.4499675</v>
      </c>
      <c r="G387">
        <f t="shared" si="52"/>
        <v>12.030127199999999</v>
      </c>
      <c r="H387">
        <f t="shared" si="53"/>
        <v>12.317278200000001</v>
      </c>
      <c r="J387">
        <f t="shared" si="45"/>
        <v>57.4499675</v>
      </c>
      <c r="K387">
        <f t="shared" si="46"/>
        <v>-25.061449600000003</v>
      </c>
      <c r="L387">
        <f t="shared" si="47"/>
        <v>-24.564550799999999</v>
      </c>
      <c r="R387">
        <v>57.4499675</v>
      </c>
      <c r="S387">
        <v>-13.183725000000001</v>
      </c>
      <c r="T387">
        <v>-11.111537</v>
      </c>
      <c r="W387">
        <v>57.4499675</v>
      </c>
      <c r="X387">
        <v>11.910975000000001</v>
      </c>
      <c r="Y387">
        <v>13.448411999999999</v>
      </c>
      <c r="AA387">
        <f t="shared" si="48"/>
        <v>57.4499675</v>
      </c>
      <c r="AB387">
        <f t="shared" si="49"/>
        <v>-25.094700000000003</v>
      </c>
      <c r="AC387">
        <f t="shared" si="50"/>
        <v>-24.559949</v>
      </c>
    </row>
    <row r="388" spans="1:29" x14ac:dyDescent="0.25">
      <c r="A388">
        <v>57.599939999999997</v>
      </c>
      <c r="B388">
        <f t="shared" si="51"/>
        <v>-13.373480199999999</v>
      </c>
      <c r="C388">
        <f t="shared" si="51"/>
        <v>-12.588234</v>
      </c>
      <c r="F388">
        <v>57.599939999999997</v>
      </c>
      <c r="G388">
        <f t="shared" si="52"/>
        <v>12.4307336</v>
      </c>
      <c r="H388">
        <f t="shared" si="53"/>
        <v>12.711128800000001</v>
      </c>
      <c r="J388">
        <f t="shared" si="45"/>
        <v>57.599939999999997</v>
      </c>
      <c r="K388">
        <f t="shared" si="46"/>
        <v>-25.804213799999999</v>
      </c>
      <c r="L388">
        <f t="shared" si="47"/>
        <v>-25.299362800000001</v>
      </c>
      <c r="R388">
        <v>57.599939999999997</v>
      </c>
      <c r="S388">
        <v>-15.411953</v>
      </c>
      <c r="T388">
        <v>-10.63781</v>
      </c>
      <c r="W388">
        <v>57.599939999999997</v>
      </c>
      <c r="X388">
        <v>10.679900999999999</v>
      </c>
      <c r="Y388">
        <v>15.000719999999999</v>
      </c>
      <c r="AA388">
        <f t="shared" si="48"/>
        <v>57.599939999999997</v>
      </c>
      <c r="AB388">
        <f t="shared" si="49"/>
        <v>-26.091853999999998</v>
      </c>
      <c r="AC388">
        <f t="shared" si="50"/>
        <v>-25.638529999999999</v>
      </c>
    </row>
    <row r="389" spans="1:29" x14ac:dyDescent="0.25">
      <c r="A389">
        <v>57.749912500000001</v>
      </c>
      <c r="B389">
        <f t="shared" si="51"/>
        <v>-14.266259399999999</v>
      </c>
      <c r="C389">
        <f t="shared" si="51"/>
        <v>-13.867805000000001</v>
      </c>
      <c r="F389">
        <v>57.749912500000001</v>
      </c>
      <c r="G389">
        <f t="shared" si="52"/>
        <v>12.218979200000001</v>
      </c>
      <c r="H389">
        <f t="shared" si="53"/>
        <v>12.116001239999999</v>
      </c>
      <c r="J389">
        <f t="shared" ref="J389:J404" si="54">A389</f>
        <v>57.749912500000001</v>
      </c>
      <c r="K389">
        <f t="shared" ref="K389:K404" si="55">B389-G389</f>
        <v>-26.485238600000002</v>
      </c>
      <c r="L389">
        <f t="shared" ref="L389:L404" si="56">C389-H389</f>
        <v>-25.98380624</v>
      </c>
      <c r="R389">
        <v>57.749912500000001</v>
      </c>
      <c r="S389">
        <v>-14.167911</v>
      </c>
      <c r="T389">
        <v>-15.682487999999999</v>
      </c>
      <c r="W389">
        <v>57.749912500000001</v>
      </c>
      <c r="X389">
        <v>12.490079</v>
      </c>
      <c r="Y389">
        <v>10.49563</v>
      </c>
      <c r="AA389">
        <f t="shared" ref="AA389:AA404" si="57">R389</f>
        <v>57.749912500000001</v>
      </c>
      <c r="AB389">
        <f t="shared" ref="AB389:AB404" si="58">S389-X389</f>
        <v>-26.657989999999998</v>
      </c>
      <c r="AC389">
        <f t="shared" ref="AC389:AC404" si="59">T389-Y389</f>
        <v>-26.178117999999998</v>
      </c>
    </row>
    <row r="390" spans="1:29" x14ac:dyDescent="0.25">
      <c r="A390">
        <v>57.899884999999998</v>
      </c>
      <c r="B390">
        <f t="shared" si="51"/>
        <v>-15.4361348</v>
      </c>
      <c r="C390">
        <f t="shared" si="51"/>
        <v>-14.757757400000003</v>
      </c>
      <c r="F390">
        <v>57.899884999999998</v>
      </c>
      <c r="G390">
        <f t="shared" si="52"/>
        <v>11.63417076</v>
      </c>
      <c r="H390">
        <f t="shared" si="53"/>
        <v>11.817247640000001</v>
      </c>
      <c r="J390">
        <f t="shared" si="54"/>
        <v>57.899884999999998</v>
      </c>
      <c r="K390">
        <f t="shared" si="55"/>
        <v>-27.070305560000001</v>
      </c>
      <c r="L390">
        <f t="shared" si="56"/>
        <v>-26.575005040000004</v>
      </c>
      <c r="R390">
        <v>57.899884999999998</v>
      </c>
      <c r="S390">
        <v>-13.501605</v>
      </c>
      <c r="T390">
        <v>-13.496675</v>
      </c>
      <c r="W390">
        <v>57.899884999999998</v>
      </c>
      <c r="X390">
        <v>13.614805</v>
      </c>
      <c r="Y390">
        <v>13.078533</v>
      </c>
      <c r="AA390">
        <f t="shared" si="57"/>
        <v>57.899884999999998</v>
      </c>
      <c r="AB390">
        <f t="shared" si="58"/>
        <v>-27.116410000000002</v>
      </c>
      <c r="AC390">
        <f t="shared" si="59"/>
        <v>-26.575208</v>
      </c>
    </row>
    <row r="391" spans="1:29" x14ac:dyDescent="0.25">
      <c r="A391">
        <v>58.049857500000002</v>
      </c>
      <c r="B391">
        <f t="shared" ref="B391:C402" si="60">AVERAGE(S389:S393)</f>
        <v>-16.114591999999998</v>
      </c>
      <c r="C391">
        <f t="shared" si="60"/>
        <v>-15.977022399999999</v>
      </c>
      <c r="F391">
        <v>58.049857500000002</v>
      </c>
      <c r="G391">
        <f t="shared" ref="G391:G402" si="61">AVERAGE(X389:X393)</f>
        <v>11.435374899999999</v>
      </c>
      <c r="H391">
        <f t="shared" ref="H391:H402" si="62">AVERAGE(Y389:Y393)</f>
        <v>11.077114040000001</v>
      </c>
      <c r="J391">
        <f t="shared" si="54"/>
        <v>58.049857500000002</v>
      </c>
      <c r="K391">
        <f t="shared" si="55"/>
        <v>-27.549966899999998</v>
      </c>
      <c r="L391">
        <f t="shared" si="56"/>
        <v>-27.054136440000001</v>
      </c>
      <c r="R391">
        <v>58.049857500000002</v>
      </c>
      <c r="S391">
        <v>-15.066103</v>
      </c>
      <c r="T391">
        <v>-18.410515</v>
      </c>
      <c r="W391">
        <v>58.049857500000002</v>
      </c>
      <c r="X391">
        <v>12.399136</v>
      </c>
      <c r="Y391">
        <v>8.5567112000000005</v>
      </c>
      <c r="AA391">
        <f t="shared" si="57"/>
        <v>58.049857500000002</v>
      </c>
      <c r="AB391">
        <f t="shared" si="58"/>
        <v>-27.465239</v>
      </c>
      <c r="AC391">
        <f t="shared" si="59"/>
        <v>-26.967226199999999</v>
      </c>
    </row>
    <row r="392" spans="1:29" x14ac:dyDescent="0.25">
      <c r="A392">
        <v>58.199829999999999</v>
      </c>
      <c r="B392">
        <f t="shared" si="60"/>
        <v>-17.520124199999998</v>
      </c>
      <c r="C392">
        <f t="shared" si="60"/>
        <v>-16.654689600000001</v>
      </c>
      <c r="F392">
        <v>58.199829999999999</v>
      </c>
      <c r="G392">
        <f t="shared" si="61"/>
        <v>10.43245598</v>
      </c>
      <c r="H392">
        <f t="shared" si="62"/>
        <v>10.773226340000001</v>
      </c>
      <c r="J392">
        <f t="shared" si="54"/>
        <v>58.199829999999999</v>
      </c>
      <c r="K392">
        <f t="shared" si="55"/>
        <v>-27.952580179999998</v>
      </c>
      <c r="L392">
        <f t="shared" si="56"/>
        <v>-27.427915940000002</v>
      </c>
      <c r="R392">
        <v>58.199829999999999</v>
      </c>
      <c r="S392">
        <v>-19.033102</v>
      </c>
      <c r="T392">
        <v>-15.561299</v>
      </c>
      <c r="W392">
        <v>58.199829999999999</v>
      </c>
      <c r="X392">
        <v>8.9869327999999999</v>
      </c>
      <c r="Y392">
        <v>11.954644</v>
      </c>
      <c r="AA392">
        <f t="shared" si="57"/>
        <v>58.199829999999999</v>
      </c>
      <c r="AB392">
        <f t="shared" si="58"/>
        <v>-28.020034799999998</v>
      </c>
      <c r="AC392">
        <f t="shared" si="59"/>
        <v>-27.515943</v>
      </c>
    </row>
    <row r="393" spans="1:29" x14ac:dyDescent="0.25">
      <c r="A393">
        <v>58.349802500000003</v>
      </c>
      <c r="B393">
        <f t="shared" si="60"/>
        <v>-19.210965599999998</v>
      </c>
      <c r="C393">
        <f t="shared" si="60"/>
        <v>-17.609761800000001</v>
      </c>
      <c r="F393">
        <v>58.349802500000003</v>
      </c>
      <c r="G393">
        <f t="shared" si="61"/>
        <v>9.130605039999999</v>
      </c>
      <c r="H393">
        <f t="shared" si="62"/>
        <v>10.24523494</v>
      </c>
      <c r="J393">
        <f t="shared" si="54"/>
        <v>58.349802500000003</v>
      </c>
      <c r="K393">
        <f t="shared" si="55"/>
        <v>-28.341570639999997</v>
      </c>
      <c r="L393">
        <f t="shared" si="56"/>
        <v>-27.854996740000001</v>
      </c>
      <c r="R393">
        <v>58.349802500000003</v>
      </c>
      <c r="S393">
        <v>-18.804238999999999</v>
      </c>
      <c r="T393">
        <v>-16.734134999999998</v>
      </c>
      <c r="W393">
        <v>58.349802500000003</v>
      </c>
      <c r="X393">
        <v>9.6859216999999997</v>
      </c>
      <c r="Y393">
        <v>11.300052000000001</v>
      </c>
      <c r="AA393">
        <f t="shared" si="57"/>
        <v>58.349802500000003</v>
      </c>
      <c r="AB393">
        <f t="shared" si="58"/>
        <v>-28.490160699999997</v>
      </c>
      <c r="AC393">
        <f t="shared" si="59"/>
        <v>-28.034186999999999</v>
      </c>
    </row>
    <row r="394" spans="1:29" x14ac:dyDescent="0.25">
      <c r="A394">
        <v>58.499775</v>
      </c>
      <c r="B394">
        <f t="shared" si="60"/>
        <v>-20.388967799999996</v>
      </c>
      <c r="C394">
        <f t="shared" si="60"/>
        <v>-17.558091400000002</v>
      </c>
      <c r="F394">
        <v>58.499775</v>
      </c>
      <c r="G394">
        <f t="shared" si="61"/>
        <v>8.3816068799999996</v>
      </c>
      <c r="H394">
        <f t="shared" si="62"/>
        <v>10.749630100000001</v>
      </c>
      <c r="J394">
        <f t="shared" si="54"/>
        <v>58.499775</v>
      </c>
      <c r="K394">
        <f t="shared" si="55"/>
        <v>-28.770574679999996</v>
      </c>
      <c r="L394">
        <f t="shared" si="56"/>
        <v>-28.307721500000003</v>
      </c>
      <c r="R394">
        <v>58.499775</v>
      </c>
      <c r="S394">
        <v>-21.195571999999999</v>
      </c>
      <c r="T394">
        <v>-19.070824000000002</v>
      </c>
      <c r="W394">
        <v>58.499775</v>
      </c>
      <c r="X394">
        <v>7.4754844</v>
      </c>
      <c r="Y394">
        <v>8.9761915000000005</v>
      </c>
      <c r="AA394">
        <f t="shared" si="57"/>
        <v>58.499775</v>
      </c>
      <c r="AB394">
        <f t="shared" si="58"/>
        <v>-28.671056399999998</v>
      </c>
      <c r="AC394">
        <f t="shared" si="59"/>
        <v>-28.047015500000001</v>
      </c>
    </row>
    <row r="395" spans="1:29" x14ac:dyDescent="0.25">
      <c r="A395">
        <v>58.649747499999997</v>
      </c>
      <c r="B395">
        <f t="shared" si="60"/>
        <v>-20.954734799999997</v>
      </c>
      <c r="C395">
        <f t="shared" si="60"/>
        <v>-18.531798000000002</v>
      </c>
      <c r="F395">
        <v>58.649747499999997</v>
      </c>
      <c r="G395">
        <f t="shared" si="61"/>
        <v>8.1726624600000015</v>
      </c>
      <c r="H395">
        <f t="shared" si="62"/>
        <v>10.176944899999999</v>
      </c>
      <c r="J395">
        <f t="shared" si="54"/>
        <v>58.649747499999997</v>
      </c>
      <c r="K395">
        <f t="shared" si="55"/>
        <v>-29.127397259999999</v>
      </c>
      <c r="L395">
        <f t="shared" si="56"/>
        <v>-28.708742900000001</v>
      </c>
      <c r="R395">
        <v>58.649747499999997</v>
      </c>
      <c r="S395">
        <v>-21.955812000000002</v>
      </c>
      <c r="T395">
        <v>-18.272036</v>
      </c>
      <c r="W395">
        <v>58.649747499999997</v>
      </c>
      <c r="X395">
        <v>7.1055503</v>
      </c>
      <c r="Y395">
        <v>10.438575999999999</v>
      </c>
      <c r="AA395">
        <f t="shared" si="57"/>
        <v>58.649747499999997</v>
      </c>
      <c r="AB395">
        <f t="shared" si="58"/>
        <v>-29.061362300000003</v>
      </c>
      <c r="AC395">
        <f t="shared" si="59"/>
        <v>-28.710611999999998</v>
      </c>
    </row>
    <row r="396" spans="1:29" x14ac:dyDescent="0.25">
      <c r="A396">
        <v>58.799720000000001</v>
      </c>
      <c r="B396">
        <f t="shared" si="60"/>
        <v>-21.676637799999998</v>
      </c>
      <c r="C396">
        <f t="shared" si="60"/>
        <v>-19.441018800000002</v>
      </c>
      <c r="F396">
        <v>58.799720000000001</v>
      </c>
      <c r="G396">
        <f t="shared" si="61"/>
        <v>7.8242233400000005</v>
      </c>
      <c r="H396">
        <f t="shared" si="62"/>
        <v>9.6480282800000001</v>
      </c>
      <c r="J396">
        <f t="shared" si="54"/>
        <v>58.799720000000001</v>
      </c>
      <c r="K396">
        <f t="shared" si="55"/>
        <v>-29.500861139999998</v>
      </c>
      <c r="L396">
        <f t="shared" si="56"/>
        <v>-29.08904708</v>
      </c>
      <c r="R396">
        <v>58.799720000000001</v>
      </c>
      <c r="S396">
        <v>-20.956113999999999</v>
      </c>
      <c r="T396">
        <v>-18.152163000000002</v>
      </c>
      <c r="W396">
        <v>58.799720000000001</v>
      </c>
      <c r="X396">
        <v>8.6541452000000003</v>
      </c>
      <c r="Y396">
        <v>11.078687</v>
      </c>
      <c r="AA396">
        <f t="shared" si="57"/>
        <v>58.799720000000001</v>
      </c>
      <c r="AB396">
        <f t="shared" si="58"/>
        <v>-29.610259200000002</v>
      </c>
      <c r="AC396">
        <f t="shared" si="59"/>
        <v>-29.230850000000004</v>
      </c>
    </row>
    <row r="397" spans="1:29" x14ac:dyDescent="0.25">
      <c r="A397">
        <v>58.949692499999998</v>
      </c>
      <c r="B397">
        <f t="shared" si="60"/>
        <v>-21.956251999999999</v>
      </c>
      <c r="C397">
        <f t="shared" si="60"/>
        <v>-20.432445600000001</v>
      </c>
      <c r="F397">
        <v>58.949692499999998</v>
      </c>
      <c r="G397">
        <f t="shared" si="61"/>
        <v>8.0998101399999989</v>
      </c>
      <c r="H397">
        <f t="shared" si="62"/>
        <v>9.2455629399999992</v>
      </c>
      <c r="J397">
        <f t="shared" si="54"/>
        <v>58.949692499999998</v>
      </c>
      <c r="K397">
        <f t="shared" si="55"/>
        <v>-30.056062139999998</v>
      </c>
      <c r="L397">
        <f t="shared" si="56"/>
        <v>-29.67800854</v>
      </c>
      <c r="R397">
        <v>58.949692499999998</v>
      </c>
      <c r="S397">
        <v>-21.861937000000001</v>
      </c>
      <c r="T397">
        <v>-20.429832000000001</v>
      </c>
      <c r="W397">
        <v>58.949692499999998</v>
      </c>
      <c r="X397">
        <v>7.9422107000000004</v>
      </c>
      <c r="Y397">
        <v>9.0912179999999996</v>
      </c>
      <c r="AA397">
        <f t="shared" si="57"/>
        <v>58.949692499999998</v>
      </c>
      <c r="AB397">
        <f t="shared" si="58"/>
        <v>-29.804147700000001</v>
      </c>
      <c r="AC397">
        <f t="shared" si="59"/>
        <v>-29.521050000000002</v>
      </c>
    </row>
    <row r="398" spans="1:29" x14ac:dyDescent="0.25">
      <c r="A398">
        <v>59.099665000000002</v>
      </c>
      <c r="B398">
        <f t="shared" si="60"/>
        <v>-22.368364800000002</v>
      </c>
      <c r="C398">
        <f t="shared" si="60"/>
        <v>-21.240644400000001</v>
      </c>
      <c r="F398">
        <v>59.099665000000002</v>
      </c>
      <c r="G398">
        <f t="shared" si="61"/>
        <v>8.3015386800000002</v>
      </c>
      <c r="H398">
        <f t="shared" si="62"/>
        <v>9.0021741399999993</v>
      </c>
      <c r="J398">
        <f t="shared" si="54"/>
        <v>59.099665000000002</v>
      </c>
      <c r="K398">
        <f t="shared" si="55"/>
        <v>-30.669903480000002</v>
      </c>
      <c r="L398">
        <f t="shared" si="56"/>
        <v>-30.242818540000002</v>
      </c>
      <c r="R398">
        <v>59.099665000000002</v>
      </c>
      <c r="S398">
        <v>-22.413754000000001</v>
      </c>
      <c r="T398">
        <v>-21.280239000000002</v>
      </c>
      <c r="W398">
        <v>59.099665000000002</v>
      </c>
      <c r="X398">
        <v>7.9437261000000001</v>
      </c>
      <c r="Y398">
        <v>8.6554689000000007</v>
      </c>
      <c r="AA398">
        <f t="shared" si="57"/>
        <v>59.099665000000002</v>
      </c>
      <c r="AB398">
        <f t="shared" si="58"/>
        <v>-30.3574801</v>
      </c>
      <c r="AC398">
        <f t="shared" si="59"/>
        <v>-29.935707900000004</v>
      </c>
    </row>
    <row r="399" spans="1:29" x14ac:dyDescent="0.25">
      <c r="A399">
        <v>59.249637499999999</v>
      </c>
      <c r="B399">
        <f t="shared" si="60"/>
        <v>-24.188823800000002</v>
      </c>
      <c r="C399">
        <f t="shared" si="60"/>
        <v>-22.833150400000001</v>
      </c>
      <c r="F399">
        <v>59.249637499999999</v>
      </c>
      <c r="G399">
        <f t="shared" si="61"/>
        <v>7.1394571599999992</v>
      </c>
      <c r="H399">
        <f t="shared" si="62"/>
        <v>8.0630143999999984</v>
      </c>
      <c r="J399">
        <f t="shared" si="54"/>
        <v>59.249637499999999</v>
      </c>
      <c r="K399">
        <f t="shared" si="55"/>
        <v>-31.328280960000001</v>
      </c>
      <c r="L399">
        <f t="shared" si="56"/>
        <v>-30.896164800000001</v>
      </c>
      <c r="R399">
        <v>59.249637499999999</v>
      </c>
      <c r="S399">
        <v>-22.593643</v>
      </c>
      <c r="T399">
        <v>-24.027958000000002</v>
      </c>
      <c r="W399">
        <v>59.249637499999999</v>
      </c>
      <c r="X399">
        <v>8.8534184000000007</v>
      </c>
      <c r="Y399">
        <v>6.9638647999999996</v>
      </c>
      <c r="AA399">
        <f t="shared" si="57"/>
        <v>59.249637499999999</v>
      </c>
      <c r="AB399">
        <f t="shared" si="58"/>
        <v>-31.447061400000003</v>
      </c>
      <c r="AC399">
        <f t="shared" si="59"/>
        <v>-30.991822800000001</v>
      </c>
    </row>
    <row r="400" spans="1:29" x14ac:dyDescent="0.25">
      <c r="A400">
        <v>59.399610000000003</v>
      </c>
      <c r="B400">
        <f t="shared" si="60"/>
        <v>-24.9931324</v>
      </c>
      <c r="C400">
        <f t="shared" si="60"/>
        <v>-24.072427000000001</v>
      </c>
      <c r="F400">
        <v>59.399610000000003</v>
      </c>
      <c r="G400">
        <f t="shared" si="61"/>
        <v>7.1500303600000006</v>
      </c>
      <c r="H400">
        <f t="shared" si="62"/>
        <v>7.6153013999999999</v>
      </c>
      <c r="J400">
        <f t="shared" si="54"/>
        <v>59.399610000000003</v>
      </c>
      <c r="K400">
        <f t="shared" si="55"/>
        <v>-32.143162760000003</v>
      </c>
      <c r="L400">
        <f t="shared" si="56"/>
        <v>-31.687728400000001</v>
      </c>
      <c r="R400">
        <v>59.399610000000003</v>
      </c>
      <c r="S400">
        <v>-24.016376000000001</v>
      </c>
      <c r="T400">
        <v>-22.313030000000001</v>
      </c>
      <c r="W400">
        <v>59.399610000000003</v>
      </c>
      <c r="X400">
        <v>8.1141930000000002</v>
      </c>
      <c r="Y400">
        <v>9.2216319999999996</v>
      </c>
      <c r="AA400">
        <f t="shared" si="57"/>
        <v>59.399610000000003</v>
      </c>
      <c r="AB400">
        <f t="shared" si="58"/>
        <v>-32.130569000000001</v>
      </c>
      <c r="AC400">
        <f t="shared" si="59"/>
        <v>-31.534662000000001</v>
      </c>
    </row>
    <row r="401" spans="1:29" x14ac:dyDescent="0.25">
      <c r="A401">
        <v>59.5495825</v>
      </c>
      <c r="B401">
        <f t="shared" si="60"/>
        <v>-26.375433599999997</v>
      </c>
      <c r="C401">
        <f t="shared" si="60"/>
        <v>-24.997534999999999</v>
      </c>
      <c r="F401">
        <v>59.5495825</v>
      </c>
      <c r="G401">
        <f t="shared" si="61"/>
        <v>6.5558043800000005</v>
      </c>
      <c r="H401">
        <f t="shared" si="62"/>
        <v>7.4961113799999994</v>
      </c>
      <c r="J401">
        <f t="shared" si="54"/>
        <v>59.5495825</v>
      </c>
      <c r="K401">
        <f t="shared" si="55"/>
        <v>-32.931237979999999</v>
      </c>
      <c r="L401">
        <f t="shared" si="56"/>
        <v>-32.493646380000001</v>
      </c>
      <c r="R401">
        <v>59.5495825</v>
      </c>
      <c r="S401">
        <v>-30.058409000000001</v>
      </c>
      <c r="T401">
        <v>-26.114692999999999</v>
      </c>
      <c r="W401">
        <v>59.5495825</v>
      </c>
      <c r="X401">
        <v>2.8437375999999999</v>
      </c>
      <c r="Y401">
        <v>6.3828883000000003</v>
      </c>
      <c r="AA401">
        <f t="shared" si="57"/>
        <v>59.5495825</v>
      </c>
      <c r="AB401">
        <f t="shared" si="58"/>
        <v>-32.902146600000002</v>
      </c>
      <c r="AC401">
        <f t="shared" si="59"/>
        <v>-32.4975813</v>
      </c>
    </row>
    <row r="402" spans="1:29" x14ac:dyDescent="0.25">
      <c r="A402">
        <v>59.699554999999997</v>
      </c>
      <c r="B402">
        <f t="shared" si="60"/>
        <v>-27.226265599999998</v>
      </c>
      <c r="C402">
        <f t="shared" si="60"/>
        <v>-25.828343999999998</v>
      </c>
      <c r="F402">
        <v>59.699554999999997</v>
      </c>
      <c r="G402">
        <f t="shared" si="61"/>
        <v>6.3519840399999996</v>
      </c>
      <c r="H402">
        <f t="shared" si="62"/>
        <v>7.3385740200000003</v>
      </c>
      <c r="J402">
        <f t="shared" si="54"/>
        <v>59.699554999999997</v>
      </c>
      <c r="K402">
        <f t="shared" si="55"/>
        <v>-33.578249639999996</v>
      </c>
      <c r="L402">
        <f t="shared" si="56"/>
        <v>-33.166918019999997</v>
      </c>
      <c r="R402">
        <v>59.699554999999997</v>
      </c>
      <c r="S402">
        <v>-25.883479999999999</v>
      </c>
      <c r="T402">
        <v>-26.626214999999998</v>
      </c>
      <c r="W402">
        <v>59.699554999999997</v>
      </c>
      <c r="X402">
        <v>7.9950767000000003</v>
      </c>
      <c r="Y402">
        <v>6.8526530000000001</v>
      </c>
      <c r="AA402">
        <f t="shared" si="57"/>
        <v>59.699554999999997</v>
      </c>
      <c r="AB402">
        <f t="shared" si="58"/>
        <v>-33.878556699999997</v>
      </c>
      <c r="AC402">
        <f t="shared" si="59"/>
        <v>-33.478867999999999</v>
      </c>
    </row>
    <row r="403" spans="1:29" x14ac:dyDescent="0.25">
      <c r="A403">
        <v>59.849527500000001</v>
      </c>
      <c r="B403">
        <f>AVERAGE(S402:S404)</f>
        <v>-27.352181000000002</v>
      </c>
      <c r="C403">
        <f>AVERAGE(T402:T404)</f>
        <v>-26.90466566666667</v>
      </c>
      <c r="F403">
        <v>59.849527500000001</v>
      </c>
      <c r="G403">
        <f>AVERAGE(X402:X404)</f>
        <v>6.9339965333333327</v>
      </c>
      <c r="H403">
        <f>AVERAGE(Y402:Y404)</f>
        <v>7.0294499333333329</v>
      </c>
      <c r="J403">
        <f t="shared" si="54"/>
        <v>59.849527500000001</v>
      </c>
      <c r="K403">
        <f t="shared" si="55"/>
        <v>-34.286177533333337</v>
      </c>
      <c r="L403">
        <f t="shared" si="56"/>
        <v>-33.934115600000005</v>
      </c>
      <c r="R403">
        <v>59.849527500000001</v>
      </c>
      <c r="S403">
        <v>-29.32526</v>
      </c>
      <c r="T403">
        <v>-25.905778999999999</v>
      </c>
      <c r="W403">
        <v>59.849527500000001</v>
      </c>
      <c r="X403">
        <v>4.9725961999999999</v>
      </c>
      <c r="Y403">
        <v>8.0595187999999993</v>
      </c>
      <c r="AA403">
        <f t="shared" si="57"/>
        <v>59.849527500000001</v>
      </c>
      <c r="AB403">
        <f t="shared" si="58"/>
        <v>-34.297856199999998</v>
      </c>
      <c r="AC403">
        <f t="shared" si="59"/>
        <v>-33.965297800000002</v>
      </c>
    </row>
    <row r="404" spans="1:29" x14ac:dyDescent="0.25">
      <c r="A404">
        <v>59.999499999999998</v>
      </c>
      <c r="B404">
        <v>-26.847802999999999</v>
      </c>
      <c r="C404">
        <v>-28.182003000000002</v>
      </c>
      <c r="F404">
        <v>59.999499999999998</v>
      </c>
      <c r="G404">
        <v>-26.847802999999999</v>
      </c>
      <c r="H404">
        <v>-28.182003000000002</v>
      </c>
      <c r="J404">
        <f t="shared" si="54"/>
        <v>59.999499999999998</v>
      </c>
      <c r="K404">
        <f t="shared" si="55"/>
        <v>0</v>
      </c>
      <c r="L404">
        <f t="shared" si="56"/>
        <v>0</v>
      </c>
      <c r="R404">
        <v>59.999499999999998</v>
      </c>
      <c r="S404">
        <v>-26.847802999999999</v>
      </c>
      <c r="T404">
        <v>-28.182003000000002</v>
      </c>
      <c r="W404">
        <v>59.999499999999998</v>
      </c>
      <c r="X404">
        <v>7.8343166999999996</v>
      </c>
      <c r="Y404">
        <v>6.1761780000000002</v>
      </c>
      <c r="AA404">
        <f t="shared" si="57"/>
        <v>59.999499999999998</v>
      </c>
      <c r="AB404">
        <f t="shared" si="58"/>
        <v>-34.682119700000001</v>
      </c>
      <c r="AC404">
        <f t="shared" si="59"/>
        <v>-34.358181000000002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C28A-BAAD-4C9A-8969-F14D0E0044A3}">
  <dimension ref="A3:Y406"/>
  <sheetViews>
    <sheetView workbookViewId="0">
      <selection activeCell="I3" sqref="I3"/>
    </sheetView>
  </sheetViews>
  <sheetFormatPr defaultRowHeight="15" x14ac:dyDescent="0.25"/>
  <sheetData>
    <row r="3" spans="1:25" x14ac:dyDescent="0.25">
      <c r="C3" t="s">
        <v>20</v>
      </c>
      <c r="P3" t="s">
        <v>19</v>
      </c>
    </row>
    <row r="5" spans="1:25" x14ac:dyDescent="0.25">
      <c r="A5" t="s">
        <v>21</v>
      </c>
      <c r="B5" s="2" t="s">
        <v>76</v>
      </c>
      <c r="C5" s="2" t="s">
        <v>77</v>
      </c>
      <c r="D5" s="2" t="s">
        <v>78</v>
      </c>
      <c r="N5" t="s">
        <v>21</v>
      </c>
      <c r="O5" s="2" t="s">
        <v>76</v>
      </c>
      <c r="P5" s="2" t="s">
        <v>77</v>
      </c>
      <c r="Q5" s="2" t="s">
        <v>78</v>
      </c>
    </row>
    <row r="6" spans="1:25" x14ac:dyDescent="0.25">
      <c r="A6">
        <v>1.0500000000000001E-2</v>
      </c>
      <c r="B6">
        <v>12.344094</v>
      </c>
      <c r="C6">
        <v>11.620293999999999</v>
      </c>
      <c r="D6">
        <v>11.372131</v>
      </c>
      <c r="F6">
        <v>12.344094</v>
      </c>
      <c r="G6">
        <v>11.620293999999999</v>
      </c>
      <c r="H6">
        <v>11.372131</v>
      </c>
      <c r="J6">
        <v>12.344094</v>
      </c>
      <c r="K6">
        <v>11.620293999999999</v>
      </c>
      <c r="L6">
        <v>11.372131</v>
      </c>
      <c r="N6">
        <v>1.0500000000000001E-2</v>
      </c>
      <c r="O6">
        <v>-47.309002</v>
      </c>
      <c r="P6">
        <v>-49.409851000000003</v>
      </c>
      <c r="Q6">
        <v>-50.066611999999999</v>
      </c>
      <c r="S6">
        <v>-47.309002</v>
      </c>
      <c r="T6">
        <v>-49.409851000000003</v>
      </c>
      <c r="U6">
        <v>-50.066611999999999</v>
      </c>
      <c r="W6">
        <v>-47.309002</v>
      </c>
      <c r="X6">
        <v>-49.409851000000003</v>
      </c>
      <c r="Y6">
        <v>-50.066611999999999</v>
      </c>
    </row>
    <row r="7" spans="1:25" x14ac:dyDescent="0.25">
      <c r="A7">
        <v>0.17797250000000001</v>
      </c>
      <c r="B7">
        <f>AVERAGE(F6:F8)</f>
        <v>6.6610181566666666</v>
      </c>
      <c r="C7">
        <f t="shared" ref="C7:D7" si="0">AVERAGE(G6:G8)</f>
        <v>5.6724357966666661</v>
      </c>
      <c r="D7">
        <f t="shared" si="0"/>
        <v>5.0040067333333331</v>
      </c>
      <c r="F7">
        <f>MEDIAN(J6:J8)</f>
        <v>-0.19818673000000001</v>
      </c>
      <c r="G7">
        <f t="shared" ref="G7:H7" si="1">MEDIAN(K6:K8)</f>
        <v>-0.20217020999999999</v>
      </c>
      <c r="H7">
        <f t="shared" si="1"/>
        <v>-2.3922762999999998</v>
      </c>
      <c r="J7">
        <v>-8.3716383000000008</v>
      </c>
      <c r="K7">
        <v>-9.6211766999999995</v>
      </c>
      <c r="L7">
        <v>-10.788493000000001</v>
      </c>
      <c r="N7">
        <v>0.17797250000000001</v>
      </c>
      <c r="O7">
        <f>AVERAGE(S6:S8)</f>
        <v>-45.44297533333333</v>
      </c>
      <c r="P7">
        <f t="shared" ref="P7:Q7" si="2">AVERAGE(T6:T8)</f>
        <v>-47.108001666666667</v>
      </c>
      <c r="Q7">
        <f t="shared" si="2"/>
        <v>-48.854630666666672</v>
      </c>
      <c r="S7">
        <f>MEDIAN(W6:W8)</f>
        <v>-47.309002</v>
      </c>
      <c r="T7">
        <f t="shared" ref="T7:U7" si="3">MEDIAN(X6:X8)</f>
        <v>-49.409851000000003</v>
      </c>
      <c r="U7">
        <f t="shared" si="3"/>
        <v>-50.066611999999999</v>
      </c>
      <c r="W7">
        <v>-70.304305999999997</v>
      </c>
      <c r="X7">
        <v>-71.878158999999997</v>
      </c>
      <c r="Y7">
        <v>-75.418823000000003</v>
      </c>
    </row>
    <row r="8" spans="1:25" x14ac:dyDescent="0.25">
      <c r="A8">
        <v>0.345445</v>
      </c>
      <c r="B8">
        <f>AVERAGE(F6:F10)</f>
        <v>8.2097316940000002</v>
      </c>
      <c r="C8">
        <f t="shared" ref="C8:D8" si="4">AVERAGE(G6:G10)</f>
        <v>7.1408031579999998</v>
      </c>
      <c r="D8">
        <f t="shared" si="4"/>
        <v>5.9516750399999996</v>
      </c>
      <c r="F8">
        <f>MEDIAN(J6:J10)</f>
        <v>7.8371472000000004</v>
      </c>
      <c r="G8">
        <f t="shared" ref="G8:H8" si="5">MEDIAN(K6:K10)</f>
        <v>5.5991835999999999</v>
      </c>
      <c r="H8">
        <f t="shared" si="5"/>
        <v>6.0321654999999996</v>
      </c>
      <c r="J8">
        <v>-0.19818673000000001</v>
      </c>
      <c r="K8">
        <v>-0.20217020999999999</v>
      </c>
      <c r="L8">
        <v>-2.3922762999999998</v>
      </c>
      <c r="N8">
        <v>0.345445</v>
      </c>
      <c r="O8">
        <f>AVERAGE(S6:S10)</f>
        <v>-32.710659460000002</v>
      </c>
      <c r="P8">
        <f t="shared" ref="P8:Q8" si="6">AVERAGE(T6:T10)</f>
        <v>-34.784264120000003</v>
      </c>
      <c r="Q8">
        <f t="shared" si="6"/>
        <v>-36.763891999999998</v>
      </c>
      <c r="S8">
        <f>MEDIAN(W6:W10)</f>
        <v>-41.710921999999997</v>
      </c>
      <c r="T8">
        <f t="shared" ref="T8:U8" si="7">MEDIAN(X6:X10)</f>
        <v>-42.504303</v>
      </c>
      <c r="U8">
        <f t="shared" si="7"/>
        <v>-46.430667999999997</v>
      </c>
      <c r="W8">
        <v>-41.710921999999997</v>
      </c>
      <c r="X8">
        <v>-42.504303</v>
      </c>
      <c r="Y8">
        <v>-46.430667999999997</v>
      </c>
    </row>
    <row r="9" spans="1:25" x14ac:dyDescent="0.25">
      <c r="A9">
        <v>0.51291750000000003</v>
      </c>
      <c r="B9">
        <f t="shared" ref="B9:B72" si="8">AVERAGE(F7:F11)</f>
        <v>7.8749896939999999</v>
      </c>
      <c r="C9">
        <f t="shared" ref="C9:C72" si="9">AVERAGE(G7:G11)</f>
        <v>6.7699824579999994</v>
      </c>
      <c r="D9">
        <f t="shared" ref="D9:D72" si="10">AVERAGE(H7:H11)</f>
        <v>5.3210533999999994</v>
      </c>
      <c r="F9">
        <f>MEDIAN(J6:J12)</f>
        <v>10.532802</v>
      </c>
      <c r="G9">
        <f t="shared" ref="G9:H9" si="11">MEDIAN(K6:K12)</f>
        <v>9.3433542000000003</v>
      </c>
      <c r="H9">
        <f t="shared" si="11"/>
        <v>7.3731774999999997</v>
      </c>
      <c r="J9">
        <v>7.8371472000000004</v>
      </c>
      <c r="K9">
        <v>5.5991835999999999</v>
      </c>
      <c r="L9">
        <v>6.0321654999999996</v>
      </c>
      <c r="N9">
        <v>0.51291750000000003</v>
      </c>
      <c r="O9">
        <f t="shared" ref="O9:O72" si="12">AVERAGE(S7:S11)</f>
        <v>-23.290641082</v>
      </c>
      <c r="P9">
        <f t="shared" ref="P9:P72" si="13">AVERAGE(T7:T11)</f>
        <v>-25.269787819999998</v>
      </c>
      <c r="Q9">
        <f t="shared" ref="Q9:Q72" si="14">AVERAGE(U7:U11)</f>
        <v>-27.72355258</v>
      </c>
      <c r="S9">
        <f t="shared" ref="S9:S72" si="15">MEDIAN(W7:W11)</f>
        <v>-19.994841000000001</v>
      </c>
      <c r="T9">
        <f t="shared" ref="T9:T72" si="16">MEDIAN(X7:X11)</f>
        <v>-23.082445</v>
      </c>
      <c r="U9">
        <f t="shared" ref="U9:U72" si="17">MEDIAN(Y7:Y11)</f>
        <v>-24.242360999999999</v>
      </c>
      <c r="W9">
        <v>-19.994841000000001</v>
      </c>
      <c r="X9">
        <v>-23.082445</v>
      </c>
      <c r="Y9">
        <v>-24.242360999999999</v>
      </c>
    </row>
    <row r="10" spans="1:25" x14ac:dyDescent="0.25">
      <c r="A10">
        <v>0.68039000000000005</v>
      </c>
      <c r="B10">
        <f t="shared" si="8"/>
        <v>10.059332040000001</v>
      </c>
      <c r="C10">
        <f t="shared" si="9"/>
        <v>8.8469730999999996</v>
      </c>
      <c r="D10">
        <f t="shared" si="10"/>
        <v>7.4893205599999986</v>
      </c>
      <c r="F10">
        <f t="shared" ref="F10:F73" si="18">MEDIAN(J7:J13)</f>
        <v>10.532802</v>
      </c>
      <c r="G10">
        <f t="shared" ref="G10:G73" si="19">MEDIAN(K7:K13)</f>
        <v>9.3433542000000003</v>
      </c>
      <c r="H10">
        <f t="shared" ref="H10:H73" si="20">MEDIAN(L7:L13)</f>
        <v>7.3731774999999997</v>
      </c>
      <c r="J10">
        <v>10.777817000000001</v>
      </c>
      <c r="K10">
        <v>9.3433542000000003</v>
      </c>
      <c r="L10">
        <v>7.3731774999999997</v>
      </c>
      <c r="N10">
        <v>0.68039000000000005</v>
      </c>
      <c r="O10">
        <f t="shared" si="12"/>
        <v>-12.775859682</v>
      </c>
      <c r="P10">
        <f t="shared" si="13"/>
        <v>-14.620575559999997</v>
      </c>
      <c r="Q10">
        <f t="shared" si="14"/>
        <v>-17.582133169999999</v>
      </c>
      <c r="S10">
        <f t="shared" si="15"/>
        <v>-7.2295303000000004</v>
      </c>
      <c r="T10">
        <f t="shared" si="16"/>
        <v>-9.5148706000000001</v>
      </c>
      <c r="U10">
        <f t="shared" si="17"/>
        <v>-13.013207</v>
      </c>
      <c r="W10">
        <v>-7.2295303000000004</v>
      </c>
      <c r="X10">
        <v>-9.5148706000000001</v>
      </c>
      <c r="Y10">
        <v>-13.013207</v>
      </c>
    </row>
    <row r="11" spans="1:25" x14ac:dyDescent="0.25">
      <c r="A11">
        <v>0.84786249999999996</v>
      </c>
      <c r="B11">
        <f t="shared" si="8"/>
        <v>10.647466</v>
      </c>
      <c r="C11">
        <f t="shared" si="9"/>
        <v>9.8094865800000015</v>
      </c>
      <c r="D11">
        <f t="shared" si="10"/>
        <v>8.1239475199999998</v>
      </c>
      <c r="F11">
        <f t="shared" si="18"/>
        <v>10.670384</v>
      </c>
      <c r="G11">
        <f t="shared" si="19"/>
        <v>9.7661905000000004</v>
      </c>
      <c r="H11">
        <f t="shared" si="20"/>
        <v>8.2190227999999994</v>
      </c>
      <c r="J11">
        <v>10.532802</v>
      </c>
      <c r="K11">
        <v>9.7661905000000004</v>
      </c>
      <c r="L11">
        <v>8.2190227999999994</v>
      </c>
      <c r="N11">
        <v>0.84786249999999996</v>
      </c>
      <c r="O11">
        <f t="shared" si="12"/>
        <v>-2.640578542000001</v>
      </c>
      <c r="P11">
        <f t="shared" si="13"/>
        <v>-4.5639099399999994</v>
      </c>
      <c r="Q11">
        <f t="shared" si="14"/>
        <v>-7.2721981499999995</v>
      </c>
      <c r="S11">
        <f t="shared" si="15"/>
        <v>-0.20891011000000001</v>
      </c>
      <c r="T11">
        <f t="shared" si="16"/>
        <v>-1.8374695000000001</v>
      </c>
      <c r="U11">
        <f t="shared" si="17"/>
        <v>-4.8649148999999996</v>
      </c>
      <c r="W11">
        <v>-0.20891011000000001</v>
      </c>
      <c r="X11">
        <v>-1.8374695000000001</v>
      </c>
      <c r="Y11">
        <v>-4.8649148999999996</v>
      </c>
    </row>
    <row r="12" spans="1:25" x14ac:dyDescent="0.25">
      <c r="A12">
        <v>1.0153350000000001</v>
      </c>
      <c r="B12">
        <f t="shared" si="8"/>
        <v>10.721498800000001</v>
      </c>
      <c r="C12">
        <f t="shared" si="9"/>
        <v>10.155419140000001</v>
      </c>
      <c r="D12">
        <f t="shared" si="10"/>
        <v>8.6810564199999991</v>
      </c>
      <c r="F12">
        <f t="shared" si="18"/>
        <v>10.723525</v>
      </c>
      <c r="G12">
        <f t="shared" si="19"/>
        <v>10.182783000000001</v>
      </c>
      <c r="H12">
        <f t="shared" si="20"/>
        <v>8.4490595000000006</v>
      </c>
      <c r="J12">
        <v>10.723525</v>
      </c>
      <c r="K12">
        <v>10.182783000000001</v>
      </c>
      <c r="L12">
        <v>8.4490595000000006</v>
      </c>
      <c r="N12">
        <v>1.0153350000000001</v>
      </c>
      <c r="O12">
        <f t="shared" si="12"/>
        <v>3.8587216579999994</v>
      </c>
      <c r="P12">
        <f t="shared" si="13"/>
        <v>2.3144568599999999</v>
      </c>
      <c r="Q12">
        <f t="shared" si="14"/>
        <v>-0.63629652999999986</v>
      </c>
      <c r="S12">
        <f t="shared" si="15"/>
        <v>5.2649049999999997</v>
      </c>
      <c r="T12">
        <f t="shared" si="16"/>
        <v>3.8362102999999999</v>
      </c>
      <c r="U12">
        <f t="shared" si="17"/>
        <v>0.64048505</v>
      </c>
      <c r="W12">
        <v>5.2649049999999997</v>
      </c>
      <c r="X12">
        <v>3.8362102999999999</v>
      </c>
      <c r="Y12">
        <v>0.64048505</v>
      </c>
    </row>
    <row r="13" spans="1:25" x14ac:dyDescent="0.25">
      <c r="A13">
        <v>1.1828075</v>
      </c>
      <c r="B13">
        <f t="shared" si="8"/>
        <v>10.826149599999999</v>
      </c>
      <c r="C13">
        <f t="shared" si="9"/>
        <v>10.591712900000001</v>
      </c>
      <c r="D13">
        <f t="shared" si="10"/>
        <v>9.3882013199999985</v>
      </c>
      <c r="F13">
        <f t="shared" si="18"/>
        <v>10.777817000000001</v>
      </c>
      <c r="G13">
        <f t="shared" si="19"/>
        <v>10.411751000000001</v>
      </c>
      <c r="H13">
        <f t="shared" si="20"/>
        <v>9.2053002999999993</v>
      </c>
      <c r="J13">
        <v>10.670384</v>
      </c>
      <c r="K13">
        <v>10.411751000000001</v>
      </c>
      <c r="L13">
        <v>9.2053002999999993</v>
      </c>
      <c r="N13">
        <v>1.1828075</v>
      </c>
      <c r="O13">
        <f t="shared" si="12"/>
        <v>8.1183101180000001</v>
      </c>
      <c r="P13">
        <f t="shared" si="13"/>
        <v>6.9541157800000004</v>
      </c>
      <c r="Q13">
        <f t="shared" si="14"/>
        <v>4.2859574700000005</v>
      </c>
      <c r="S13">
        <f t="shared" si="15"/>
        <v>8.9654837000000001</v>
      </c>
      <c r="T13">
        <f t="shared" si="16"/>
        <v>7.7790251000000001</v>
      </c>
      <c r="U13">
        <f t="shared" si="17"/>
        <v>5.1190071000000001</v>
      </c>
      <c r="W13">
        <v>8.9654837000000001</v>
      </c>
      <c r="X13">
        <v>7.7790251000000001</v>
      </c>
      <c r="Y13">
        <v>5.1190071000000001</v>
      </c>
    </row>
    <row r="14" spans="1:25" x14ac:dyDescent="0.25">
      <c r="A14">
        <v>1.3502799999999999</v>
      </c>
      <c r="B14">
        <f t="shared" si="8"/>
        <v>10.9521994</v>
      </c>
      <c r="C14">
        <f t="shared" si="9"/>
        <v>11.0612542</v>
      </c>
      <c r="D14">
        <f t="shared" si="10"/>
        <v>10.196374759999999</v>
      </c>
      <c r="F14">
        <f t="shared" si="18"/>
        <v>10.902965999999999</v>
      </c>
      <c r="G14">
        <f t="shared" si="19"/>
        <v>11.073017</v>
      </c>
      <c r="H14">
        <f t="shared" si="20"/>
        <v>10.158721999999999</v>
      </c>
      <c r="J14">
        <v>11.300632999999999</v>
      </c>
      <c r="K14">
        <v>11.073017</v>
      </c>
      <c r="L14">
        <v>10.158721999999999</v>
      </c>
      <c r="N14">
        <v>1.3502799999999999</v>
      </c>
      <c r="O14">
        <f t="shared" si="12"/>
        <v>11.25497234</v>
      </c>
      <c r="P14">
        <f t="shared" si="13"/>
        <v>10.42507268</v>
      </c>
      <c r="Q14">
        <f t="shared" si="14"/>
        <v>7.9280378499999999</v>
      </c>
      <c r="S14">
        <f t="shared" si="15"/>
        <v>12.501659999999999</v>
      </c>
      <c r="T14">
        <f t="shared" si="16"/>
        <v>11.309388999999999</v>
      </c>
      <c r="U14">
        <f t="shared" si="17"/>
        <v>8.9371471000000007</v>
      </c>
      <c r="W14">
        <v>12.501659999999999</v>
      </c>
      <c r="X14">
        <v>11.309388999999999</v>
      </c>
      <c r="Y14">
        <v>8.9371471000000007</v>
      </c>
    </row>
    <row r="15" spans="1:25" x14ac:dyDescent="0.25">
      <c r="A15">
        <v>1.5177525000000001</v>
      </c>
      <c r="B15">
        <f t="shared" si="8"/>
        <v>11.247276599999999</v>
      </c>
      <c r="C15">
        <f t="shared" si="9"/>
        <v>11.732977200000001</v>
      </c>
      <c r="D15">
        <f t="shared" si="10"/>
        <v>11.25927246</v>
      </c>
      <c r="F15">
        <f t="shared" si="18"/>
        <v>11.056056</v>
      </c>
      <c r="G15">
        <f t="shared" si="19"/>
        <v>11.524823</v>
      </c>
      <c r="H15">
        <f t="shared" si="20"/>
        <v>10.908901999999999</v>
      </c>
      <c r="J15">
        <v>10.902965999999999</v>
      </c>
      <c r="K15">
        <v>11.524823</v>
      </c>
      <c r="L15">
        <v>10.908901999999999</v>
      </c>
      <c r="N15">
        <v>1.5177525000000001</v>
      </c>
      <c r="O15">
        <f t="shared" si="12"/>
        <v>13.301084740000002</v>
      </c>
      <c r="P15">
        <f t="shared" si="13"/>
        <v>12.82442722</v>
      </c>
      <c r="Q15">
        <f t="shared" si="14"/>
        <v>10.635731240000002</v>
      </c>
      <c r="S15">
        <f t="shared" si="15"/>
        <v>14.068412</v>
      </c>
      <c r="T15">
        <f t="shared" si="16"/>
        <v>13.683424</v>
      </c>
      <c r="U15">
        <f t="shared" si="17"/>
        <v>11.598063</v>
      </c>
      <c r="W15">
        <v>14.068412</v>
      </c>
      <c r="X15">
        <v>13.683424</v>
      </c>
      <c r="Y15">
        <v>11.598063</v>
      </c>
    </row>
    <row r="16" spans="1:25" x14ac:dyDescent="0.25">
      <c r="A16">
        <v>1.685225</v>
      </c>
      <c r="B16">
        <f t="shared" si="8"/>
        <v>11.755044</v>
      </c>
      <c r="C16">
        <f t="shared" si="9"/>
        <v>12.5983202</v>
      </c>
      <c r="D16">
        <f t="shared" si="10"/>
        <v>12.171042400000001</v>
      </c>
      <c r="F16">
        <f t="shared" si="18"/>
        <v>11.300632999999999</v>
      </c>
      <c r="G16">
        <f t="shared" si="19"/>
        <v>12.113897</v>
      </c>
      <c r="H16">
        <f t="shared" si="20"/>
        <v>12.25989</v>
      </c>
      <c r="J16">
        <v>11.056056</v>
      </c>
      <c r="K16">
        <v>12.113897</v>
      </c>
      <c r="L16">
        <v>12.25989</v>
      </c>
      <c r="N16">
        <v>1.685225</v>
      </c>
      <c r="O16">
        <f t="shared" si="12"/>
        <v>14.628064799999999</v>
      </c>
      <c r="P16">
        <f t="shared" si="13"/>
        <v>14.449802599999998</v>
      </c>
      <c r="Q16">
        <f t="shared" si="14"/>
        <v>12.52054102</v>
      </c>
      <c r="S16">
        <f t="shared" si="15"/>
        <v>15.474401</v>
      </c>
      <c r="T16">
        <f t="shared" si="16"/>
        <v>15.517315</v>
      </c>
      <c r="U16">
        <f t="shared" si="17"/>
        <v>13.345487</v>
      </c>
      <c r="W16">
        <v>15.495467</v>
      </c>
      <c r="X16">
        <v>15.517315</v>
      </c>
      <c r="Y16">
        <v>14.178952000000001</v>
      </c>
    </row>
    <row r="17" spans="1:25" x14ac:dyDescent="0.25">
      <c r="A17">
        <v>1.8526975000000001</v>
      </c>
      <c r="B17">
        <f t="shared" si="8"/>
        <v>12.275696</v>
      </c>
      <c r="C17">
        <f t="shared" si="9"/>
        <v>13.343443799999999</v>
      </c>
      <c r="D17">
        <f t="shared" si="10"/>
        <v>13.1208408</v>
      </c>
      <c r="F17">
        <f t="shared" si="18"/>
        <v>12.198911000000001</v>
      </c>
      <c r="G17">
        <f t="shared" si="19"/>
        <v>13.541397999999999</v>
      </c>
      <c r="H17">
        <f t="shared" si="20"/>
        <v>13.763548</v>
      </c>
      <c r="J17">
        <v>12.198911000000001</v>
      </c>
      <c r="K17">
        <v>13.541397999999999</v>
      </c>
      <c r="L17">
        <v>13.763548</v>
      </c>
      <c r="N17">
        <v>1.8526975000000001</v>
      </c>
      <c r="O17">
        <f t="shared" si="12"/>
        <v>15.2551804</v>
      </c>
      <c r="P17">
        <f t="shared" si="13"/>
        <v>15.381316199999997</v>
      </c>
      <c r="Q17">
        <f t="shared" si="14"/>
        <v>13.641722800000002</v>
      </c>
      <c r="S17">
        <f t="shared" si="15"/>
        <v>15.495467</v>
      </c>
      <c r="T17">
        <f t="shared" si="16"/>
        <v>15.832983</v>
      </c>
      <c r="U17">
        <f t="shared" si="17"/>
        <v>14.178952000000001</v>
      </c>
      <c r="W17">
        <v>15.600384</v>
      </c>
      <c r="X17">
        <v>15.905901999999999</v>
      </c>
      <c r="Y17">
        <v>14.646834</v>
      </c>
    </row>
    <row r="18" spans="1:25" x14ac:dyDescent="0.25">
      <c r="A18">
        <v>2.0201699999999998</v>
      </c>
      <c r="B18">
        <f t="shared" si="8"/>
        <v>12.8994392</v>
      </c>
      <c r="C18">
        <f t="shared" si="9"/>
        <v>14.2814896</v>
      </c>
      <c r="D18">
        <f t="shared" si="10"/>
        <v>14.0954996</v>
      </c>
      <c r="F18">
        <f t="shared" si="18"/>
        <v>13.316654</v>
      </c>
      <c r="G18">
        <f t="shared" si="19"/>
        <v>14.738466000000001</v>
      </c>
      <c r="H18">
        <f t="shared" si="20"/>
        <v>13.764150000000001</v>
      </c>
      <c r="J18">
        <v>13.316654</v>
      </c>
      <c r="K18">
        <v>14.738466000000001</v>
      </c>
      <c r="L18">
        <v>13.764150000000001</v>
      </c>
      <c r="N18">
        <v>2.0201699999999998</v>
      </c>
      <c r="O18">
        <f t="shared" si="12"/>
        <v>15.693261199999998</v>
      </c>
      <c r="P18">
        <f t="shared" si="13"/>
        <v>16.067549400000001</v>
      </c>
      <c r="Q18">
        <f t="shared" si="14"/>
        <v>14.230721399999998</v>
      </c>
      <c r="S18">
        <f t="shared" si="15"/>
        <v>15.600384</v>
      </c>
      <c r="T18">
        <f t="shared" si="16"/>
        <v>15.905901999999999</v>
      </c>
      <c r="U18">
        <f t="shared" si="17"/>
        <v>14.543056</v>
      </c>
      <c r="W18">
        <v>15.474401</v>
      </c>
      <c r="X18">
        <v>15.832983</v>
      </c>
      <c r="Y18">
        <v>13.345487</v>
      </c>
    </row>
    <row r="19" spans="1:25" x14ac:dyDescent="0.25">
      <c r="A19">
        <v>2.1876424999999999</v>
      </c>
      <c r="B19">
        <f t="shared" si="8"/>
        <v>13.726798199999999</v>
      </c>
      <c r="C19">
        <f t="shared" si="9"/>
        <v>15.416976600000002</v>
      </c>
      <c r="D19">
        <f t="shared" si="10"/>
        <v>14.846719400000001</v>
      </c>
      <c r="F19">
        <f t="shared" si="18"/>
        <v>13.506226</v>
      </c>
      <c r="G19">
        <f t="shared" si="19"/>
        <v>14.798635000000001</v>
      </c>
      <c r="H19">
        <f t="shared" si="20"/>
        <v>14.907714</v>
      </c>
      <c r="J19">
        <v>14.174772000000001</v>
      </c>
      <c r="K19">
        <v>14.798635000000001</v>
      </c>
      <c r="L19">
        <v>14.907714</v>
      </c>
      <c r="N19">
        <v>2.1876424999999999</v>
      </c>
      <c r="O19">
        <f t="shared" si="12"/>
        <v>15.871746400000001</v>
      </c>
      <c r="P19">
        <f t="shared" si="13"/>
        <v>16.387004400000002</v>
      </c>
      <c r="Q19">
        <f t="shared" si="14"/>
        <v>14.470235200000001</v>
      </c>
      <c r="S19">
        <f t="shared" si="15"/>
        <v>15.637238</v>
      </c>
      <c r="T19">
        <f t="shared" si="16"/>
        <v>15.966957000000001</v>
      </c>
      <c r="U19">
        <f t="shared" si="17"/>
        <v>14.543056</v>
      </c>
      <c r="W19">
        <v>16.417814</v>
      </c>
      <c r="X19">
        <v>15.966957000000001</v>
      </c>
      <c r="Y19">
        <v>14.543056</v>
      </c>
    </row>
    <row r="20" spans="1:25" x14ac:dyDescent="0.25">
      <c r="A20">
        <v>2.3551150000000001</v>
      </c>
      <c r="B20">
        <f t="shared" si="8"/>
        <v>14.6191548</v>
      </c>
      <c r="C20">
        <f t="shared" si="9"/>
        <v>16.266963400000002</v>
      </c>
      <c r="D20">
        <f t="shared" si="10"/>
        <v>15.297207600000002</v>
      </c>
      <c r="F20">
        <f t="shared" si="18"/>
        <v>14.174772000000001</v>
      </c>
      <c r="G20">
        <f t="shared" si="19"/>
        <v>16.215052</v>
      </c>
      <c r="H20">
        <f t="shared" si="20"/>
        <v>15.782196000000001</v>
      </c>
      <c r="J20">
        <v>13.506226</v>
      </c>
      <c r="K20">
        <v>16.215052</v>
      </c>
      <c r="L20">
        <v>15.782196000000001</v>
      </c>
      <c r="N20">
        <v>2.3551150000000001</v>
      </c>
      <c r="O20">
        <f t="shared" si="12"/>
        <v>16.024416199999997</v>
      </c>
      <c r="P20">
        <f t="shared" si="13"/>
        <v>16.643325799999996</v>
      </c>
      <c r="Q20">
        <f t="shared" si="14"/>
        <v>14.520301</v>
      </c>
      <c r="S20">
        <f t="shared" si="15"/>
        <v>16.258815999999999</v>
      </c>
      <c r="T20">
        <f t="shared" si="16"/>
        <v>17.11459</v>
      </c>
      <c r="U20">
        <f t="shared" si="17"/>
        <v>14.543056</v>
      </c>
      <c r="W20">
        <v>15.637238</v>
      </c>
      <c r="X20">
        <v>17.254797</v>
      </c>
      <c r="Y20">
        <v>15.280803000000001</v>
      </c>
    </row>
    <row r="21" spans="1:25" x14ac:dyDescent="0.25">
      <c r="A21">
        <v>2.5225875000000002</v>
      </c>
      <c r="B21">
        <f t="shared" si="8"/>
        <v>15.4361786</v>
      </c>
      <c r="C21">
        <f t="shared" si="9"/>
        <v>16.877536599999999</v>
      </c>
      <c r="D21">
        <f t="shared" si="10"/>
        <v>15.747575400000002</v>
      </c>
      <c r="F21">
        <f t="shared" si="18"/>
        <v>15.437428000000001</v>
      </c>
      <c r="G21">
        <f t="shared" si="19"/>
        <v>17.791332000000001</v>
      </c>
      <c r="H21">
        <f t="shared" si="20"/>
        <v>16.015989000000001</v>
      </c>
      <c r="J21">
        <v>15.437428000000001</v>
      </c>
      <c r="K21">
        <v>17.791332000000001</v>
      </c>
      <c r="L21">
        <v>16.109082999999998</v>
      </c>
      <c r="N21">
        <v>2.5225875000000002</v>
      </c>
      <c r="O21">
        <f t="shared" si="12"/>
        <v>16.156102600000001</v>
      </c>
      <c r="P21">
        <f t="shared" si="13"/>
        <v>16.652503799999998</v>
      </c>
      <c r="Q21">
        <f t="shared" si="14"/>
        <v>13.8735784</v>
      </c>
      <c r="S21">
        <f t="shared" si="15"/>
        <v>16.366827000000001</v>
      </c>
      <c r="T21">
        <f t="shared" si="16"/>
        <v>17.11459</v>
      </c>
      <c r="U21">
        <f t="shared" si="17"/>
        <v>14.543056</v>
      </c>
      <c r="W21">
        <v>16.366827000000001</v>
      </c>
      <c r="X21">
        <v>17.647646000000002</v>
      </c>
      <c r="Y21">
        <v>14.429281</v>
      </c>
    </row>
    <row r="22" spans="1:25" x14ac:dyDescent="0.25">
      <c r="A22">
        <v>2.6900599999999999</v>
      </c>
      <c r="B22">
        <f t="shared" si="8"/>
        <v>16.215287999999997</v>
      </c>
      <c r="C22">
        <f t="shared" si="9"/>
        <v>17.476075999999999</v>
      </c>
      <c r="D22">
        <f t="shared" si="10"/>
        <v>15.969230400000004</v>
      </c>
      <c r="F22">
        <f t="shared" si="18"/>
        <v>16.660693999999999</v>
      </c>
      <c r="G22">
        <f t="shared" si="19"/>
        <v>17.791332000000001</v>
      </c>
      <c r="H22">
        <f t="shared" si="20"/>
        <v>16.015989000000001</v>
      </c>
      <c r="J22">
        <v>16.660693999999999</v>
      </c>
      <c r="K22">
        <v>18.572056</v>
      </c>
      <c r="L22">
        <v>17.891811000000001</v>
      </c>
      <c r="N22">
        <v>2.6900599999999999</v>
      </c>
      <c r="O22">
        <f t="shared" si="12"/>
        <v>16.007562999999998</v>
      </c>
      <c r="P22">
        <f t="shared" si="13"/>
        <v>16.2392176</v>
      </c>
      <c r="Q22">
        <f t="shared" si="14"/>
        <v>12.977089800000002</v>
      </c>
      <c r="S22">
        <f t="shared" si="15"/>
        <v>16.258815999999999</v>
      </c>
      <c r="T22">
        <f t="shared" si="16"/>
        <v>17.11459</v>
      </c>
      <c r="U22">
        <f t="shared" si="17"/>
        <v>14.429281</v>
      </c>
      <c r="W22">
        <v>16.258815999999999</v>
      </c>
      <c r="X22">
        <v>17.11459</v>
      </c>
      <c r="Y22">
        <v>14.904551</v>
      </c>
    </row>
    <row r="23" spans="1:25" x14ac:dyDescent="0.25">
      <c r="A23">
        <v>2.8575325</v>
      </c>
      <c r="B23">
        <f t="shared" si="8"/>
        <v>17.0046882</v>
      </c>
      <c r="C23">
        <f t="shared" si="9"/>
        <v>17.591393</v>
      </c>
      <c r="D23">
        <f t="shared" si="10"/>
        <v>15.930739800000001</v>
      </c>
      <c r="F23">
        <f t="shared" si="18"/>
        <v>17.401772999999999</v>
      </c>
      <c r="G23">
        <f t="shared" si="19"/>
        <v>17.791332000000001</v>
      </c>
      <c r="H23">
        <f t="shared" si="20"/>
        <v>16.015989000000001</v>
      </c>
      <c r="J23">
        <v>18.664845</v>
      </c>
      <c r="K23">
        <v>19.126149999999999</v>
      </c>
      <c r="L23">
        <v>16.015989000000001</v>
      </c>
      <c r="N23">
        <v>2.8575325</v>
      </c>
      <c r="O23">
        <f t="shared" si="12"/>
        <v>15.411981599999999</v>
      </c>
      <c r="P23">
        <f t="shared" si="13"/>
        <v>14.8775902</v>
      </c>
      <c r="Q23">
        <f t="shared" si="14"/>
        <v>11.6251508</v>
      </c>
      <c r="S23">
        <f t="shared" si="15"/>
        <v>16.258815999999999</v>
      </c>
      <c r="T23">
        <f t="shared" si="16"/>
        <v>15.951791999999999</v>
      </c>
      <c r="U23">
        <f t="shared" si="17"/>
        <v>11.309443</v>
      </c>
      <c r="W23">
        <v>16.530667999999999</v>
      </c>
      <c r="X23">
        <v>15.951791999999999</v>
      </c>
      <c r="Y23">
        <v>11.309443</v>
      </c>
    </row>
    <row r="24" spans="1:25" x14ac:dyDescent="0.25">
      <c r="A24">
        <v>3.0250050000000002</v>
      </c>
      <c r="B24">
        <f t="shared" si="8"/>
        <v>17.5415572</v>
      </c>
      <c r="C24">
        <f t="shared" si="9"/>
        <v>17.351946400000003</v>
      </c>
      <c r="D24">
        <f t="shared" si="10"/>
        <v>15.8252106</v>
      </c>
      <c r="F24">
        <f t="shared" si="18"/>
        <v>17.401772999999999</v>
      </c>
      <c r="G24">
        <f t="shared" si="19"/>
        <v>17.791332000000001</v>
      </c>
      <c r="H24">
        <f t="shared" si="20"/>
        <v>16.015989000000001</v>
      </c>
      <c r="J24">
        <v>18.696285</v>
      </c>
      <c r="K24">
        <v>18.727440000000001</v>
      </c>
      <c r="L24">
        <v>16.413822</v>
      </c>
      <c r="N24">
        <v>3.0250050000000002</v>
      </c>
      <c r="O24">
        <f t="shared" si="12"/>
        <v>14.243760399999999</v>
      </c>
      <c r="P24">
        <f t="shared" si="13"/>
        <v>13.238490059999998</v>
      </c>
      <c r="Q24">
        <f t="shared" si="14"/>
        <v>9.9367695999999981</v>
      </c>
      <c r="S24">
        <f t="shared" si="15"/>
        <v>14.894539999999999</v>
      </c>
      <c r="T24">
        <f t="shared" si="16"/>
        <v>13.900525999999999</v>
      </c>
      <c r="U24">
        <f t="shared" si="17"/>
        <v>10.060613</v>
      </c>
      <c r="W24">
        <v>14.894539999999999</v>
      </c>
      <c r="X24">
        <v>13.900525999999999</v>
      </c>
      <c r="Y24">
        <v>10.060613</v>
      </c>
    </row>
    <row r="25" spans="1:25" x14ac:dyDescent="0.25">
      <c r="A25">
        <v>3.1924774999999999</v>
      </c>
      <c r="B25">
        <f t="shared" si="8"/>
        <v>17.689773000000002</v>
      </c>
      <c r="C25">
        <f t="shared" si="9"/>
        <v>17.010932400000002</v>
      </c>
      <c r="D25">
        <f t="shared" si="10"/>
        <v>15.6584258</v>
      </c>
      <c r="F25">
        <f t="shared" si="18"/>
        <v>18.121773000000001</v>
      </c>
      <c r="G25">
        <f t="shared" si="19"/>
        <v>16.791637000000001</v>
      </c>
      <c r="H25">
        <f t="shared" si="20"/>
        <v>15.589743</v>
      </c>
      <c r="J25">
        <v>18.557953000000001</v>
      </c>
      <c r="K25">
        <v>16.594099</v>
      </c>
      <c r="L25">
        <v>15.589743</v>
      </c>
      <c r="N25">
        <v>3.1924774999999999</v>
      </c>
      <c r="O25">
        <f t="shared" si="12"/>
        <v>12.833899159999998</v>
      </c>
      <c r="P25">
        <f t="shared" si="13"/>
        <v>11.23307112</v>
      </c>
      <c r="Q25">
        <f t="shared" si="14"/>
        <v>7.9563943599999991</v>
      </c>
      <c r="S25">
        <f t="shared" si="15"/>
        <v>13.280908999999999</v>
      </c>
      <c r="T25">
        <f t="shared" si="16"/>
        <v>10.306452999999999</v>
      </c>
      <c r="U25">
        <f t="shared" si="17"/>
        <v>7.7833610000000002</v>
      </c>
      <c r="W25">
        <v>13.280908999999999</v>
      </c>
      <c r="X25">
        <v>10.306452999999999</v>
      </c>
      <c r="Y25">
        <v>7.7833610000000002</v>
      </c>
    </row>
    <row r="26" spans="1:25" x14ac:dyDescent="0.25">
      <c r="A26">
        <v>3.35995</v>
      </c>
      <c r="B26">
        <f t="shared" si="8"/>
        <v>17.646127999999997</v>
      </c>
      <c r="C26">
        <f t="shared" si="9"/>
        <v>16.669918400000004</v>
      </c>
      <c r="D26">
        <f t="shared" si="10"/>
        <v>15.4312614</v>
      </c>
      <c r="F26">
        <f t="shared" si="18"/>
        <v>18.121773000000001</v>
      </c>
      <c r="G26">
        <f t="shared" si="19"/>
        <v>16.594099</v>
      </c>
      <c r="H26">
        <f t="shared" si="20"/>
        <v>15.488343</v>
      </c>
      <c r="J26">
        <v>17.401772999999999</v>
      </c>
      <c r="K26">
        <v>16.791637000000001</v>
      </c>
      <c r="L26">
        <v>15.488343</v>
      </c>
      <c r="N26">
        <v>3.35995</v>
      </c>
      <c r="O26">
        <f t="shared" si="12"/>
        <v>11.32514668</v>
      </c>
      <c r="P26">
        <f t="shared" si="13"/>
        <v>9.1825604800000011</v>
      </c>
      <c r="Q26">
        <f t="shared" si="14"/>
        <v>6.3088142999999999</v>
      </c>
      <c r="S26">
        <f t="shared" si="15"/>
        <v>10.525721000000001</v>
      </c>
      <c r="T26">
        <f t="shared" si="16"/>
        <v>8.9190892999999996</v>
      </c>
      <c r="U26">
        <f t="shared" si="17"/>
        <v>6.1011499999999996</v>
      </c>
      <c r="W26">
        <v>10.525721000000001</v>
      </c>
      <c r="X26">
        <v>8.9190892999999996</v>
      </c>
      <c r="Y26">
        <v>6.1011499999999996</v>
      </c>
    </row>
    <row r="27" spans="1:25" x14ac:dyDescent="0.25">
      <c r="A27">
        <v>3.5274225000000001</v>
      </c>
      <c r="B27">
        <f t="shared" si="8"/>
        <v>17.5787446</v>
      </c>
      <c r="C27">
        <f t="shared" si="9"/>
        <v>16.297408600000001</v>
      </c>
      <c r="D27">
        <f t="shared" si="10"/>
        <v>15.204097000000001</v>
      </c>
      <c r="F27">
        <f t="shared" si="18"/>
        <v>17.401772999999999</v>
      </c>
      <c r="G27">
        <f t="shared" si="19"/>
        <v>16.086262000000001</v>
      </c>
      <c r="H27">
        <f t="shared" si="20"/>
        <v>15.182065</v>
      </c>
      <c r="J27">
        <v>17.064855999999999</v>
      </c>
      <c r="K27">
        <v>15.928782999999999</v>
      </c>
      <c r="L27">
        <v>14.880167</v>
      </c>
      <c r="N27">
        <v>3.5274225000000001</v>
      </c>
      <c r="O27">
        <f t="shared" si="12"/>
        <v>9.8583494799999976</v>
      </c>
      <c r="P27">
        <f t="shared" si="13"/>
        <v>7.40867992</v>
      </c>
      <c r="Q27">
        <f t="shared" si="14"/>
        <v>4.8430777999999997</v>
      </c>
      <c r="S27">
        <f t="shared" si="15"/>
        <v>9.2095097999999993</v>
      </c>
      <c r="T27">
        <f t="shared" si="16"/>
        <v>7.0874952999999996</v>
      </c>
      <c r="U27">
        <f t="shared" si="17"/>
        <v>4.5274048000000002</v>
      </c>
      <c r="W27">
        <v>9.2095097999999993</v>
      </c>
      <c r="X27">
        <v>7.0874952999999996</v>
      </c>
      <c r="Y27">
        <v>4.5274048000000002</v>
      </c>
    </row>
    <row r="28" spans="1:25" x14ac:dyDescent="0.25">
      <c r="A28">
        <v>3.6948949999999998</v>
      </c>
      <c r="B28">
        <f t="shared" si="8"/>
        <v>17.3308106</v>
      </c>
      <c r="C28">
        <f t="shared" si="9"/>
        <v>16.124837800000002</v>
      </c>
      <c r="D28">
        <f t="shared" si="10"/>
        <v>15.043458000000001</v>
      </c>
      <c r="F28">
        <f t="shared" si="18"/>
        <v>17.183547999999998</v>
      </c>
      <c r="G28">
        <f t="shared" si="19"/>
        <v>16.086262000000001</v>
      </c>
      <c r="H28">
        <f t="shared" si="20"/>
        <v>14.880167</v>
      </c>
      <c r="J28">
        <v>18.121773000000001</v>
      </c>
      <c r="K28">
        <v>16.086262000000001</v>
      </c>
      <c r="L28">
        <v>14.631715</v>
      </c>
      <c r="N28">
        <v>3.6948949999999998</v>
      </c>
      <c r="O28">
        <f t="shared" si="12"/>
        <v>8.5039732800000003</v>
      </c>
      <c r="P28">
        <f t="shared" si="13"/>
        <v>6.2701665000000002</v>
      </c>
      <c r="Q28">
        <f t="shared" si="14"/>
        <v>3.7986059599999997</v>
      </c>
      <c r="S28">
        <f t="shared" si="15"/>
        <v>8.7150535999999992</v>
      </c>
      <c r="T28">
        <f t="shared" si="16"/>
        <v>5.6992387999999998</v>
      </c>
      <c r="U28">
        <f t="shared" si="17"/>
        <v>3.0715427000000002</v>
      </c>
      <c r="W28">
        <v>8.7150535999999992</v>
      </c>
      <c r="X28">
        <v>5.6992387999999998</v>
      </c>
      <c r="Y28">
        <v>2.7319304999999998</v>
      </c>
    </row>
    <row r="29" spans="1:25" x14ac:dyDescent="0.25">
      <c r="A29">
        <v>3.8623675</v>
      </c>
      <c r="B29">
        <f t="shared" si="8"/>
        <v>17.082876599999999</v>
      </c>
      <c r="C29">
        <f t="shared" si="9"/>
        <v>15.887846200000002</v>
      </c>
      <c r="D29">
        <f t="shared" si="10"/>
        <v>14.903099000000001</v>
      </c>
      <c r="F29">
        <f t="shared" si="18"/>
        <v>17.064855999999999</v>
      </c>
      <c r="G29">
        <f t="shared" si="19"/>
        <v>15.928782999999999</v>
      </c>
      <c r="H29">
        <f t="shared" si="20"/>
        <v>14.880167</v>
      </c>
      <c r="J29">
        <v>17.183547999999998</v>
      </c>
      <c r="K29">
        <v>15.210822</v>
      </c>
      <c r="L29">
        <v>15.182065</v>
      </c>
      <c r="N29">
        <v>3.8623675</v>
      </c>
      <c r="O29">
        <f t="shared" si="12"/>
        <v>7.5982355200000002</v>
      </c>
      <c r="P29">
        <f t="shared" si="13"/>
        <v>5.4091258199999999</v>
      </c>
      <c r="Q29">
        <f t="shared" si="14"/>
        <v>2.9664945600000001</v>
      </c>
      <c r="S29">
        <f t="shared" si="15"/>
        <v>7.5605539999999998</v>
      </c>
      <c r="T29">
        <f t="shared" si="16"/>
        <v>5.0311231999999997</v>
      </c>
      <c r="U29">
        <f t="shared" si="17"/>
        <v>2.7319304999999998</v>
      </c>
      <c r="W29">
        <v>7.5605539999999998</v>
      </c>
      <c r="X29">
        <v>4.6138858999999997</v>
      </c>
      <c r="Y29">
        <v>3.0715427000000002</v>
      </c>
    </row>
    <row r="30" spans="1:25" x14ac:dyDescent="0.25">
      <c r="A30">
        <v>4.0298400000000001</v>
      </c>
      <c r="B30">
        <f t="shared" si="8"/>
        <v>16.8735222</v>
      </c>
      <c r="C30">
        <f t="shared" si="9"/>
        <v>15.743794799999998</v>
      </c>
      <c r="D30">
        <f t="shared" si="10"/>
        <v>14.823995599999998</v>
      </c>
      <c r="F30">
        <f t="shared" si="18"/>
        <v>16.882103000000001</v>
      </c>
      <c r="G30">
        <f t="shared" si="19"/>
        <v>15.928782999999999</v>
      </c>
      <c r="H30">
        <f t="shared" si="20"/>
        <v>14.786548</v>
      </c>
      <c r="J30">
        <v>14.985355</v>
      </c>
      <c r="K30">
        <v>15.409141</v>
      </c>
      <c r="L30">
        <v>14.25911</v>
      </c>
      <c r="N30">
        <v>4.0298400000000001</v>
      </c>
      <c r="O30">
        <f t="shared" si="12"/>
        <v>6.9557400000000005</v>
      </c>
      <c r="P30">
        <f t="shared" si="13"/>
        <v>4.93416444</v>
      </c>
      <c r="Q30">
        <f t="shared" si="14"/>
        <v>2.4491322000000002</v>
      </c>
      <c r="S30">
        <f t="shared" si="15"/>
        <v>6.5090279999999998</v>
      </c>
      <c r="T30">
        <f t="shared" si="16"/>
        <v>4.6138858999999997</v>
      </c>
      <c r="U30">
        <f t="shared" si="17"/>
        <v>2.5610018000000001</v>
      </c>
      <c r="W30">
        <v>4.4681296000000001</v>
      </c>
      <c r="X30">
        <v>3.9204583</v>
      </c>
      <c r="Y30">
        <v>1.2540426</v>
      </c>
    </row>
    <row r="31" spans="1:25" x14ac:dyDescent="0.25">
      <c r="A31">
        <v>4.1973124999999998</v>
      </c>
      <c r="B31">
        <f t="shared" si="8"/>
        <v>16.684941800000001</v>
      </c>
      <c r="C31">
        <f t="shared" si="9"/>
        <v>15.608370600000001</v>
      </c>
      <c r="D31">
        <f t="shared" si="10"/>
        <v>14.7392842</v>
      </c>
      <c r="F31">
        <f t="shared" si="18"/>
        <v>16.882103000000001</v>
      </c>
      <c r="G31">
        <f t="shared" si="19"/>
        <v>15.409141</v>
      </c>
      <c r="H31">
        <f t="shared" si="20"/>
        <v>14.786548</v>
      </c>
      <c r="J31">
        <v>16.355001000000001</v>
      </c>
      <c r="K31">
        <v>16.357264000000001</v>
      </c>
      <c r="L31">
        <v>14.786548</v>
      </c>
      <c r="N31">
        <v>4.1973124999999998</v>
      </c>
      <c r="O31">
        <f t="shared" si="12"/>
        <v>6.4696065199999993</v>
      </c>
      <c r="P31">
        <f t="shared" si="13"/>
        <v>4.7368543600000006</v>
      </c>
      <c r="Q31">
        <f t="shared" si="14"/>
        <v>2.3254093600000001</v>
      </c>
      <c r="S31">
        <f t="shared" si="15"/>
        <v>5.9970321999999996</v>
      </c>
      <c r="T31">
        <f t="shared" si="16"/>
        <v>4.6138858999999997</v>
      </c>
      <c r="U31">
        <f t="shared" si="17"/>
        <v>1.940593</v>
      </c>
      <c r="W31">
        <v>5.9970321999999996</v>
      </c>
      <c r="X31">
        <v>5.0311231999999997</v>
      </c>
      <c r="Y31">
        <v>1.940593</v>
      </c>
    </row>
    <row r="32" spans="1:25" x14ac:dyDescent="0.25">
      <c r="A32">
        <v>4.3647850000000004</v>
      </c>
      <c r="B32">
        <f t="shared" si="8"/>
        <v>16.520099800000001</v>
      </c>
      <c r="C32">
        <f t="shared" si="9"/>
        <v>15.5970288</v>
      </c>
      <c r="D32">
        <f t="shared" si="10"/>
        <v>14.687476800000002</v>
      </c>
      <c r="F32">
        <f t="shared" si="18"/>
        <v>16.355001000000001</v>
      </c>
      <c r="G32">
        <f t="shared" si="19"/>
        <v>15.366004999999999</v>
      </c>
      <c r="H32">
        <f t="shared" si="20"/>
        <v>14.786548</v>
      </c>
      <c r="J32">
        <v>16.882103000000001</v>
      </c>
      <c r="K32">
        <v>15.238360999999999</v>
      </c>
      <c r="L32">
        <v>15.422153</v>
      </c>
      <c r="N32">
        <v>4.3647850000000004</v>
      </c>
      <c r="O32">
        <f t="shared" si="12"/>
        <v>6.2593013200000005</v>
      </c>
      <c r="P32">
        <f t="shared" si="13"/>
        <v>4.6731674000000005</v>
      </c>
      <c r="Q32">
        <f t="shared" si="14"/>
        <v>2.2912236199999998</v>
      </c>
      <c r="S32">
        <f t="shared" si="15"/>
        <v>5.9970321999999996</v>
      </c>
      <c r="T32">
        <f t="shared" si="16"/>
        <v>4.7126884000000002</v>
      </c>
      <c r="U32">
        <f t="shared" si="17"/>
        <v>1.940593</v>
      </c>
      <c r="W32">
        <v>6.5090279999999998</v>
      </c>
      <c r="X32">
        <v>3.8983914999999998</v>
      </c>
      <c r="Y32">
        <v>2.5610018000000001</v>
      </c>
    </row>
    <row r="33" spans="1:25" x14ac:dyDescent="0.25">
      <c r="A33">
        <v>4.5322575000000001</v>
      </c>
      <c r="B33">
        <f t="shared" si="8"/>
        <v>16.391808399999999</v>
      </c>
      <c r="C33">
        <f t="shared" si="9"/>
        <v>15.585686999999998</v>
      </c>
      <c r="D33">
        <f t="shared" si="10"/>
        <v>14.654393199999998</v>
      </c>
      <c r="F33">
        <f t="shared" si="18"/>
        <v>16.240646000000002</v>
      </c>
      <c r="G33">
        <f t="shared" si="19"/>
        <v>15.409141</v>
      </c>
      <c r="H33">
        <f t="shared" si="20"/>
        <v>14.45661</v>
      </c>
      <c r="J33">
        <v>15.900062999999999</v>
      </c>
      <c r="K33">
        <v>17.18084</v>
      </c>
      <c r="L33">
        <v>14.45661</v>
      </c>
      <c r="N33">
        <v>4.5322575000000001</v>
      </c>
      <c r="O33">
        <f t="shared" si="12"/>
        <v>6.4364099800000005</v>
      </c>
      <c r="P33">
        <f t="shared" si="13"/>
        <v>4.9525709000000004</v>
      </c>
      <c r="Q33">
        <f t="shared" si="14"/>
        <v>2.3722927599999997</v>
      </c>
      <c r="S33">
        <f t="shared" si="15"/>
        <v>6.2843862000000001</v>
      </c>
      <c r="T33">
        <f t="shared" si="16"/>
        <v>4.7126884000000002</v>
      </c>
      <c r="U33">
        <f t="shared" si="17"/>
        <v>2.4529285000000001</v>
      </c>
      <c r="W33">
        <v>5.6960974000000002</v>
      </c>
      <c r="X33">
        <v>6.0109034000000001</v>
      </c>
      <c r="Y33">
        <v>1.7648585000000001</v>
      </c>
    </row>
    <row r="34" spans="1:25" x14ac:dyDescent="0.25">
      <c r="A34">
        <v>4.6997299999999997</v>
      </c>
      <c r="B34">
        <f t="shared" si="8"/>
        <v>16.263517</v>
      </c>
      <c r="C34">
        <f t="shared" si="9"/>
        <v>15.863351599999998</v>
      </c>
      <c r="D34">
        <f t="shared" si="10"/>
        <v>14.613106800000001</v>
      </c>
      <c r="F34">
        <f t="shared" si="18"/>
        <v>16.240646000000002</v>
      </c>
      <c r="G34">
        <f t="shared" si="19"/>
        <v>15.872074</v>
      </c>
      <c r="H34">
        <f t="shared" si="20"/>
        <v>14.621130000000001</v>
      </c>
      <c r="J34">
        <v>17.083078</v>
      </c>
      <c r="K34">
        <v>15.366004999999999</v>
      </c>
      <c r="L34">
        <v>15.140924999999999</v>
      </c>
      <c r="N34">
        <v>4.6997299999999997</v>
      </c>
      <c r="O34">
        <f t="shared" si="12"/>
        <v>6.7163229200000005</v>
      </c>
      <c r="P34">
        <f t="shared" si="13"/>
        <v>5.2433744200000003</v>
      </c>
      <c r="Q34">
        <f t="shared" si="14"/>
        <v>2.5827635799999999</v>
      </c>
      <c r="S34">
        <f t="shared" si="15"/>
        <v>6.5090279999999998</v>
      </c>
      <c r="T34">
        <f t="shared" si="16"/>
        <v>4.7126884000000002</v>
      </c>
      <c r="U34">
        <f t="shared" si="17"/>
        <v>2.5610018000000001</v>
      </c>
      <c r="W34">
        <v>7.3945713</v>
      </c>
      <c r="X34">
        <v>4.7126884000000002</v>
      </c>
      <c r="Y34">
        <v>2.9663474999999999</v>
      </c>
    </row>
    <row r="35" spans="1:25" x14ac:dyDescent="0.25">
      <c r="A35">
        <v>4.8672025000000003</v>
      </c>
      <c r="B35">
        <f t="shared" si="8"/>
        <v>16.370548000000003</v>
      </c>
      <c r="C35">
        <f t="shared" si="9"/>
        <v>15.964565400000001</v>
      </c>
      <c r="D35">
        <f t="shared" si="10"/>
        <v>14.580023199999999</v>
      </c>
      <c r="F35">
        <f t="shared" si="18"/>
        <v>16.240646000000002</v>
      </c>
      <c r="G35">
        <f t="shared" si="19"/>
        <v>15.872074</v>
      </c>
      <c r="H35">
        <f t="shared" si="20"/>
        <v>14.621130000000001</v>
      </c>
      <c r="J35">
        <v>15.634247999999999</v>
      </c>
      <c r="K35">
        <v>14.591124000000001</v>
      </c>
      <c r="L35">
        <v>14.286816</v>
      </c>
      <c r="N35">
        <v>4.8672025000000003</v>
      </c>
      <c r="O35">
        <f t="shared" si="12"/>
        <v>7.0561775400000002</v>
      </c>
      <c r="P35">
        <f t="shared" si="13"/>
        <v>5.7408563399999997</v>
      </c>
      <c r="Q35">
        <f t="shared" si="14"/>
        <v>2.9405635800000001</v>
      </c>
      <c r="S35">
        <f t="shared" si="15"/>
        <v>7.3945713</v>
      </c>
      <c r="T35">
        <f t="shared" si="16"/>
        <v>6.0109034000000001</v>
      </c>
      <c r="U35">
        <f t="shared" si="17"/>
        <v>2.9663474999999999</v>
      </c>
      <c r="W35">
        <v>6.2843862000000001</v>
      </c>
      <c r="X35">
        <v>4.2773127999999998</v>
      </c>
      <c r="Y35">
        <v>2.4529285000000001</v>
      </c>
    </row>
    <row r="36" spans="1:25" x14ac:dyDescent="0.25">
      <c r="A36">
        <v>5.034675</v>
      </c>
      <c r="B36">
        <f t="shared" si="8"/>
        <v>16.500450000000004</v>
      </c>
      <c r="C36">
        <f t="shared" si="9"/>
        <v>16.058625200000002</v>
      </c>
      <c r="D36">
        <f t="shared" si="10"/>
        <v>14.612927200000001</v>
      </c>
      <c r="F36">
        <f t="shared" si="18"/>
        <v>16.240646000000002</v>
      </c>
      <c r="G36">
        <f t="shared" si="19"/>
        <v>16.797464000000002</v>
      </c>
      <c r="H36">
        <f t="shared" si="20"/>
        <v>14.580116</v>
      </c>
      <c r="J36">
        <v>16.240646000000002</v>
      </c>
      <c r="K36">
        <v>15.872074</v>
      </c>
      <c r="L36">
        <v>14.319228000000001</v>
      </c>
      <c r="N36">
        <v>5.034675</v>
      </c>
      <c r="O36">
        <f t="shared" si="12"/>
        <v>7.5032275400000001</v>
      </c>
      <c r="P36">
        <f t="shared" si="13"/>
        <v>6.2383382600000008</v>
      </c>
      <c r="Q36">
        <f t="shared" si="14"/>
        <v>3.2017543799999997</v>
      </c>
      <c r="S36">
        <f t="shared" si="15"/>
        <v>7.3965968999999996</v>
      </c>
      <c r="T36">
        <f t="shared" si="16"/>
        <v>6.0679034999999999</v>
      </c>
      <c r="U36">
        <f t="shared" si="17"/>
        <v>2.9929470999999999</v>
      </c>
      <c r="W36">
        <v>7.3965968999999996</v>
      </c>
      <c r="X36">
        <v>6.0679034999999999</v>
      </c>
      <c r="Y36">
        <v>2.9929470999999999</v>
      </c>
    </row>
    <row r="37" spans="1:25" x14ac:dyDescent="0.25">
      <c r="A37">
        <v>5.2021474999999997</v>
      </c>
      <c r="B37">
        <f t="shared" si="8"/>
        <v>16.630352000000002</v>
      </c>
      <c r="C37">
        <f t="shared" si="9"/>
        <v>16.060098400000001</v>
      </c>
      <c r="D37">
        <f t="shared" si="10"/>
        <v>14.612927200000001</v>
      </c>
      <c r="F37">
        <f t="shared" si="18"/>
        <v>16.890156000000001</v>
      </c>
      <c r="G37">
        <f t="shared" si="19"/>
        <v>15.872074</v>
      </c>
      <c r="H37">
        <f t="shared" si="20"/>
        <v>14.621130000000001</v>
      </c>
      <c r="J37">
        <v>16.105848000000002</v>
      </c>
      <c r="K37">
        <v>17.139901999999999</v>
      </c>
      <c r="L37">
        <v>14.621130000000001</v>
      </c>
      <c r="N37">
        <v>5.2021474999999997</v>
      </c>
      <c r="O37">
        <f t="shared" si="12"/>
        <v>8.0354536200000002</v>
      </c>
      <c r="P37">
        <f t="shared" si="13"/>
        <v>6.7358201800000002</v>
      </c>
      <c r="Q37">
        <f t="shared" si="14"/>
        <v>3.5296777599999998</v>
      </c>
      <c r="S37">
        <f t="shared" si="15"/>
        <v>7.6963052999999997</v>
      </c>
      <c r="T37">
        <f t="shared" si="16"/>
        <v>7.2000979999999997</v>
      </c>
      <c r="U37">
        <f t="shared" si="17"/>
        <v>3.7295929999999999</v>
      </c>
      <c r="W37">
        <v>7.6963052999999997</v>
      </c>
      <c r="X37">
        <v>7.7677034999999997</v>
      </c>
      <c r="Y37">
        <v>3.7295929999999999</v>
      </c>
    </row>
    <row r="38" spans="1:25" x14ac:dyDescent="0.25">
      <c r="A38">
        <v>5.3696200000000003</v>
      </c>
      <c r="B38">
        <f t="shared" si="8"/>
        <v>16.760254000000003</v>
      </c>
      <c r="C38">
        <f t="shared" si="9"/>
        <v>16.061571600000001</v>
      </c>
      <c r="D38">
        <f t="shared" si="10"/>
        <v>14.612927200000001</v>
      </c>
      <c r="F38">
        <f t="shared" si="18"/>
        <v>16.890156000000001</v>
      </c>
      <c r="G38">
        <f t="shared" si="19"/>
        <v>15.879440000000001</v>
      </c>
      <c r="H38">
        <f t="shared" si="20"/>
        <v>14.621130000000001</v>
      </c>
      <c r="J38">
        <v>17.937512999999999</v>
      </c>
      <c r="K38">
        <v>16.797464000000002</v>
      </c>
      <c r="L38">
        <v>15.317161</v>
      </c>
      <c r="N38">
        <v>5.3696200000000003</v>
      </c>
      <c r="O38">
        <f t="shared" si="12"/>
        <v>8.3905710399999993</v>
      </c>
      <c r="P38">
        <f t="shared" si="13"/>
        <v>6.9646415400000006</v>
      </c>
      <c r="Q38">
        <f t="shared" si="14"/>
        <v>3.7765320000000004</v>
      </c>
      <c r="S38">
        <f t="shared" si="15"/>
        <v>8.5196362000000008</v>
      </c>
      <c r="T38">
        <f t="shared" si="16"/>
        <v>7.2000979999999997</v>
      </c>
      <c r="U38">
        <f t="shared" si="17"/>
        <v>3.7588824999999999</v>
      </c>
      <c r="W38">
        <v>9.3017664</v>
      </c>
      <c r="X38">
        <v>7.2000979999999997</v>
      </c>
      <c r="Y38">
        <v>4.2006186999999997</v>
      </c>
    </row>
    <row r="39" spans="1:25" x14ac:dyDescent="0.25">
      <c r="A39">
        <v>5.5370925</v>
      </c>
      <c r="B39">
        <f t="shared" si="8"/>
        <v>16.890156000000001</v>
      </c>
      <c r="C39">
        <f t="shared" si="9"/>
        <v>15.8461848</v>
      </c>
      <c r="D39">
        <f t="shared" si="10"/>
        <v>14.612927200000001</v>
      </c>
      <c r="F39">
        <f t="shared" si="18"/>
        <v>16.890156000000001</v>
      </c>
      <c r="G39">
        <f t="shared" si="19"/>
        <v>15.879440000000001</v>
      </c>
      <c r="H39">
        <f t="shared" si="20"/>
        <v>14.621130000000001</v>
      </c>
      <c r="J39">
        <v>17.511303000000002</v>
      </c>
      <c r="K39">
        <v>17.313123999999998</v>
      </c>
      <c r="L39">
        <v>14.580116</v>
      </c>
      <c r="N39">
        <v>5.5370925</v>
      </c>
      <c r="O39">
        <f t="shared" si="12"/>
        <v>8.7298862599999989</v>
      </c>
      <c r="P39">
        <f t="shared" si="13"/>
        <v>7.1725341599999997</v>
      </c>
      <c r="Q39">
        <f t="shared" si="14"/>
        <v>3.9621062399999998</v>
      </c>
      <c r="S39">
        <f t="shared" si="15"/>
        <v>9.1701584</v>
      </c>
      <c r="T39">
        <f t="shared" si="16"/>
        <v>7.2000979999999997</v>
      </c>
      <c r="U39">
        <f t="shared" si="17"/>
        <v>4.2006186999999997</v>
      </c>
      <c r="W39">
        <v>9.1701584</v>
      </c>
      <c r="X39">
        <v>8.0078802000000007</v>
      </c>
      <c r="Y39">
        <v>3.7588824999999999</v>
      </c>
    </row>
    <row r="40" spans="1:25" x14ac:dyDescent="0.25">
      <c r="A40">
        <v>5.7045649999999997</v>
      </c>
      <c r="B40">
        <f t="shared" si="8"/>
        <v>16.874631600000001</v>
      </c>
      <c r="C40">
        <f t="shared" si="9"/>
        <v>15.779980399999999</v>
      </c>
      <c r="D40">
        <f t="shared" si="10"/>
        <v>14.462327400000001</v>
      </c>
      <c r="F40">
        <f t="shared" si="18"/>
        <v>16.890156000000001</v>
      </c>
      <c r="G40">
        <f t="shared" si="19"/>
        <v>15.879440000000001</v>
      </c>
      <c r="H40">
        <f t="shared" si="20"/>
        <v>14.621130000000001</v>
      </c>
      <c r="J40">
        <v>16.890156000000001</v>
      </c>
      <c r="K40">
        <v>15.72053</v>
      </c>
      <c r="L40">
        <v>15.466557</v>
      </c>
      <c r="N40">
        <v>5.7045649999999997</v>
      </c>
      <c r="O40">
        <f t="shared" si="12"/>
        <v>9.0092597999999988</v>
      </c>
      <c r="P40">
        <f t="shared" si="13"/>
        <v>7.1539878799999999</v>
      </c>
      <c r="Q40">
        <f t="shared" si="14"/>
        <v>4.0838192600000003</v>
      </c>
      <c r="S40">
        <f t="shared" si="15"/>
        <v>9.1701584</v>
      </c>
      <c r="T40">
        <f t="shared" si="16"/>
        <v>7.1550102000000004</v>
      </c>
      <c r="U40">
        <f t="shared" si="17"/>
        <v>4.2006186999999997</v>
      </c>
      <c r="W40">
        <v>8.5196362000000008</v>
      </c>
      <c r="X40">
        <v>6.3852057000000002</v>
      </c>
      <c r="Y40">
        <v>4.6159425000000001</v>
      </c>
    </row>
    <row r="41" spans="1:25" x14ac:dyDescent="0.25">
      <c r="A41">
        <v>5.8720375000000002</v>
      </c>
      <c r="B41">
        <f t="shared" si="8"/>
        <v>16.838327799999998</v>
      </c>
      <c r="C41">
        <f t="shared" si="9"/>
        <v>15.684556000000001</v>
      </c>
      <c r="D41">
        <f t="shared" si="10"/>
        <v>14.2654338</v>
      </c>
      <c r="F41">
        <f t="shared" si="18"/>
        <v>16.890156000000001</v>
      </c>
      <c r="G41">
        <f t="shared" si="19"/>
        <v>15.72053</v>
      </c>
      <c r="H41">
        <f t="shared" si="20"/>
        <v>14.580116</v>
      </c>
      <c r="J41">
        <v>17.261824000000001</v>
      </c>
      <c r="K41">
        <v>15.879440000000001</v>
      </c>
      <c r="L41">
        <v>15.358200999999999</v>
      </c>
      <c r="N41">
        <v>5.8720375000000002</v>
      </c>
      <c r="O41">
        <f t="shared" si="12"/>
        <v>9.1575851399999983</v>
      </c>
      <c r="P41">
        <f t="shared" si="13"/>
        <v>7.1449703200000005</v>
      </c>
      <c r="Q41">
        <f t="shared" si="14"/>
        <v>4.1996743800000003</v>
      </c>
      <c r="S41">
        <f t="shared" si="15"/>
        <v>9.0931730000000002</v>
      </c>
      <c r="T41">
        <f t="shared" si="16"/>
        <v>7.1073665999999998</v>
      </c>
      <c r="U41">
        <f t="shared" si="17"/>
        <v>3.9208183000000001</v>
      </c>
      <c r="W41">
        <v>9.5071057999999997</v>
      </c>
      <c r="X41">
        <v>7.1550102000000004</v>
      </c>
      <c r="Y41">
        <v>5.1203760999999997</v>
      </c>
    </row>
    <row r="42" spans="1:25" x14ac:dyDescent="0.25">
      <c r="A42">
        <v>6.0395099999999999</v>
      </c>
      <c r="B42">
        <f t="shared" si="8"/>
        <v>16.771646400000002</v>
      </c>
      <c r="C42">
        <f t="shared" si="9"/>
        <v>15.504777600000001</v>
      </c>
      <c r="D42">
        <f t="shared" si="10"/>
        <v>13.955040800000001</v>
      </c>
      <c r="F42">
        <f t="shared" si="18"/>
        <v>16.812533999999999</v>
      </c>
      <c r="G42">
        <f t="shared" si="19"/>
        <v>15.541052000000001</v>
      </c>
      <c r="H42">
        <f t="shared" si="20"/>
        <v>13.868131</v>
      </c>
      <c r="J42">
        <v>16.556749</v>
      </c>
      <c r="K42">
        <v>15.541052000000001</v>
      </c>
      <c r="L42">
        <v>13.868131</v>
      </c>
      <c r="N42">
        <v>6.0395099999999999</v>
      </c>
      <c r="O42">
        <f t="shared" si="12"/>
        <v>9.1758060399999994</v>
      </c>
      <c r="P42">
        <f t="shared" si="13"/>
        <v>7.2281149999999998</v>
      </c>
      <c r="Q42">
        <f t="shared" si="14"/>
        <v>4.2271822600000011</v>
      </c>
      <c r="S42">
        <f t="shared" si="15"/>
        <v>9.0931730000000002</v>
      </c>
      <c r="T42">
        <f t="shared" si="16"/>
        <v>7.1073665999999998</v>
      </c>
      <c r="U42">
        <f t="shared" si="17"/>
        <v>4.3381581000000002</v>
      </c>
      <c r="W42">
        <v>9.0931730000000002</v>
      </c>
      <c r="X42">
        <v>7.1073665999999998</v>
      </c>
      <c r="Y42">
        <v>3.9208183000000001</v>
      </c>
    </row>
    <row r="43" spans="1:25" x14ac:dyDescent="0.25">
      <c r="A43">
        <v>6.2069824999999996</v>
      </c>
      <c r="B43">
        <f t="shared" si="8"/>
        <v>16.4619894</v>
      </c>
      <c r="C43">
        <f t="shared" si="9"/>
        <v>15.292799399999998</v>
      </c>
      <c r="D43">
        <f t="shared" si="10"/>
        <v>13.641996800000001</v>
      </c>
      <c r="F43">
        <f t="shared" si="18"/>
        <v>16.708637</v>
      </c>
      <c r="G43">
        <f t="shared" si="19"/>
        <v>15.402317999999999</v>
      </c>
      <c r="H43">
        <f t="shared" si="20"/>
        <v>13.636661999999999</v>
      </c>
      <c r="J43">
        <v>16.812533999999999</v>
      </c>
      <c r="K43">
        <v>14.980548000000001</v>
      </c>
      <c r="L43">
        <v>13.055910000000001</v>
      </c>
      <c r="N43">
        <v>6.2069824999999996</v>
      </c>
      <c r="O43">
        <f t="shared" si="12"/>
        <v>9.2715850799999995</v>
      </c>
      <c r="P43">
        <f t="shared" si="13"/>
        <v>7.3496558399999996</v>
      </c>
      <c r="Q43">
        <f t="shared" si="14"/>
        <v>4.2886836800000001</v>
      </c>
      <c r="S43">
        <f t="shared" si="15"/>
        <v>9.2612629000000002</v>
      </c>
      <c r="T43">
        <f t="shared" si="16"/>
        <v>7.1550102000000004</v>
      </c>
      <c r="U43">
        <f t="shared" si="17"/>
        <v>4.3381581000000002</v>
      </c>
      <c r="W43">
        <v>8.9172820999999995</v>
      </c>
      <c r="X43">
        <v>6.1100592999999996</v>
      </c>
      <c r="Y43">
        <v>2.6733283999999999</v>
      </c>
    </row>
    <row r="44" spans="1:25" x14ac:dyDescent="0.25">
      <c r="A44">
        <v>6.3744550000000002</v>
      </c>
      <c r="B44">
        <f t="shared" si="8"/>
        <v>16.150379399999998</v>
      </c>
      <c r="C44">
        <f t="shared" si="9"/>
        <v>15.050069200000001</v>
      </c>
      <c r="D44">
        <f t="shared" si="10"/>
        <v>13.268491800000001</v>
      </c>
      <c r="F44">
        <f t="shared" si="18"/>
        <v>16.556749</v>
      </c>
      <c r="G44">
        <f t="shared" si="19"/>
        <v>14.980548000000001</v>
      </c>
      <c r="H44">
        <f t="shared" si="20"/>
        <v>13.069165</v>
      </c>
      <c r="J44">
        <v>16.708637</v>
      </c>
      <c r="K44">
        <v>15.402317999999999</v>
      </c>
      <c r="L44">
        <v>13.636661999999999</v>
      </c>
      <c r="N44">
        <v>6.3744550000000002</v>
      </c>
      <c r="O44">
        <f t="shared" si="12"/>
        <v>9.3827612000000009</v>
      </c>
      <c r="P44">
        <f t="shared" si="13"/>
        <v>7.4807253999999999</v>
      </c>
      <c r="Q44">
        <f t="shared" si="14"/>
        <v>4.4061451800000002</v>
      </c>
      <c r="S44">
        <f t="shared" si="15"/>
        <v>9.2612629000000002</v>
      </c>
      <c r="T44">
        <f t="shared" si="16"/>
        <v>7.6158213999999997</v>
      </c>
      <c r="U44">
        <f t="shared" si="17"/>
        <v>4.3381581000000002</v>
      </c>
      <c r="W44">
        <v>9.9008760000000002</v>
      </c>
      <c r="X44">
        <v>7.6158213999999997</v>
      </c>
      <c r="Y44">
        <v>4.3381581000000002</v>
      </c>
    </row>
    <row r="45" spans="1:25" x14ac:dyDescent="0.25">
      <c r="A45">
        <v>6.5419274999999999</v>
      </c>
      <c r="B45">
        <f t="shared" si="8"/>
        <v>15.763266400000001</v>
      </c>
      <c r="C45">
        <f t="shared" si="9"/>
        <v>14.737518599999998</v>
      </c>
      <c r="D45">
        <f t="shared" si="10"/>
        <v>13.0050998</v>
      </c>
      <c r="F45">
        <f t="shared" si="18"/>
        <v>15.341870999999999</v>
      </c>
      <c r="G45">
        <f t="shared" si="19"/>
        <v>14.819549</v>
      </c>
      <c r="H45">
        <f t="shared" si="20"/>
        <v>13.055910000000001</v>
      </c>
      <c r="J45">
        <v>15.332106</v>
      </c>
      <c r="K45">
        <v>14.819549</v>
      </c>
      <c r="L45">
        <v>13.069165</v>
      </c>
      <c r="N45">
        <v>6.5419274999999999</v>
      </c>
      <c r="O45">
        <f t="shared" si="12"/>
        <v>9.46665022</v>
      </c>
      <c r="P45">
        <f t="shared" si="13"/>
        <v>7.6129351799999991</v>
      </c>
      <c r="Q45">
        <f t="shared" si="14"/>
        <v>4.4401387200000002</v>
      </c>
      <c r="S45">
        <f t="shared" si="15"/>
        <v>9.6490536000000002</v>
      </c>
      <c r="T45">
        <f t="shared" si="16"/>
        <v>7.7627144000000001</v>
      </c>
      <c r="U45">
        <f t="shared" si="17"/>
        <v>4.5081258000000002</v>
      </c>
      <c r="W45">
        <v>9.2612629000000002</v>
      </c>
      <c r="X45">
        <v>7.7684154999999997</v>
      </c>
      <c r="Y45">
        <v>4.5081258000000002</v>
      </c>
    </row>
    <row r="46" spans="1:25" x14ac:dyDescent="0.25">
      <c r="A46">
        <v>6.7093999999999996</v>
      </c>
      <c r="B46">
        <f t="shared" si="8"/>
        <v>15.355954000000002</v>
      </c>
      <c r="C46">
        <f t="shared" si="9"/>
        <v>14.375869599999998</v>
      </c>
      <c r="D46">
        <f t="shared" si="10"/>
        <v>12.6801578</v>
      </c>
      <c r="F46">
        <f t="shared" si="18"/>
        <v>15.332106</v>
      </c>
      <c r="G46">
        <f t="shared" si="19"/>
        <v>14.506879</v>
      </c>
      <c r="H46">
        <f t="shared" si="20"/>
        <v>12.712591</v>
      </c>
      <c r="J46">
        <v>15.341870999999999</v>
      </c>
      <c r="K46">
        <v>14.506879</v>
      </c>
      <c r="L46">
        <v>12.712591</v>
      </c>
      <c r="N46">
        <v>6.7093999999999996</v>
      </c>
      <c r="O46">
        <f t="shared" si="12"/>
        <v>9.5442083600000007</v>
      </c>
      <c r="P46">
        <f t="shared" si="13"/>
        <v>7.7465042400000002</v>
      </c>
      <c r="Q46">
        <f t="shared" si="14"/>
        <v>4.5367368800000003</v>
      </c>
      <c r="S46">
        <f t="shared" si="15"/>
        <v>9.6490536000000002</v>
      </c>
      <c r="T46">
        <f t="shared" si="16"/>
        <v>7.7627144000000001</v>
      </c>
      <c r="U46">
        <f t="shared" si="17"/>
        <v>4.5081258000000002</v>
      </c>
      <c r="W46">
        <v>9.9457407</v>
      </c>
      <c r="X46">
        <v>8.1259955999999995</v>
      </c>
      <c r="Y46">
        <v>4.8211488999999998</v>
      </c>
    </row>
    <row r="47" spans="1:25" x14ac:dyDescent="0.25">
      <c r="A47">
        <v>6.8768725000000002</v>
      </c>
      <c r="B47">
        <f t="shared" si="8"/>
        <v>14.890117</v>
      </c>
      <c r="C47">
        <f t="shared" si="9"/>
        <v>14.026310200000001</v>
      </c>
      <c r="D47">
        <f t="shared" si="10"/>
        <v>12.337120199999999</v>
      </c>
      <c r="F47">
        <f t="shared" si="18"/>
        <v>14.876969000000001</v>
      </c>
      <c r="G47">
        <f t="shared" si="19"/>
        <v>13.978299</v>
      </c>
      <c r="H47">
        <f t="shared" si="20"/>
        <v>12.551171</v>
      </c>
      <c r="J47">
        <v>14.876969000000001</v>
      </c>
      <c r="K47">
        <v>13.978299</v>
      </c>
      <c r="L47">
        <v>12.551171</v>
      </c>
      <c r="N47">
        <v>6.8768725000000002</v>
      </c>
      <c r="O47">
        <f t="shared" si="12"/>
        <v>9.6217665000000014</v>
      </c>
      <c r="P47">
        <f t="shared" si="13"/>
        <v>7.7879110600000008</v>
      </c>
      <c r="Q47">
        <f t="shared" si="14"/>
        <v>4.6340990199999998</v>
      </c>
      <c r="S47">
        <f t="shared" si="15"/>
        <v>9.5126180999999992</v>
      </c>
      <c r="T47">
        <f t="shared" si="16"/>
        <v>7.7684154999999997</v>
      </c>
      <c r="U47">
        <f t="shared" si="17"/>
        <v>4.5081258000000002</v>
      </c>
      <c r="W47">
        <v>9.6490536000000002</v>
      </c>
      <c r="X47">
        <v>7.7627144000000001</v>
      </c>
      <c r="Y47">
        <v>4.8249687999999997</v>
      </c>
    </row>
    <row r="48" spans="1:25" x14ac:dyDescent="0.25">
      <c r="A48">
        <v>7.0443449999999999</v>
      </c>
      <c r="B48">
        <f t="shared" si="8"/>
        <v>14.607313</v>
      </c>
      <c r="C48">
        <f t="shared" si="9"/>
        <v>13.665168</v>
      </c>
      <c r="D48">
        <f t="shared" si="10"/>
        <v>11.966201399999999</v>
      </c>
      <c r="F48">
        <f t="shared" si="18"/>
        <v>14.672075</v>
      </c>
      <c r="G48">
        <f t="shared" si="19"/>
        <v>13.594073</v>
      </c>
      <c r="H48">
        <f t="shared" si="20"/>
        <v>12.011952000000001</v>
      </c>
      <c r="J48">
        <v>14.672075</v>
      </c>
      <c r="K48">
        <v>13.594073</v>
      </c>
      <c r="L48">
        <v>12.011952000000001</v>
      </c>
      <c r="N48">
        <v>7.0443449999999999</v>
      </c>
      <c r="O48">
        <f t="shared" si="12"/>
        <v>9.7629269799999996</v>
      </c>
      <c r="P48">
        <f t="shared" si="13"/>
        <v>7.8639022999999995</v>
      </c>
      <c r="Q48">
        <f t="shared" si="14"/>
        <v>4.7277426800000004</v>
      </c>
      <c r="S48">
        <f t="shared" si="15"/>
        <v>9.6490536000000002</v>
      </c>
      <c r="T48">
        <f t="shared" si="16"/>
        <v>7.8228555000000002</v>
      </c>
      <c r="U48">
        <f t="shared" si="17"/>
        <v>4.8211488999999998</v>
      </c>
      <c r="W48">
        <v>9.3039961000000009</v>
      </c>
      <c r="X48">
        <v>7.233098</v>
      </c>
      <c r="Y48">
        <v>4.1432295000000003</v>
      </c>
    </row>
    <row r="49" spans="1:25" x14ac:dyDescent="0.25">
      <c r="A49">
        <v>7.2118175000000004</v>
      </c>
      <c r="B49">
        <f t="shared" si="8"/>
        <v>14.268602400000001</v>
      </c>
      <c r="C49">
        <f t="shared" si="9"/>
        <v>13.282546999999999</v>
      </c>
      <c r="D49">
        <f t="shared" si="10"/>
        <v>11.645638400000001</v>
      </c>
      <c r="F49">
        <f t="shared" si="18"/>
        <v>14.227563999999999</v>
      </c>
      <c r="G49">
        <f t="shared" si="19"/>
        <v>13.232751</v>
      </c>
      <c r="H49">
        <f t="shared" si="20"/>
        <v>11.353977</v>
      </c>
      <c r="J49">
        <v>13.927851</v>
      </c>
      <c r="K49">
        <v>13.232751</v>
      </c>
      <c r="L49">
        <v>11.201316</v>
      </c>
      <c r="N49">
        <v>7.2118175000000004</v>
      </c>
      <c r="O49">
        <f t="shared" si="12"/>
        <v>9.9562034600000011</v>
      </c>
      <c r="P49">
        <f t="shared" si="13"/>
        <v>8.0028667599999999</v>
      </c>
      <c r="Q49">
        <f t="shared" si="14"/>
        <v>4.9552355800000001</v>
      </c>
      <c r="S49">
        <f t="shared" si="15"/>
        <v>9.6490536000000002</v>
      </c>
      <c r="T49">
        <f t="shared" si="16"/>
        <v>7.8228555000000002</v>
      </c>
      <c r="U49">
        <f t="shared" si="17"/>
        <v>4.8249687999999997</v>
      </c>
      <c r="W49">
        <v>9.5126180999999992</v>
      </c>
      <c r="X49">
        <v>7.8228555000000002</v>
      </c>
      <c r="Y49">
        <v>4.2827739999999999</v>
      </c>
    </row>
    <row r="50" spans="1:25" x14ac:dyDescent="0.25">
      <c r="A50">
        <v>7.3792900000000001</v>
      </c>
      <c r="B50">
        <f t="shared" si="8"/>
        <v>14.0082282</v>
      </c>
      <c r="C50">
        <f t="shared" si="9"/>
        <v>12.974208800000003</v>
      </c>
      <c r="D50">
        <f t="shared" si="10"/>
        <v>11.339036999999999</v>
      </c>
      <c r="F50">
        <f t="shared" si="18"/>
        <v>13.927851</v>
      </c>
      <c r="G50">
        <f t="shared" si="19"/>
        <v>13.013838</v>
      </c>
      <c r="H50">
        <f t="shared" si="20"/>
        <v>11.201316</v>
      </c>
      <c r="J50">
        <v>14.227563999999999</v>
      </c>
      <c r="K50">
        <v>13.013838</v>
      </c>
      <c r="L50">
        <v>11.353977</v>
      </c>
      <c r="N50">
        <v>7.3792900000000001</v>
      </c>
      <c r="O50">
        <f t="shared" si="12"/>
        <v>10.275929040000001</v>
      </c>
      <c r="P50">
        <f t="shared" si="13"/>
        <v>8.2616783199999997</v>
      </c>
      <c r="Q50">
        <f t="shared" si="14"/>
        <v>5.2505054399999995</v>
      </c>
      <c r="S50">
        <f t="shared" si="15"/>
        <v>10.354856</v>
      </c>
      <c r="T50">
        <f t="shared" si="16"/>
        <v>8.1426706000000006</v>
      </c>
      <c r="U50">
        <f t="shared" si="17"/>
        <v>4.9763441000000004</v>
      </c>
      <c r="W50">
        <v>10.354856</v>
      </c>
      <c r="X50">
        <v>8.1426706000000006</v>
      </c>
      <c r="Y50">
        <v>4.9763441000000004</v>
      </c>
    </row>
    <row r="51" spans="1:25" x14ac:dyDescent="0.25">
      <c r="A51">
        <v>7.5467624999999998</v>
      </c>
      <c r="B51">
        <f t="shared" si="8"/>
        <v>13.717047600000001</v>
      </c>
      <c r="C51">
        <f t="shared" si="9"/>
        <v>12.739061400000001</v>
      </c>
      <c r="D51">
        <f t="shared" si="10"/>
        <v>11.112249199999999</v>
      </c>
      <c r="F51">
        <f t="shared" si="18"/>
        <v>13.638553</v>
      </c>
      <c r="G51">
        <f t="shared" si="19"/>
        <v>12.593774</v>
      </c>
      <c r="H51">
        <f t="shared" si="20"/>
        <v>11.109776</v>
      </c>
      <c r="J51">
        <v>13.575098000000001</v>
      </c>
      <c r="K51">
        <v>12.418336</v>
      </c>
      <c r="L51">
        <v>11.109776</v>
      </c>
      <c r="N51">
        <v>7.5467624999999998</v>
      </c>
      <c r="O51">
        <f t="shared" si="12"/>
        <v>10.627263520000001</v>
      </c>
      <c r="P51">
        <f t="shared" si="13"/>
        <v>8.6215237600000005</v>
      </c>
      <c r="Q51">
        <f t="shared" si="14"/>
        <v>5.5990189399999997</v>
      </c>
      <c r="S51">
        <f t="shared" si="15"/>
        <v>10.615436000000001</v>
      </c>
      <c r="T51">
        <f t="shared" si="16"/>
        <v>8.4575367000000004</v>
      </c>
      <c r="U51">
        <f t="shared" si="17"/>
        <v>5.6455903000000003</v>
      </c>
      <c r="W51">
        <v>10.615436000000001</v>
      </c>
      <c r="X51">
        <v>8.4575367000000004</v>
      </c>
      <c r="Y51">
        <v>5.6455903000000003</v>
      </c>
    </row>
    <row r="52" spans="1:25" x14ac:dyDescent="0.25">
      <c r="A52">
        <v>7.7142350000000004</v>
      </c>
      <c r="B52">
        <f t="shared" si="8"/>
        <v>13.4992354</v>
      </c>
      <c r="C52">
        <f t="shared" si="9"/>
        <v>12.558091599999999</v>
      </c>
      <c r="D52">
        <f t="shared" si="10"/>
        <v>10.98522</v>
      </c>
      <c r="F52">
        <f t="shared" si="18"/>
        <v>13.575098000000001</v>
      </c>
      <c r="G52">
        <f t="shared" si="19"/>
        <v>12.436608</v>
      </c>
      <c r="H52">
        <f t="shared" si="20"/>
        <v>11.018164000000001</v>
      </c>
      <c r="J52">
        <v>13.638553</v>
      </c>
      <c r="K52">
        <v>12.593774</v>
      </c>
      <c r="L52">
        <v>11.018164000000001</v>
      </c>
      <c r="N52">
        <v>7.7142350000000004</v>
      </c>
      <c r="O52">
        <f t="shared" si="12"/>
        <v>11.117053200000001</v>
      </c>
      <c r="P52">
        <f t="shared" si="13"/>
        <v>9.1305796600000004</v>
      </c>
      <c r="Q52">
        <f t="shared" si="14"/>
        <v>6.1196312800000001</v>
      </c>
      <c r="S52">
        <f t="shared" si="15"/>
        <v>11.111246</v>
      </c>
      <c r="T52">
        <f t="shared" si="16"/>
        <v>9.0624733000000006</v>
      </c>
      <c r="U52">
        <f t="shared" si="17"/>
        <v>5.9844751</v>
      </c>
      <c r="W52">
        <v>11.111246</v>
      </c>
      <c r="X52">
        <v>9.0624733000000006</v>
      </c>
      <c r="Y52">
        <v>5.9844751</v>
      </c>
    </row>
    <row r="53" spans="1:25" x14ac:dyDescent="0.25">
      <c r="A53">
        <v>7.8817075000000001</v>
      </c>
      <c r="B53">
        <f t="shared" si="8"/>
        <v>13.2758498</v>
      </c>
      <c r="C53">
        <f t="shared" si="9"/>
        <v>12.372972600000001</v>
      </c>
      <c r="D53">
        <f t="shared" si="10"/>
        <v>10.873907600000001</v>
      </c>
      <c r="F53">
        <f t="shared" si="18"/>
        <v>13.216172</v>
      </c>
      <c r="G53">
        <f t="shared" si="19"/>
        <v>12.418336</v>
      </c>
      <c r="H53">
        <f t="shared" si="20"/>
        <v>10.878012999999999</v>
      </c>
      <c r="J53">
        <v>13.216172</v>
      </c>
      <c r="K53">
        <v>12.436608</v>
      </c>
      <c r="L53">
        <v>10.878012999999999</v>
      </c>
      <c r="N53">
        <v>7.8817075000000001</v>
      </c>
      <c r="O53">
        <f t="shared" si="12"/>
        <v>11.645678999999999</v>
      </c>
      <c r="P53">
        <f t="shared" si="13"/>
        <v>9.7378255399999993</v>
      </c>
      <c r="Q53">
        <f t="shared" si="14"/>
        <v>6.7397473200000011</v>
      </c>
      <c r="S53">
        <f t="shared" si="15"/>
        <v>11.405726</v>
      </c>
      <c r="T53">
        <f t="shared" si="16"/>
        <v>9.6220827</v>
      </c>
      <c r="U53">
        <f t="shared" si="17"/>
        <v>6.5637163999999997</v>
      </c>
      <c r="W53">
        <v>11.405726</v>
      </c>
      <c r="X53">
        <v>9.6220827</v>
      </c>
      <c r="Y53">
        <v>6.5637163999999997</v>
      </c>
    </row>
    <row r="54" spans="1:25" x14ac:dyDescent="0.25">
      <c r="A54">
        <v>8.0491799999999998</v>
      </c>
      <c r="B54">
        <f t="shared" si="8"/>
        <v>13.0570054</v>
      </c>
      <c r="C54">
        <f t="shared" si="9"/>
        <v>12.225090399999999</v>
      </c>
      <c r="D54">
        <f t="shared" si="10"/>
        <v>10.780903200000001</v>
      </c>
      <c r="F54">
        <f t="shared" si="18"/>
        <v>13.138503</v>
      </c>
      <c r="G54">
        <f t="shared" si="19"/>
        <v>12.327902</v>
      </c>
      <c r="H54">
        <f t="shared" si="20"/>
        <v>10.718831</v>
      </c>
      <c r="J54">
        <v>12.810923000000001</v>
      </c>
      <c r="K54">
        <v>12.088243</v>
      </c>
      <c r="L54">
        <v>10.644754000000001</v>
      </c>
      <c r="N54">
        <v>8.0491799999999998</v>
      </c>
      <c r="O54">
        <f t="shared" si="12"/>
        <v>12.158285599999999</v>
      </c>
      <c r="P54">
        <f t="shared" si="13"/>
        <v>10.341964000000001</v>
      </c>
      <c r="Q54">
        <f t="shared" si="14"/>
        <v>7.3516515600000005</v>
      </c>
      <c r="S54">
        <f t="shared" si="15"/>
        <v>12.098001999999999</v>
      </c>
      <c r="T54">
        <f t="shared" si="16"/>
        <v>10.368135000000001</v>
      </c>
      <c r="U54">
        <f t="shared" si="17"/>
        <v>7.4280305000000002</v>
      </c>
      <c r="W54">
        <v>12.098001999999999</v>
      </c>
      <c r="X54">
        <v>10.368135000000001</v>
      </c>
      <c r="Y54">
        <v>7.4280305000000002</v>
      </c>
    </row>
    <row r="55" spans="1:25" x14ac:dyDescent="0.25">
      <c r="A55">
        <v>8.2166525000000004</v>
      </c>
      <c r="B55">
        <f t="shared" si="8"/>
        <v>12.833657800000001</v>
      </c>
      <c r="C55">
        <f t="shared" si="9"/>
        <v>12.095973599999999</v>
      </c>
      <c r="D55">
        <f t="shared" si="10"/>
        <v>10.700364199999999</v>
      </c>
      <c r="F55">
        <f t="shared" si="18"/>
        <v>12.810923000000001</v>
      </c>
      <c r="G55">
        <f t="shared" si="19"/>
        <v>12.088243</v>
      </c>
      <c r="H55">
        <f t="shared" si="20"/>
        <v>10.644754000000001</v>
      </c>
      <c r="J55">
        <v>13.138503</v>
      </c>
      <c r="K55">
        <v>12.327902</v>
      </c>
      <c r="L55">
        <v>10.718831</v>
      </c>
      <c r="N55">
        <v>8.2166525000000004</v>
      </c>
      <c r="O55">
        <f t="shared" si="12"/>
        <v>12.606015799999998</v>
      </c>
      <c r="P55">
        <f t="shared" si="13"/>
        <v>10.856437940000001</v>
      </c>
      <c r="Q55">
        <f t="shared" si="14"/>
        <v>7.9788314799999993</v>
      </c>
      <c r="S55">
        <f t="shared" si="15"/>
        <v>12.997985</v>
      </c>
      <c r="T55">
        <f t="shared" si="16"/>
        <v>11.178900000000001</v>
      </c>
      <c r="U55">
        <f t="shared" si="17"/>
        <v>8.0769242999999999</v>
      </c>
      <c r="W55">
        <v>12.997985</v>
      </c>
      <c r="X55">
        <v>11.178900000000001</v>
      </c>
      <c r="Y55">
        <v>8.0769242999999999</v>
      </c>
    </row>
    <row r="56" spans="1:25" x14ac:dyDescent="0.25">
      <c r="A56">
        <v>8.3841249999999992</v>
      </c>
      <c r="B56">
        <f t="shared" si="8"/>
        <v>12.659747400000001</v>
      </c>
      <c r="C56">
        <f t="shared" si="9"/>
        <v>11.9652976</v>
      </c>
      <c r="D56">
        <f t="shared" si="10"/>
        <v>10.647855399999999</v>
      </c>
      <c r="F56">
        <f t="shared" si="18"/>
        <v>12.544331</v>
      </c>
      <c r="G56">
        <f t="shared" si="19"/>
        <v>11.854362999999999</v>
      </c>
      <c r="H56">
        <f t="shared" si="20"/>
        <v>10.644754000000001</v>
      </c>
      <c r="J56">
        <v>12.544331</v>
      </c>
      <c r="K56">
        <v>11.854362999999999</v>
      </c>
      <c r="L56">
        <v>10.569907000000001</v>
      </c>
      <c r="N56">
        <v>8.3841249999999992</v>
      </c>
      <c r="O56">
        <f t="shared" si="12"/>
        <v>13.0809102</v>
      </c>
      <c r="P56">
        <f t="shared" si="13"/>
        <v>11.351683399999999</v>
      </c>
      <c r="Q56">
        <f t="shared" si="14"/>
        <v>8.5473569000000005</v>
      </c>
      <c r="S56">
        <f t="shared" si="15"/>
        <v>13.178469</v>
      </c>
      <c r="T56">
        <f t="shared" si="16"/>
        <v>11.478229000000001</v>
      </c>
      <c r="U56">
        <f t="shared" si="17"/>
        <v>8.7051114999999992</v>
      </c>
      <c r="W56">
        <v>13.178469</v>
      </c>
      <c r="X56">
        <v>11.478229000000001</v>
      </c>
      <c r="Y56">
        <v>8.7051114999999992</v>
      </c>
    </row>
    <row r="57" spans="1:25" x14ac:dyDescent="0.25">
      <c r="A57">
        <v>8.5515974999999997</v>
      </c>
      <c r="B57">
        <f t="shared" si="8"/>
        <v>12.4800126</v>
      </c>
      <c r="C57">
        <f t="shared" si="9"/>
        <v>11.836841399999999</v>
      </c>
      <c r="D57">
        <f t="shared" si="10"/>
        <v>10.627182999999999</v>
      </c>
      <c r="F57">
        <f t="shared" si="18"/>
        <v>12.458360000000001</v>
      </c>
      <c r="G57">
        <f t="shared" si="19"/>
        <v>11.791024</v>
      </c>
      <c r="H57">
        <f t="shared" si="20"/>
        <v>10.615468999999999</v>
      </c>
      <c r="J57">
        <v>12.34662</v>
      </c>
      <c r="K57">
        <v>11.643786</v>
      </c>
      <c r="L57">
        <v>10.615468999999999</v>
      </c>
      <c r="N57">
        <v>8.5515974999999997</v>
      </c>
      <c r="O57">
        <f t="shared" si="12"/>
        <v>13.515120599999999</v>
      </c>
      <c r="P57">
        <f t="shared" si="13"/>
        <v>11.8970626</v>
      </c>
      <c r="Q57">
        <f t="shared" si="14"/>
        <v>9.1916729999999998</v>
      </c>
      <c r="S57">
        <f t="shared" si="15"/>
        <v>13.349897</v>
      </c>
      <c r="T57">
        <f t="shared" si="16"/>
        <v>11.634843</v>
      </c>
      <c r="U57">
        <f t="shared" si="17"/>
        <v>9.1203746999999993</v>
      </c>
      <c r="W57">
        <v>13.349897</v>
      </c>
      <c r="X57">
        <v>11.634843</v>
      </c>
      <c r="Y57">
        <v>9.1203746999999993</v>
      </c>
    </row>
    <row r="58" spans="1:25" x14ac:dyDescent="0.25">
      <c r="A58">
        <v>8.7190700000000003</v>
      </c>
      <c r="B58">
        <f t="shared" si="8"/>
        <v>12.3086316</v>
      </c>
      <c r="C58">
        <f t="shared" si="9"/>
        <v>11.752906199999998</v>
      </c>
      <c r="D58">
        <f t="shared" si="10"/>
        <v>10.6386556</v>
      </c>
      <c r="F58">
        <f t="shared" si="18"/>
        <v>12.34662</v>
      </c>
      <c r="G58">
        <f t="shared" si="19"/>
        <v>11.764956</v>
      </c>
      <c r="H58">
        <f t="shared" si="20"/>
        <v>10.615468999999999</v>
      </c>
      <c r="J58">
        <v>12.458360000000001</v>
      </c>
      <c r="K58">
        <v>11.791024</v>
      </c>
      <c r="L58">
        <v>10.581132999999999</v>
      </c>
      <c r="N58">
        <v>8.7190700000000003</v>
      </c>
      <c r="O58">
        <f t="shared" si="12"/>
        <v>13.885851199999999</v>
      </c>
      <c r="P58">
        <f t="shared" si="13"/>
        <v>12.3904292</v>
      </c>
      <c r="Q58">
        <f t="shared" si="14"/>
        <v>9.7696329399999993</v>
      </c>
      <c r="S58">
        <f t="shared" si="15"/>
        <v>13.780198</v>
      </c>
      <c r="T58">
        <f t="shared" si="16"/>
        <v>12.09831</v>
      </c>
      <c r="U58">
        <f t="shared" si="17"/>
        <v>9.4063435000000002</v>
      </c>
      <c r="W58">
        <v>13.780198</v>
      </c>
      <c r="X58">
        <v>12.09831</v>
      </c>
      <c r="Y58">
        <v>9.4063435000000002</v>
      </c>
    </row>
    <row r="59" spans="1:25" x14ac:dyDescent="0.25">
      <c r="A59">
        <v>8.8865424999999991</v>
      </c>
      <c r="B59">
        <f t="shared" si="8"/>
        <v>12.165089800000001</v>
      </c>
      <c r="C59">
        <f t="shared" si="9"/>
        <v>11.715746999999999</v>
      </c>
      <c r="D59">
        <f t="shared" si="10"/>
        <v>10.664792199999999</v>
      </c>
      <c r="F59">
        <f t="shared" si="18"/>
        <v>12.239829</v>
      </c>
      <c r="G59">
        <f t="shared" si="19"/>
        <v>11.685620999999999</v>
      </c>
      <c r="H59">
        <f t="shared" si="20"/>
        <v>10.615468999999999</v>
      </c>
      <c r="J59">
        <v>11.826622</v>
      </c>
      <c r="K59">
        <v>11.668566999999999</v>
      </c>
      <c r="L59">
        <v>10.702116999999999</v>
      </c>
      <c r="N59">
        <v>8.8865424999999991</v>
      </c>
      <c r="O59">
        <f t="shared" si="12"/>
        <v>14.242303800000002</v>
      </c>
      <c r="P59">
        <f t="shared" si="13"/>
        <v>12.858497600000002</v>
      </c>
      <c r="Q59">
        <f t="shared" si="14"/>
        <v>10.348117839999999</v>
      </c>
      <c r="S59">
        <f t="shared" si="15"/>
        <v>14.269054000000001</v>
      </c>
      <c r="T59">
        <f t="shared" si="16"/>
        <v>13.095031000000001</v>
      </c>
      <c r="U59">
        <f t="shared" si="17"/>
        <v>10.649611</v>
      </c>
      <c r="W59">
        <v>14.269054000000001</v>
      </c>
      <c r="X59">
        <v>13.095031000000001</v>
      </c>
      <c r="Y59">
        <v>10.649611</v>
      </c>
    </row>
    <row r="60" spans="1:25" x14ac:dyDescent="0.25">
      <c r="A60">
        <v>9.0540149999999997</v>
      </c>
      <c r="B60">
        <f t="shared" si="8"/>
        <v>12.0387422</v>
      </c>
      <c r="C60">
        <f t="shared" si="9"/>
        <v>11.6912556</v>
      </c>
      <c r="D60">
        <f t="shared" si="10"/>
        <v>10.711061999999998</v>
      </c>
      <c r="F60">
        <f t="shared" si="18"/>
        <v>11.954018</v>
      </c>
      <c r="G60">
        <f t="shared" si="19"/>
        <v>11.668566999999999</v>
      </c>
      <c r="H60">
        <f t="shared" si="20"/>
        <v>10.702116999999999</v>
      </c>
      <c r="J60">
        <v>11.954018</v>
      </c>
      <c r="K60">
        <v>11.764956</v>
      </c>
      <c r="L60">
        <v>10.563091</v>
      </c>
      <c r="N60">
        <v>9.0540149999999997</v>
      </c>
      <c r="O60">
        <f t="shared" si="12"/>
        <v>14.7278482</v>
      </c>
      <c r="P60">
        <f t="shared" si="13"/>
        <v>13.3448174</v>
      </c>
      <c r="Q60">
        <f t="shared" si="14"/>
        <v>10.888078099999998</v>
      </c>
      <c r="S60">
        <f t="shared" si="15"/>
        <v>14.851637999999999</v>
      </c>
      <c r="T60">
        <f t="shared" si="16"/>
        <v>13.645733</v>
      </c>
      <c r="U60">
        <f t="shared" si="17"/>
        <v>10.966723999999999</v>
      </c>
      <c r="W60">
        <v>14.851637999999999</v>
      </c>
      <c r="X60">
        <v>13.645733</v>
      </c>
      <c r="Y60">
        <v>10.966723999999999</v>
      </c>
    </row>
    <row r="61" spans="1:25" x14ac:dyDescent="0.25">
      <c r="A61">
        <v>9.2214875000000003</v>
      </c>
      <c r="B61">
        <f t="shared" si="8"/>
        <v>11.9314836</v>
      </c>
      <c r="C61">
        <f t="shared" si="9"/>
        <v>11.669433399999999</v>
      </c>
      <c r="D61">
        <f t="shared" si="10"/>
        <v>10.775669000000001</v>
      </c>
      <c r="F61">
        <f t="shared" si="18"/>
        <v>11.826622</v>
      </c>
      <c r="G61">
        <f t="shared" si="19"/>
        <v>11.668566999999999</v>
      </c>
      <c r="H61">
        <f t="shared" si="20"/>
        <v>10.775437</v>
      </c>
      <c r="J61">
        <v>11.810326999999999</v>
      </c>
      <c r="K61">
        <v>11.685620999999999</v>
      </c>
      <c r="L61">
        <v>10.938504</v>
      </c>
      <c r="N61">
        <v>9.2214875000000003</v>
      </c>
      <c r="O61">
        <f t="shared" si="12"/>
        <v>15.186960199999998</v>
      </c>
      <c r="P61">
        <f t="shared" si="13"/>
        <v>13.9232484</v>
      </c>
      <c r="Q61">
        <f t="shared" si="14"/>
        <v>11.549071399999999</v>
      </c>
      <c r="S61">
        <f t="shared" si="15"/>
        <v>14.960732</v>
      </c>
      <c r="T61">
        <f t="shared" si="16"/>
        <v>13.818571</v>
      </c>
      <c r="U61">
        <f t="shared" si="17"/>
        <v>11.597536</v>
      </c>
      <c r="W61">
        <v>14.960732</v>
      </c>
      <c r="X61">
        <v>13.818571</v>
      </c>
      <c r="Y61">
        <v>11.597536</v>
      </c>
    </row>
    <row r="62" spans="1:25" x14ac:dyDescent="0.25">
      <c r="A62">
        <v>9.3889600000000009</v>
      </c>
      <c r="B62">
        <f t="shared" si="8"/>
        <v>11.8455832</v>
      </c>
      <c r="C62">
        <f t="shared" si="9"/>
        <v>11.6634782</v>
      </c>
      <c r="D62">
        <f t="shared" si="10"/>
        <v>10.8424558</v>
      </c>
      <c r="F62">
        <f t="shared" si="18"/>
        <v>11.826622</v>
      </c>
      <c r="G62">
        <f t="shared" si="19"/>
        <v>11.668566999999999</v>
      </c>
      <c r="H62">
        <f t="shared" si="20"/>
        <v>10.846818000000001</v>
      </c>
      <c r="J62">
        <v>12.239829</v>
      </c>
      <c r="K62">
        <v>11.549201999999999</v>
      </c>
      <c r="L62">
        <v>10.775437</v>
      </c>
      <c r="N62">
        <v>9.3889600000000009</v>
      </c>
      <c r="O62">
        <f t="shared" si="12"/>
        <v>15.805947600000001</v>
      </c>
      <c r="P62">
        <f t="shared" si="13"/>
        <v>14.515806800000002</v>
      </c>
      <c r="Q62">
        <f t="shared" si="14"/>
        <v>12.229366199999998</v>
      </c>
      <c r="S62">
        <f t="shared" si="15"/>
        <v>15.777619</v>
      </c>
      <c r="T62">
        <f t="shared" si="16"/>
        <v>14.066442</v>
      </c>
      <c r="U62">
        <f t="shared" si="17"/>
        <v>11.820176</v>
      </c>
      <c r="W62">
        <v>15.777619</v>
      </c>
      <c r="X62">
        <v>14.066442</v>
      </c>
      <c r="Y62">
        <v>11.820176</v>
      </c>
    </row>
    <row r="63" spans="1:25" x14ac:dyDescent="0.25">
      <c r="A63">
        <v>9.5564324999999997</v>
      </c>
      <c r="B63">
        <f t="shared" si="8"/>
        <v>11.809091800000001</v>
      </c>
      <c r="C63">
        <f t="shared" si="9"/>
        <v>11.660933799999999</v>
      </c>
      <c r="D63">
        <f t="shared" si="10"/>
        <v>10.925016800000002</v>
      </c>
      <c r="F63">
        <f t="shared" si="18"/>
        <v>11.810326999999999</v>
      </c>
      <c r="G63">
        <f t="shared" si="19"/>
        <v>11.655844999999999</v>
      </c>
      <c r="H63">
        <f t="shared" si="20"/>
        <v>10.938504</v>
      </c>
      <c r="J63">
        <v>11.718749000000001</v>
      </c>
      <c r="K63">
        <v>11.655844999999999</v>
      </c>
      <c r="L63">
        <v>10.846818000000001</v>
      </c>
      <c r="N63">
        <v>9.5564324999999997</v>
      </c>
      <c r="O63">
        <f t="shared" si="12"/>
        <v>16.354177799999999</v>
      </c>
      <c r="P63">
        <f t="shared" si="13"/>
        <v>15.072942599999999</v>
      </c>
      <c r="Q63">
        <f t="shared" si="14"/>
        <v>12.940698599999999</v>
      </c>
      <c r="S63">
        <f t="shared" si="15"/>
        <v>16.075758</v>
      </c>
      <c r="T63">
        <f t="shared" si="16"/>
        <v>14.990465</v>
      </c>
      <c r="U63">
        <f t="shared" si="17"/>
        <v>12.711309999999999</v>
      </c>
      <c r="W63">
        <v>16.075758</v>
      </c>
      <c r="X63">
        <v>14.990465</v>
      </c>
      <c r="Y63">
        <v>12.711309999999999</v>
      </c>
    </row>
    <row r="64" spans="1:25" x14ac:dyDescent="0.25">
      <c r="A64">
        <v>9.7239050000000002</v>
      </c>
      <c r="B64">
        <f t="shared" si="8"/>
        <v>11.7875172</v>
      </c>
      <c r="C64">
        <f t="shared" si="9"/>
        <v>11.671937199999999</v>
      </c>
      <c r="D64">
        <f t="shared" si="10"/>
        <v>11.0247058</v>
      </c>
      <c r="F64">
        <f t="shared" si="18"/>
        <v>11.810326999999999</v>
      </c>
      <c r="G64">
        <f t="shared" si="19"/>
        <v>11.655844999999999</v>
      </c>
      <c r="H64">
        <f t="shared" si="20"/>
        <v>10.949403</v>
      </c>
      <c r="J64">
        <v>11.771561</v>
      </c>
      <c r="K64">
        <v>11.488336</v>
      </c>
      <c r="L64">
        <v>10.949403</v>
      </c>
      <c r="N64">
        <v>9.7239050000000002</v>
      </c>
      <c r="O64">
        <f t="shared" si="12"/>
        <v>16.8936338</v>
      </c>
      <c r="P64">
        <f t="shared" si="13"/>
        <v>15.600641200000002</v>
      </c>
      <c r="Q64">
        <f t="shared" si="14"/>
        <v>13.530044</v>
      </c>
      <c r="S64">
        <f t="shared" si="15"/>
        <v>17.363990999999999</v>
      </c>
      <c r="T64">
        <f t="shared" si="16"/>
        <v>16.057822999999999</v>
      </c>
      <c r="U64">
        <f t="shared" si="17"/>
        <v>14.051085</v>
      </c>
      <c r="W64">
        <v>17.363990999999999</v>
      </c>
      <c r="X64">
        <v>16.057822999999999</v>
      </c>
      <c r="Y64">
        <v>14.051085</v>
      </c>
    </row>
    <row r="65" spans="1:25" x14ac:dyDescent="0.25">
      <c r="A65">
        <v>9.8913775000000008</v>
      </c>
      <c r="B65">
        <f t="shared" si="8"/>
        <v>11.773593000000002</v>
      </c>
      <c r="C65">
        <f t="shared" si="9"/>
        <v>11.685083799999999</v>
      </c>
      <c r="D65">
        <f t="shared" si="10"/>
        <v>11.1261116</v>
      </c>
      <c r="F65">
        <f t="shared" si="18"/>
        <v>11.771561</v>
      </c>
      <c r="G65">
        <f t="shared" si="19"/>
        <v>11.655844999999999</v>
      </c>
      <c r="H65">
        <f t="shared" si="20"/>
        <v>11.114922</v>
      </c>
      <c r="J65">
        <v>11.901289999999999</v>
      </c>
      <c r="K65">
        <v>11.723584000000001</v>
      </c>
      <c r="L65">
        <v>11.273882</v>
      </c>
      <c r="N65">
        <v>9.8913775000000008</v>
      </c>
      <c r="O65">
        <f t="shared" si="12"/>
        <v>17.386867200000001</v>
      </c>
      <c r="P65">
        <f t="shared" si="13"/>
        <v>16.213884</v>
      </c>
      <c r="Q65">
        <f t="shared" si="14"/>
        <v>14.2052912</v>
      </c>
      <c r="S65">
        <f t="shared" si="15"/>
        <v>17.592789</v>
      </c>
      <c r="T65">
        <f t="shared" si="16"/>
        <v>16.431412000000002</v>
      </c>
      <c r="U65">
        <f t="shared" si="17"/>
        <v>14.523386</v>
      </c>
      <c r="W65">
        <v>17.658011999999999</v>
      </c>
      <c r="X65">
        <v>16.457063999999999</v>
      </c>
      <c r="Y65">
        <v>14.544263000000001</v>
      </c>
    </row>
    <row r="66" spans="1:25" x14ac:dyDescent="0.25">
      <c r="A66">
        <v>10.05885</v>
      </c>
      <c r="B66">
        <f t="shared" si="8"/>
        <v>11.750443000000001</v>
      </c>
      <c r="C66">
        <f t="shared" si="9"/>
        <v>11.7046128</v>
      </c>
      <c r="D66">
        <f t="shared" si="10"/>
        <v>11.276867999999999</v>
      </c>
      <c r="F66">
        <f t="shared" si="18"/>
        <v>11.718749000000001</v>
      </c>
      <c r="G66">
        <f t="shared" si="19"/>
        <v>11.723584000000001</v>
      </c>
      <c r="H66">
        <f t="shared" si="20"/>
        <v>11.273882</v>
      </c>
      <c r="J66">
        <v>11.694577000000001</v>
      </c>
      <c r="K66">
        <v>11.560468999999999</v>
      </c>
      <c r="L66">
        <v>11.114922</v>
      </c>
      <c r="N66">
        <v>10.05885</v>
      </c>
      <c r="O66">
        <f t="shared" si="12"/>
        <v>17.915088799999999</v>
      </c>
      <c r="P66">
        <f t="shared" si="13"/>
        <v>16.781066599999996</v>
      </c>
      <c r="Q66">
        <f t="shared" si="14"/>
        <v>14.9815752</v>
      </c>
      <c r="S66">
        <f t="shared" si="15"/>
        <v>17.658011999999999</v>
      </c>
      <c r="T66">
        <f t="shared" si="16"/>
        <v>16.457063999999999</v>
      </c>
      <c r="U66">
        <f t="shared" si="17"/>
        <v>14.544263000000001</v>
      </c>
      <c r="W66">
        <v>17.592789</v>
      </c>
      <c r="X66">
        <v>16.431412000000002</v>
      </c>
      <c r="Y66">
        <v>14.523386</v>
      </c>
    </row>
    <row r="67" spans="1:25" x14ac:dyDescent="0.25">
      <c r="A67">
        <v>10.2263225</v>
      </c>
      <c r="B67">
        <f t="shared" si="8"/>
        <v>11.706713200000001</v>
      </c>
      <c r="C67">
        <f t="shared" si="9"/>
        <v>11.7343236</v>
      </c>
      <c r="D67">
        <f t="shared" si="10"/>
        <v>11.447725800000001</v>
      </c>
      <c r="F67">
        <f t="shared" si="18"/>
        <v>11.757001000000001</v>
      </c>
      <c r="G67">
        <f t="shared" si="19"/>
        <v>11.734299999999999</v>
      </c>
      <c r="H67">
        <f t="shared" si="20"/>
        <v>11.353847</v>
      </c>
      <c r="J67">
        <v>11.912357</v>
      </c>
      <c r="K67">
        <v>11.830773000000001</v>
      </c>
      <c r="L67">
        <v>11.353847</v>
      </c>
      <c r="N67">
        <v>10.2263225</v>
      </c>
      <c r="O67">
        <f t="shared" si="12"/>
        <v>18.444701399999996</v>
      </c>
      <c r="P67">
        <f t="shared" si="13"/>
        <v>17.4027818</v>
      </c>
      <c r="Q67">
        <f t="shared" si="14"/>
        <v>15.723356799999999</v>
      </c>
      <c r="S67">
        <f t="shared" si="15"/>
        <v>18.243786</v>
      </c>
      <c r="T67">
        <f t="shared" si="16"/>
        <v>17.132656000000001</v>
      </c>
      <c r="U67">
        <f t="shared" si="17"/>
        <v>15.196412</v>
      </c>
      <c r="W67">
        <v>18.243786</v>
      </c>
      <c r="X67">
        <v>17.132656000000001</v>
      </c>
      <c r="Y67">
        <v>15.196412</v>
      </c>
    </row>
    <row r="68" spans="1:25" x14ac:dyDescent="0.25">
      <c r="A68">
        <v>10.393795000000001</v>
      </c>
      <c r="B68">
        <f t="shared" si="8"/>
        <v>11.66581</v>
      </c>
      <c r="C68">
        <f t="shared" si="9"/>
        <v>11.769309199999999</v>
      </c>
      <c r="D68">
        <f t="shared" si="10"/>
        <v>11.616300799999999</v>
      </c>
      <c r="F68">
        <f t="shared" si="18"/>
        <v>11.694577000000001</v>
      </c>
      <c r="G68">
        <f t="shared" si="19"/>
        <v>11.753489999999999</v>
      </c>
      <c r="H68">
        <f t="shared" si="20"/>
        <v>11.692285999999999</v>
      </c>
      <c r="J68">
        <v>11.591678</v>
      </c>
      <c r="K68">
        <v>11.734299999999999</v>
      </c>
      <c r="L68">
        <v>11.957796999999999</v>
      </c>
      <c r="N68">
        <v>10.393795000000001</v>
      </c>
      <c r="O68">
        <f t="shared" si="12"/>
        <v>18.993175400000002</v>
      </c>
      <c r="P68">
        <f t="shared" si="13"/>
        <v>18.017121599999999</v>
      </c>
      <c r="Q68">
        <f t="shared" si="14"/>
        <v>16.441517000000001</v>
      </c>
      <c r="S68">
        <f t="shared" si="15"/>
        <v>18.716866</v>
      </c>
      <c r="T68">
        <f t="shared" si="16"/>
        <v>17.826377999999998</v>
      </c>
      <c r="U68">
        <f t="shared" si="17"/>
        <v>16.59273</v>
      </c>
      <c r="W68">
        <v>18.716866</v>
      </c>
      <c r="X68">
        <v>17.826377999999998</v>
      </c>
      <c r="Y68">
        <v>16.59273</v>
      </c>
    </row>
    <row r="69" spans="1:25" x14ac:dyDescent="0.25">
      <c r="A69">
        <v>10.5612675</v>
      </c>
      <c r="B69">
        <f t="shared" si="8"/>
        <v>11.6305572</v>
      </c>
      <c r="C69">
        <f t="shared" si="9"/>
        <v>11.808921199999999</v>
      </c>
      <c r="D69">
        <f t="shared" si="10"/>
        <v>11.765753199999999</v>
      </c>
      <c r="F69">
        <f t="shared" si="18"/>
        <v>11.591678</v>
      </c>
      <c r="G69">
        <f t="shared" si="19"/>
        <v>11.804399</v>
      </c>
      <c r="H69">
        <f t="shared" si="20"/>
        <v>11.803692</v>
      </c>
      <c r="J69">
        <v>11.567045</v>
      </c>
      <c r="K69">
        <v>11.753489999999999</v>
      </c>
      <c r="L69">
        <v>11.803692</v>
      </c>
      <c r="N69">
        <v>10.5612675</v>
      </c>
      <c r="O69">
        <f t="shared" si="12"/>
        <v>19.533373599999997</v>
      </c>
      <c r="P69">
        <f t="shared" si="13"/>
        <v>18.666418200000003</v>
      </c>
      <c r="Q69">
        <f t="shared" si="14"/>
        <v>17.160052</v>
      </c>
      <c r="S69">
        <f t="shared" si="15"/>
        <v>20.012053999999999</v>
      </c>
      <c r="T69">
        <f t="shared" si="16"/>
        <v>19.166398999999998</v>
      </c>
      <c r="U69">
        <f t="shared" si="17"/>
        <v>17.759993000000001</v>
      </c>
      <c r="W69">
        <v>20.012053999999999</v>
      </c>
      <c r="X69">
        <v>19.166398999999998</v>
      </c>
      <c r="Y69">
        <v>17.759993000000001</v>
      </c>
    </row>
    <row r="70" spans="1:25" x14ac:dyDescent="0.25">
      <c r="A70">
        <v>10.72874</v>
      </c>
      <c r="B70">
        <f t="shared" si="8"/>
        <v>11.564267600000001</v>
      </c>
      <c r="C70">
        <f t="shared" si="9"/>
        <v>11.851790399999999</v>
      </c>
      <c r="D70">
        <f t="shared" si="10"/>
        <v>11.938305</v>
      </c>
      <c r="F70">
        <f t="shared" si="18"/>
        <v>11.567045</v>
      </c>
      <c r="G70">
        <f t="shared" si="19"/>
        <v>11.830773000000001</v>
      </c>
      <c r="H70">
        <f t="shared" si="20"/>
        <v>11.957796999999999</v>
      </c>
      <c r="J70">
        <v>11.757001000000001</v>
      </c>
      <c r="K70">
        <v>11.956908</v>
      </c>
      <c r="L70">
        <v>12.021144</v>
      </c>
      <c r="N70">
        <v>10.72874</v>
      </c>
      <c r="O70">
        <f t="shared" si="12"/>
        <v>20.049932000000002</v>
      </c>
      <c r="P70">
        <f t="shared" si="13"/>
        <v>19.3296578</v>
      </c>
      <c r="Q70">
        <f t="shared" si="14"/>
        <v>17.926091400000001</v>
      </c>
      <c r="S70">
        <f t="shared" si="15"/>
        <v>20.335159000000001</v>
      </c>
      <c r="T70">
        <f t="shared" si="16"/>
        <v>19.503111000000001</v>
      </c>
      <c r="U70">
        <f t="shared" si="17"/>
        <v>18.114187000000001</v>
      </c>
      <c r="W70">
        <v>20.335159000000001</v>
      </c>
      <c r="X70">
        <v>19.503111000000001</v>
      </c>
      <c r="Y70">
        <v>18.114187000000001</v>
      </c>
    </row>
    <row r="71" spans="1:25" x14ac:dyDescent="0.25">
      <c r="A71">
        <v>10.896212500000001</v>
      </c>
      <c r="B71">
        <f t="shared" si="8"/>
        <v>11.504680799999999</v>
      </c>
      <c r="C71">
        <f t="shared" si="9"/>
        <v>11.892473999999998</v>
      </c>
      <c r="D71">
        <f t="shared" si="10"/>
        <v>12.046647799999999</v>
      </c>
      <c r="F71">
        <f t="shared" si="18"/>
        <v>11.542484999999999</v>
      </c>
      <c r="G71">
        <f t="shared" si="19"/>
        <v>11.921644000000001</v>
      </c>
      <c r="H71">
        <f t="shared" si="20"/>
        <v>12.021144</v>
      </c>
      <c r="J71">
        <v>11.425553000000001</v>
      </c>
      <c r="K71">
        <v>11.804399</v>
      </c>
      <c r="L71">
        <v>11.692285999999999</v>
      </c>
      <c r="N71">
        <v>10.896212500000001</v>
      </c>
      <c r="O71">
        <f t="shared" si="12"/>
        <v>20.695703399999999</v>
      </c>
      <c r="P71">
        <f t="shared" si="13"/>
        <v>20.075929200000001</v>
      </c>
      <c r="Q71">
        <f t="shared" si="14"/>
        <v>18.682772800000002</v>
      </c>
      <c r="S71">
        <f t="shared" si="15"/>
        <v>20.359003000000001</v>
      </c>
      <c r="T71">
        <f t="shared" si="16"/>
        <v>19.703547</v>
      </c>
      <c r="U71">
        <f t="shared" si="17"/>
        <v>18.136938000000001</v>
      </c>
      <c r="W71">
        <v>20.359003000000001</v>
      </c>
      <c r="X71">
        <v>19.703547</v>
      </c>
      <c r="Y71">
        <v>18.136938000000001</v>
      </c>
    </row>
    <row r="72" spans="1:25" x14ac:dyDescent="0.25">
      <c r="A72">
        <v>11.063685</v>
      </c>
      <c r="B72">
        <f t="shared" si="8"/>
        <v>11.4653382</v>
      </c>
      <c r="C72">
        <f t="shared" si="9"/>
        <v>11.951226000000002</v>
      </c>
      <c r="D72">
        <f t="shared" si="10"/>
        <v>12.180311399999999</v>
      </c>
      <c r="F72">
        <f t="shared" si="18"/>
        <v>11.425553000000001</v>
      </c>
      <c r="G72">
        <f t="shared" si="19"/>
        <v>11.948646</v>
      </c>
      <c r="H72">
        <f t="shared" si="20"/>
        <v>12.216606000000001</v>
      </c>
      <c r="J72">
        <v>11.542484999999999</v>
      </c>
      <c r="K72">
        <v>12.205355000000001</v>
      </c>
      <c r="L72">
        <v>12.234</v>
      </c>
      <c r="N72">
        <v>11.063685</v>
      </c>
      <c r="O72">
        <f t="shared" si="12"/>
        <v>21.152977400000001</v>
      </c>
      <c r="P72">
        <f t="shared" si="13"/>
        <v>20.5992888</v>
      </c>
      <c r="Q72">
        <f t="shared" si="14"/>
        <v>19.307905000000002</v>
      </c>
      <c r="S72">
        <f t="shared" si="15"/>
        <v>20.826578000000001</v>
      </c>
      <c r="T72">
        <f t="shared" si="16"/>
        <v>20.448854000000001</v>
      </c>
      <c r="U72">
        <f t="shared" si="17"/>
        <v>19.026609000000001</v>
      </c>
      <c r="W72">
        <v>20.826578000000001</v>
      </c>
      <c r="X72">
        <v>20.448854000000001</v>
      </c>
      <c r="Y72">
        <v>19.026609000000001</v>
      </c>
    </row>
    <row r="73" spans="1:25" x14ac:dyDescent="0.25">
      <c r="A73">
        <v>11.2311575</v>
      </c>
      <c r="B73">
        <f t="shared" ref="B73:B136" si="21">AVERAGE(F71:F75)</f>
        <v>11.417809199999999</v>
      </c>
      <c r="C73">
        <f t="shared" ref="C73:C136" si="22">AVERAGE(G71:G75)</f>
        <v>12.011651400000002</v>
      </c>
      <c r="D73">
        <f t="shared" ref="D73:D136" si="23">AVERAGE(H71:H75)</f>
        <v>12.2929444</v>
      </c>
      <c r="F73">
        <f t="shared" si="18"/>
        <v>11.396642999999999</v>
      </c>
      <c r="G73">
        <f t="shared" si="19"/>
        <v>11.956908</v>
      </c>
      <c r="H73">
        <f t="shared" si="20"/>
        <v>12.234</v>
      </c>
      <c r="J73">
        <v>11.296239999999999</v>
      </c>
      <c r="K73">
        <v>11.948646</v>
      </c>
      <c r="L73">
        <v>12.216606000000001</v>
      </c>
      <c r="N73">
        <v>11.2311575</v>
      </c>
      <c r="O73">
        <f t="shared" ref="O73:O136" si="24">AVERAGE(S71:S75)</f>
        <v>21.569410399999999</v>
      </c>
      <c r="P73">
        <f t="shared" ref="P73:P136" si="25">AVERAGE(T71:T75)</f>
        <v>21.138345600000001</v>
      </c>
      <c r="Q73">
        <f t="shared" ref="Q73:Q136" si="26">AVERAGE(U71:U75)</f>
        <v>19.895832200000001</v>
      </c>
      <c r="S73">
        <f t="shared" ref="S73:S136" si="27">MEDIAN(W71:W75)</f>
        <v>21.945723000000001</v>
      </c>
      <c r="T73">
        <f t="shared" ref="T73:T136" si="28">MEDIAN(X71:X75)</f>
        <v>21.557735000000001</v>
      </c>
      <c r="U73">
        <f t="shared" ref="U73:U136" si="29">MEDIAN(Y71:Y75)</f>
        <v>20.376137</v>
      </c>
      <c r="W73">
        <v>21.945723000000001</v>
      </c>
      <c r="X73">
        <v>21.557735000000001</v>
      </c>
      <c r="Y73">
        <v>20.376137</v>
      </c>
    </row>
    <row r="74" spans="1:25" x14ac:dyDescent="0.25">
      <c r="A74">
        <v>11.398630000000001</v>
      </c>
      <c r="B74">
        <f t="shared" si="21"/>
        <v>11.375192199999999</v>
      </c>
      <c r="C74">
        <f t="shared" si="22"/>
        <v>12.053902600000001</v>
      </c>
      <c r="D74">
        <f t="shared" si="23"/>
        <v>12.438693199999999</v>
      </c>
      <c r="F74">
        <f t="shared" ref="F74:F137" si="30">MEDIAN(J71:J77)</f>
        <v>11.394964999999999</v>
      </c>
      <c r="G74">
        <f t="shared" ref="G74:G137" si="31">MEDIAN(K71:K77)</f>
        <v>12.098159000000001</v>
      </c>
      <c r="H74">
        <f t="shared" ref="H74:H137" si="32">MEDIAN(L71:L77)</f>
        <v>12.472009999999999</v>
      </c>
      <c r="J74">
        <v>11.394964999999999</v>
      </c>
      <c r="K74">
        <v>11.921644000000001</v>
      </c>
      <c r="L74">
        <v>12.472009999999999</v>
      </c>
      <c r="N74">
        <v>11.398630000000001</v>
      </c>
      <c r="O74">
        <f t="shared" si="24"/>
        <v>22.025436799999998</v>
      </c>
      <c r="P74">
        <f t="shared" si="25"/>
        <v>21.682743200000001</v>
      </c>
      <c r="Q74">
        <f t="shared" si="26"/>
        <v>20.594740399999999</v>
      </c>
      <c r="S74">
        <f t="shared" si="27"/>
        <v>22.298424000000001</v>
      </c>
      <c r="T74">
        <f t="shared" si="28"/>
        <v>21.783197000000001</v>
      </c>
      <c r="U74">
        <f t="shared" si="29"/>
        <v>20.885653999999999</v>
      </c>
      <c r="W74">
        <v>22.298424000000001</v>
      </c>
      <c r="X74">
        <v>21.783197000000001</v>
      </c>
      <c r="Y74">
        <v>20.885653999999999</v>
      </c>
    </row>
    <row r="75" spans="1:25" x14ac:dyDescent="0.25">
      <c r="A75">
        <v>11.5661025</v>
      </c>
      <c r="B75">
        <f t="shared" si="21"/>
        <v>11.355961599999999</v>
      </c>
      <c r="C75">
        <f t="shared" si="22"/>
        <v>12.090753400000001</v>
      </c>
      <c r="D75">
        <f t="shared" si="23"/>
        <v>12.577344999999999</v>
      </c>
      <c r="F75">
        <f t="shared" si="30"/>
        <v>11.3294</v>
      </c>
      <c r="G75">
        <f t="shared" si="31"/>
        <v>12.132899999999999</v>
      </c>
      <c r="H75">
        <f t="shared" si="32"/>
        <v>12.520962000000001</v>
      </c>
      <c r="J75">
        <v>11.396642999999999</v>
      </c>
      <c r="K75">
        <v>12.221576000000001</v>
      </c>
      <c r="L75">
        <v>12.520962000000001</v>
      </c>
      <c r="N75">
        <v>11.5661025</v>
      </c>
      <c r="O75">
        <f t="shared" si="24"/>
        <v>22.487066599999999</v>
      </c>
      <c r="P75">
        <f t="shared" si="25"/>
        <v>22.1999736</v>
      </c>
      <c r="Q75">
        <f t="shared" si="26"/>
        <v>21.233143399999999</v>
      </c>
      <c r="S75">
        <f t="shared" si="27"/>
        <v>22.417324000000001</v>
      </c>
      <c r="T75">
        <f t="shared" si="28"/>
        <v>22.198395000000001</v>
      </c>
      <c r="U75">
        <f t="shared" si="29"/>
        <v>21.053823000000001</v>
      </c>
      <c r="W75">
        <v>22.417324000000001</v>
      </c>
      <c r="X75">
        <v>22.198395000000001</v>
      </c>
      <c r="Y75">
        <v>21.053823000000001</v>
      </c>
    </row>
    <row r="76" spans="1:25" x14ac:dyDescent="0.25">
      <c r="A76">
        <v>11.733575</v>
      </c>
      <c r="B76">
        <f t="shared" si="21"/>
        <v>11.3357572</v>
      </c>
      <c r="C76">
        <f t="shared" si="22"/>
        <v>12.125951799999999</v>
      </c>
      <c r="D76">
        <f t="shared" si="23"/>
        <v>12.787033600000001</v>
      </c>
      <c r="F76">
        <f t="shared" si="30"/>
        <v>11.3294</v>
      </c>
      <c r="G76">
        <f t="shared" si="31"/>
        <v>12.132899999999999</v>
      </c>
      <c r="H76">
        <f t="shared" si="32"/>
        <v>12.749888</v>
      </c>
      <c r="J76">
        <v>11.262077</v>
      </c>
      <c r="K76">
        <v>12.098159000000001</v>
      </c>
      <c r="L76">
        <v>12.749888</v>
      </c>
      <c r="N76">
        <v>11.733575</v>
      </c>
      <c r="O76">
        <f t="shared" si="24"/>
        <v>22.929573399999999</v>
      </c>
      <c r="P76">
        <f t="shared" si="25"/>
        <v>22.706043599999997</v>
      </c>
      <c r="Q76">
        <f t="shared" si="26"/>
        <v>21.919898</v>
      </c>
      <c r="S76">
        <f t="shared" si="27"/>
        <v>22.639135</v>
      </c>
      <c r="T76">
        <f t="shared" si="28"/>
        <v>22.425535</v>
      </c>
      <c r="U76">
        <f t="shared" si="29"/>
        <v>21.631478999999999</v>
      </c>
      <c r="W76">
        <v>22.639135</v>
      </c>
      <c r="X76">
        <v>22.425535</v>
      </c>
      <c r="Y76">
        <v>21.631478999999999</v>
      </c>
    </row>
    <row r="77" spans="1:25" x14ac:dyDescent="0.25">
      <c r="A77">
        <v>11.901047500000001</v>
      </c>
      <c r="B77">
        <f t="shared" si="21"/>
        <v>11.3091796</v>
      </c>
      <c r="C77">
        <f t="shared" si="22"/>
        <v>12.1316288</v>
      </c>
      <c r="D77">
        <f t="shared" si="23"/>
        <v>12.952035800000001</v>
      </c>
      <c r="F77">
        <f t="shared" si="30"/>
        <v>11.3294</v>
      </c>
      <c r="G77">
        <f t="shared" si="31"/>
        <v>12.132899999999999</v>
      </c>
      <c r="H77">
        <f t="shared" si="32"/>
        <v>12.909865</v>
      </c>
      <c r="J77">
        <v>11.3294</v>
      </c>
      <c r="K77">
        <v>12.283469999999999</v>
      </c>
      <c r="L77">
        <v>12.909865</v>
      </c>
      <c r="N77">
        <v>11.901047500000001</v>
      </c>
      <c r="O77">
        <f t="shared" si="24"/>
        <v>23.330693400000001</v>
      </c>
      <c r="P77">
        <f t="shared" si="25"/>
        <v>23.188598399999997</v>
      </c>
      <c r="Q77">
        <f t="shared" si="26"/>
        <v>22.521121399999998</v>
      </c>
      <c r="S77">
        <f t="shared" si="27"/>
        <v>23.134727000000002</v>
      </c>
      <c r="T77">
        <f t="shared" si="28"/>
        <v>23.035005999999999</v>
      </c>
      <c r="U77">
        <f t="shared" si="29"/>
        <v>22.218623999999998</v>
      </c>
      <c r="W77">
        <v>23.134727000000002</v>
      </c>
      <c r="X77">
        <v>23.035005999999999</v>
      </c>
      <c r="Y77">
        <v>22.218623999999998</v>
      </c>
    </row>
    <row r="78" spans="1:25" x14ac:dyDescent="0.25">
      <c r="A78">
        <v>12.068519999999999</v>
      </c>
      <c r="B78">
        <f t="shared" si="21"/>
        <v>11.258913399999999</v>
      </c>
      <c r="C78">
        <f t="shared" si="22"/>
        <v>12.1316288</v>
      </c>
      <c r="D78">
        <f t="shared" si="23"/>
        <v>13.112794200000002</v>
      </c>
      <c r="F78">
        <f t="shared" si="30"/>
        <v>11.295621000000001</v>
      </c>
      <c r="G78">
        <f t="shared" si="31"/>
        <v>12.132899999999999</v>
      </c>
      <c r="H78">
        <f t="shared" si="32"/>
        <v>13.282443000000001</v>
      </c>
      <c r="J78">
        <v>11.295621000000001</v>
      </c>
      <c r="K78">
        <v>12.132899999999999</v>
      </c>
      <c r="L78">
        <v>13.297021000000001</v>
      </c>
      <c r="N78">
        <v>12.068519999999999</v>
      </c>
      <c r="O78">
        <f t="shared" si="24"/>
        <v>23.719656000000001</v>
      </c>
      <c r="P78">
        <f t="shared" si="25"/>
        <v>23.596526799999999</v>
      </c>
      <c r="Q78">
        <f t="shared" si="26"/>
        <v>23.109672</v>
      </c>
      <c r="S78">
        <f t="shared" si="27"/>
        <v>24.158256999999999</v>
      </c>
      <c r="T78">
        <f t="shared" si="28"/>
        <v>24.088085</v>
      </c>
      <c r="U78">
        <f t="shared" si="29"/>
        <v>23.809909999999999</v>
      </c>
      <c r="W78">
        <v>24.304023999999998</v>
      </c>
      <c r="X78">
        <v>24.088085</v>
      </c>
      <c r="Y78">
        <v>23.809909999999999</v>
      </c>
    </row>
    <row r="79" spans="1:25" x14ac:dyDescent="0.25">
      <c r="A79">
        <v>12.2359925</v>
      </c>
      <c r="B79">
        <f t="shared" si="21"/>
        <v>11.204720399999999</v>
      </c>
      <c r="C79">
        <f t="shared" si="22"/>
        <v>12.1316288</v>
      </c>
      <c r="D79">
        <f t="shared" si="23"/>
        <v>13.237824999999997</v>
      </c>
      <c r="F79">
        <f t="shared" si="30"/>
        <v>11.262077</v>
      </c>
      <c r="G79">
        <f t="shared" si="31"/>
        <v>12.126544000000001</v>
      </c>
      <c r="H79">
        <f t="shared" si="32"/>
        <v>13.297021000000001</v>
      </c>
      <c r="J79">
        <v>11.354089</v>
      </c>
      <c r="K79">
        <v>12.145286</v>
      </c>
      <c r="L79">
        <v>13.282443000000001</v>
      </c>
      <c r="N79">
        <v>12.2359925</v>
      </c>
      <c r="O79">
        <f t="shared" si="24"/>
        <v>24.082652000000003</v>
      </c>
      <c r="P79">
        <f t="shared" si="25"/>
        <v>23.970959199999999</v>
      </c>
      <c r="Q79">
        <f t="shared" si="26"/>
        <v>23.658227</v>
      </c>
      <c r="S79">
        <f t="shared" si="27"/>
        <v>24.304023999999998</v>
      </c>
      <c r="T79">
        <f t="shared" si="28"/>
        <v>24.195971</v>
      </c>
      <c r="U79">
        <f t="shared" si="29"/>
        <v>23.891770999999999</v>
      </c>
      <c r="W79">
        <v>24.454115000000002</v>
      </c>
      <c r="X79">
        <v>24.195971</v>
      </c>
      <c r="Y79">
        <v>23.891770999999999</v>
      </c>
    </row>
    <row r="80" spans="1:25" x14ac:dyDescent="0.25">
      <c r="A80">
        <v>12.403465000000001</v>
      </c>
      <c r="B80">
        <f t="shared" si="21"/>
        <v>11.142850600000001</v>
      </c>
      <c r="C80">
        <f t="shared" si="22"/>
        <v>12.1303576</v>
      </c>
      <c r="D80">
        <f t="shared" si="23"/>
        <v>13.440494000000001</v>
      </c>
      <c r="F80">
        <f t="shared" si="30"/>
        <v>11.078068999999999</v>
      </c>
      <c r="G80">
        <f t="shared" si="31"/>
        <v>12.132899999999999</v>
      </c>
      <c r="H80">
        <f t="shared" si="32"/>
        <v>13.324754</v>
      </c>
      <c r="J80">
        <v>10.991517</v>
      </c>
      <c r="K80">
        <v>12.126544000000001</v>
      </c>
      <c r="L80">
        <v>13.324754</v>
      </c>
      <c r="N80">
        <v>12.403465000000001</v>
      </c>
      <c r="O80">
        <f t="shared" si="24"/>
        <v>24.5044942</v>
      </c>
      <c r="P80">
        <f t="shared" si="25"/>
        <v>24.393518799999999</v>
      </c>
      <c r="Q80">
        <f t="shared" si="26"/>
        <v>24.331851399999998</v>
      </c>
      <c r="S80">
        <f t="shared" si="27"/>
        <v>24.362137000000001</v>
      </c>
      <c r="T80">
        <f t="shared" si="28"/>
        <v>24.238036999999998</v>
      </c>
      <c r="U80">
        <f t="shared" si="29"/>
        <v>23.996576000000001</v>
      </c>
      <c r="W80">
        <v>24.158256999999999</v>
      </c>
      <c r="X80">
        <v>24.238036999999998</v>
      </c>
      <c r="Y80">
        <v>23.996576000000001</v>
      </c>
    </row>
    <row r="81" spans="1:25" x14ac:dyDescent="0.25">
      <c r="A81">
        <v>12.570937499999999</v>
      </c>
      <c r="B81">
        <f t="shared" si="21"/>
        <v>11.082029799999999</v>
      </c>
      <c r="C81">
        <f t="shared" si="22"/>
        <v>12.116736</v>
      </c>
      <c r="D81">
        <f t="shared" si="23"/>
        <v>13.612254200000001</v>
      </c>
      <c r="F81">
        <f t="shared" si="30"/>
        <v>11.058434999999999</v>
      </c>
      <c r="G81">
        <f t="shared" si="31"/>
        <v>12.132899999999999</v>
      </c>
      <c r="H81">
        <f t="shared" si="32"/>
        <v>13.375042000000001</v>
      </c>
      <c r="J81">
        <v>10.861234</v>
      </c>
      <c r="K81">
        <v>11.857699</v>
      </c>
      <c r="L81">
        <v>13.375042000000001</v>
      </c>
      <c r="N81">
        <v>12.570937499999999</v>
      </c>
      <c r="O81">
        <f t="shared" si="24"/>
        <v>24.830610200000002</v>
      </c>
      <c r="P81">
        <f t="shared" si="25"/>
        <v>24.762823400000002</v>
      </c>
      <c r="Q81">
        <f t="shared" si="26"/>
        <v>24.894710999999997</v>
      </c>
      <c r="S81">
        <f t="shared" si="27"/>
        <v>24.454115000000002</v>
      </c>
      <c r="T81">
        <f t="shared" si="28"/>
        <v>24.297696999999999</v>
      </c>
      <c r="U81">
        <f t="shared" si="29"/>
        <v>24.374254000000001</v>
      </c>
      <c r="W81">
        <v>24.362137000000001</v>
      </c>
      <c r="X81">
        <v>24.297696999999999</v>
      </c>
      <c r="Y81">
        <v>24.374254000000001</v>
      </c>
    </row>
    <row r="82" spans="1:25" x14ac:dyDescent="0.25">
      <c r="A82">
        <v>12.73841</v>
      </c>
      <c r="B82">
        <f t="shared" si="21"/>
        <v>11.0336246</v>
      </c>
      <c r="C82">
        <f t="shared" si="22"/>
        <v>12.104385600000001</v>
      </c>
      <c r="D82">
        <f t="shared" si="23"/>
        <v>13.7922508</v>
      </c>
      <c r="F82">
        <f t="shared" si="30"/>
        <v>11.020051</v>
      </c>
      <c r="G82">
        <f t="shared" si="31"/>
        <v>12.126544000000001</v>
      </c>
      <c r="H82">
        <f t="shared" si="32"/>
        <v>13.923209999999999</v>
      </c>
      <c r="J82">
        <v>11.078068999999999</v>
      </c>
      <c r="K82">
        <v>12.046137</v>
      </c>
      <c r="L82">
        <v>13.923209999999999</v>
      </c>
      <c r="N82">
        <v>12.73841</v>
      </c>
      <c r="O82">
        <f t="shared" si="24"/>
        <v>25.1537504</v>
      </c>
      <c r="P82">
        <f t="shared" si="25"/>
        <v>25.135773999999998</v>
      </c>
      <c r="Q82">
        <f t="shared" si="26"/>
        <v>25.455635600000001</v>
      </c>
      <c r="S82">
        <f t="shared" si="27"/>
        <v>25.243938</v>
      </c>
      <c r="T82">
        <f t="shared" si="28"/>
        <v>25.147804000000001</v>
      </c>
      <c r="U82">
        <f t="shared" si="29"/>
        <v>25.586746000000002</v>
      </c>
      <c r="W82">
        <v>25.243938</v>
      </c>
      <c r="X82">
        <v>25.147804000000001</v>
      </c>
      <c r="Y82">
        <v>25.586746000000002</v>
      </c>
    </row>
    <row r="83" spans="1:25" x14ac:dyDescent="0.25">
      <c r="A83">
        <v>12.905882500000001</v>
      </c>
      <c r="B83">
        <f t="shared" si="21"/>
        <v>11.029697799999999</v>
      </c>
      <c r="C83">
        <f t="shared" si="22"/>
        <v>12.113073199999999</v>
      </c>
      <c r="D83">
        <f t="shared" si="23"/>
        <v>13.999505600000001</v>
      </c>
      <c r="F83">
        <f t="shared" si="30"/>
        <v>10.991517</v>
      </c>
      <c r="G83">
        <f t="shared" si="31"/>
        <v>12.064792000000001</v>
      </c>
      <c r="H83">
        <f t="shared" si="32"/>
        <v>14.141244</v>
      </c>
      <c r="J83">
        <v>11.058434999999999</v>
      </c>
      <c r="K83">
        <v>12.176337999999999</v>
      </c>
      <c r="L83">
        <v>14.361027999999999</v>
      </c>
      <c r="N83">
        <v>12.905882500000001</v>
      </c>
      <c r="O83">
        <f t="shared" si="24"/>
        <v>25.480652800000001</v>
      </c>
      <c r="P83">
        <f t="shared" si="25"/>
        <v>25.5160634</v>
      </c>
      <c r="Q83">
        <f t="shared" si="26"/>
        <v>26.018267600000001</v>
      </c>
      <c r="S83">
        <f t="shared" si="27"/>
        <v>25.788837000000001</v>
      </c>
      <c r="T83">
        <f t="shared" si="28"/>
        <v>25.934608000000001</v>
      </c>
      <c r="U83">
        <f t="shared" si="29"/>
        <v>26.624207999999999</v>
      </c>
      <c r="W83">
        <v>26.000216000000002</v>
      </c>
      <c r="X83">
        <v>26.060724</v>
      </c>
      <c r="Y83">
        <v>26.809736000000001</v>
      </c>
    </row>
    <row r="84" spans="1:25" x14ac:dyDescent="0.25">
      <c r="A84">
        <v>13.073354999999999</v>
      </c>
      <c r="B84">
        <f t="shared" si="21"/>
        <v>11.029697799999999</v>
      </c>
      <c r="C84">
        <f t="shared" si="22"/>
        <v>12.130822600000002</v>
      </c>
      <c r="D84">
        <f t="shared" si="23"/>
        <v>14.246444800000001</v>
      </c>
      <c r="F84">
        <f t="shared" si="30"/>
        <v>11.020051</v>
      </c>
      <c r="G84">
        <f t="shared" si="31"/>
        <v>12.064792000000001</v>
      </c>
      <c r="H84">
        <f t="shared" si="32"/>
        <v>14.197004</v>
      </c>
      <c r="J84">
        <v>11.020051</v>
      </c>
      <c r="K84">
        <v>12.221647000000001</v>
      </c>
      <c r="L84">
        <v>14.141244</v>
      </c>
      <c r="N84">
        <v>13.073354999999999</v>
      </c>
      <c r="O84">
        <f t="shared" si="24"/>
        <v>25.789159599999998</v>
      </c>
      <c r="P84">
        <f t="shared" si="25"/>
        <v>25.944887999999999</v>
      </c>
      <c r="Q84">
        <f t="shared" si="26"/>
        <v>26.653531399999999</v>
      </c>
      <c r="S84">
        <f t="shared" si="27"/>
        <v>25.919725</v>
      </c>
      <c r="T84">
        <f t="shared" si="28"/>
        <v>26.060724</v>
      </c>
      <c r="U84">
        <f t="shared" si="29"/>
        <v>26.696394000000002</v>
      </c>
      <c r="W84">
        <v>25.996649000000001</v>
      </c>
      <c r="X84">
        <v>26.139483999999999</v>
      </c>
      <c r="Y84">
        <v>26.624207999999999</v>
      </c>
    </row>
    <row r="85" spans="1:25" x14ac:dyDescent="0.25">
      <c r="A85">
        <v>13.2408275</v>
      </c>
      <c r="B85">
        <f t="shared" si="21"/>
        <v>11.038264000000002</v>
      </c>
      <c r="C85">
        <f t="shared" si="22"/>
        <v>12.211094800000001</v>
      </c>
      <c r="D85">
        <f t="shared" si="23"/>
        <v>14.414994999999999</v>
      </c>
      <c r="F85">
        <f t="shared" si="30"/>
        <v>11.058434999999999</v>
      </c>
      <c r="G85">
        <f t="shared" si="31"/>
        <v>12.176337999999999</v>
      </c>
      <c r="H85">
        <f t="shared" si="32"/>
        <v>14.361027999999999</v>
      </c>
      <c r="J85">
        <v>10.788681</v>
      </c>
      <c r="K85">
        <v>12.000973</v>
      </c>
      <c r="L85">
        <v>14.197004</v>
      </c>
      <c r="N85">
        <v>13.2408275</v>
      </c>
      <c r="O85">
        <f t="shared" si="24"/>
        <v>26.251771000000002</v>
      </c>
      <c r="P85">
        <f t="shared" si="25"/>
        <v>26.432343000000003</v>
      </c>
      <c r="Q85">
        <f t="shared" si="26"/>
        <v>27.274653000000001</v>
      </c>
      <c r="S85">
        <f t="shared" si="27"/>
        <v>25.996649000000001</v>
      </c>
      <c r="T85">
        <f t="shared" si="28"/>
        <v>26.139483999999999</v>
      </c>
      <c r="U85">
        <f t="shared" si="29"/>
        <v>26.809736000000001</v>
      </c>
      <c r="W85">
        <v>25.788837000000001</v>
      </c>
      <c r="X85">
        <v>25.934608000000001</v>
      </c>
      <c r="Y85">
        <v>26.696394000000002</v>
      </c>
    </row>
    <row r="86" spans="1:25" x14ac:dyDescent="0.25">
      <c r="A86">
        <v>13.408300000000001</v>
      </c>
      <c r="B86">
        <f t="shared" si="21"/>
        <v>11.108259800000001</v>
      </c>
      <c r="C86">
        <f t="shared" si="22"/>
        <v>12.315875800000001</v>
      </c>
      <c r="D86">
        <f t="shared" si="23"/>
        <v>14.649024199999999</v>
      </c>
      <c r="F86">
        <f t="shared" si="30"/>
        <v>11.058434999999999</v>
      </c>
      <c r="G86">
        <f t="shared" si="31"/>
        <v>12.221647000000001</v>
      </c>
      <c r="H86">
        <f t="shared" si="32"/>
        <v>14.609738</v>
      </c>
      <c r="J86">
        <v>10.4688</v>
      </c>
      <c r="K86">
        <v>12.064792000000001</v>
      </c>
      <c r="L86">
        <v>14.609738</v>
      </c>
      <c r="N86">
        <v>13.408300000000001</v>
      </c>
      <c r="O86">
        <f t="shared" si="24"/>
        <v>26.623008600000002</v>
      </c>
      <c r="P86">
        <f t="shared" si="25"/>
        <v>26.822450000000003</v>
      </c>
      <c r="Q86">
        <f t="shared" si="26"/>
        <v>27.725090599999998</v>
      </c>
      <c r="S86">
        <f t="shared" si="27"/>
        <v>25.996649000000001</v>
      </c>
      <c r="T86">
        <f t="shared" si="28"/>
        <v>26.44182</v>
      </c>
      <c r="U86">
        <f t="shared" si="29"/>
        <v>27.550573</v>
      </c>
      <c r="W86">
        <v>25.919725</v>
      </c>
      <c r="X86">
        <v>26.44182</v>
      </c>
      <c r="Y86">
        <v>27.550573</v>
      </c>
    </row>
    <row r="87" spans="1:25" x14ac:dyDescent="0.25">
      <c r="A87">
        <v>13.575772499999999</v>
      </c>
      <c r="B87">
        <f t="shared" si="21"/>
        <v>11.1725488</v>
      </c>
      <c r="C87">
        <f t="shared" si="22"/>
        <v>12.447517599999998</v>
      </c>
      <c r="D87">
        <f t="shared" si="23"/>
        <v>14.888495600000002</v>
      </c>
      <c r="F87">
        <f t="shared" si="30"/>
        <v>11.062882</v>
      </c>
      <c r="G87">
        <f t="shared" si="31"/>
        <v>12.527905000000001</v>
      </c>
      <c r="H87">
        <f t="shared" si="32"/>
        <v>14.765961000000001</v>
      </c>
      <c r="J87">
        <v>11.492444000000001</v>
      </c>
      <c r="K87">
        <v>12.588697</v>
      </c>
      <c r="L87">
        <v>15.311389999999999</v>
      </c>
      <c r="N87">
        <v>13.575772499999999</v>
      </c>
      <c r="O87">
        <f t="shared" si="24"/>
        <v>26.992237800000005</v>
      </c>
      <c r="P87">
        <f t="shared" si="25"/>
        <v>27.255955999999998</v>
      </c>
      <c r="Q87">
        <f t="shared" si="26"/>
        <v>28.268219199999997</v>
      </c>
      <c r="S87">
        <f t="shared" si="27"/>
        <v>27.556995000000001</v>
      </c>
      <c r="T87">
        <f t="shared" si="28"/>
        <v>27.585079</v>
      </c>
      <c r="U87">
        <f t="shared" si="29"/>
        <v>28.692354000000002</v>
      </c>
      <c r="W87">
        <v>27.556995000000001</v>
      </c>
      <c r="X87">
        <v>27.585079</v>
      </c>
      <c r="Y87">
        <v>28.876396</v>
      </c>
    </row>
    <row r="88" spans="1:25" x14ac:dyDescent="0.25">
      <c r="A88">
        <v>13.743245</v>
      </c>
      <c r="B88">
        <f t="shared" si="21"/>
        <v>11.259350599999999</v>
      </c>
      <c r="C88">
        <f t="shared" si="22"/>
        <v>12.6128228</v>
      </c>
      <c r="D88">
        <f t="shared" si="23"/>
        <v>15.095162200000001</v>
      </c>
      <c r="F88">
        <f t="shared" si="30"/>
        <v>11.341495999999999</v>
      </c>
      <c r="G88">
        <f t="shared" si="31"/>
        <v>12.588697</v>
      </c>
      <c r="H88">
        <f t="shared" si="32"/>
        <v>15.311389999999999</v>
      </c>
      <c r="J88">
        <v>11.341495999999999</v>
      </c>
      <c r="K88">
        <v>12.527905000000001</v>
      </c>
      <c r="L88">
        <v>14.765961000000001</v>
      </c>
      <c r="N88">
        <v>13.743245</v>
      </c>
      <c r="O88">
        <f t="shared" si="24"/>
        <v>27.409138800000004</v>
      </c>
      <c r="P88">
        <f t="shared" si="25"/>
        <v>27.765508399999998</v>
      </c>
      <c r="Q88">
        <f t="shared" si="26"/>
        <v>28.812507199999999</v>
      </c>
      <c r="S88">
        <f t="shared" si="27"/>
        <v>27.645025</v>
      </c>
      <c r="T88">
        <f t="shared" si="28"/>
        <v>27.885142999999999</v>
      </c>
      <c r="U88">
        <f t="shared" si="29"/>
        <v>28.876396</v>
      </c>
      <c r="W88">
        <v>27.765871000000001</v>
      </c>
      <c r="X88">
        <v>27.885142999999999</v>
      </c>
      <c r="Y88">
        <v>28.692354000000002</v>
      </c>
    </row>
    <row r="89" spans="1:25" x14ac:dyDescent="0.25">
      <c r="A89">
        <v>13.910717500000001</v>
      </c>
      <c r="B89">
        <f t="shared" si="21"/>
        <v>11.315962799999999</v>
      </c>
      <c r="C89">
        <f t="shared" si="22"/>
        <v>12.769066200000001</v>
      </c>
      <c r="D89">
        <f t="shared" si="23"/>
        <v>15.261995200000001</v>
      </c>
      <c r="F89">
        <f t="shared" si="30"/>
        <v>11.341495999999999</v>
      </c>
      <c r="G89">
        <f t="shared" si="31"/>
        <v>12.723001</v>
      </c>
      <c r="H89">
        <f t="shared" si="32"/>
        <v>15.394361</v>
      </c>
      <c r="J89">
        <v>11.568885</v>
      </c>
      <c r="K89">
        <v>13.240263000000001</v>
      </c>
      <c r="L89">
        <v>15.394361</v>
      </c>
      <c r="N89">
        <v>13.910717500000001</v>
      </c>
      <c r="O89">
        <f t="shared" si="24"/>
        <v>27.918776999999999</v>
      </c>
      <c r="P89">
        <f t="shared" si="25"/>
        <v>28.334843999999997</v>
      </c>
      <c r="Q89">
        <f t="shared" si="26"/>
        <v>29.340947</v>
      </c>
      <c r="S89">
        <f t="shared" si="27"/>
        <v>27.765871000000001</v>
      </c>
      <c r="T89">
        <f t="shared" si="28"/>
        <v>28.228254</v>
      </c>
      <c r="U89">
        <f t="shared" si="29"/>
        <v>29.412037000000002</v>
      </c>
      <c r="W89">
        <v>28.081154000000002</v>
      </c>
      <c r="X89">
        <v>28.687245999999998</v>
      </c>
      <c r="Y89">
        <v>29.412037000000002</v>
      </c>
    </row>
    <row r="90" spans="1:25" x14ac:dyDescent="0.25">
      <c r="A90">
        <v>14.078189999999999</v>
      </c>
      <c r="B90">
        <f t="shared" si="21"/>
        <v>11.340597599999999</v>
      </c>
      <c r="C90">
        <f t="shared" si="22"/>
        <v>12.864058</v>
      </c>
      <c r="D90">
        <f t="shared" si="23"/>
        <v>15.397583599999999</v>
      </c>
      <c r="F90">
        <f t="shared" si="30"/>
        <v>11.492444000000001</v>
      </c>
      <c r="G90">
        <f t="shared" si="31"/>
        <v>13.002864000000001</v>
      </c>
      <c r="H90">
        <f t="shared" si="32"/>
        <v>15.394361</v>
      </c>
      <c r="J90">
        <v>11.062882</v>
      </c>
      <c r="K90">
        <v>12.723001</v>
      </c>
      <c r="L90">
        <v>15.457376999999999</v>
      </c>
      <c r="N90">
        <v>14.078189999999999</v>
      </c>
      <c r="O90">
        <f t="shared" si="24"/>
        <v>28.116346</v>
      </c>
      <c r="P90">
        <f t="shared" si="25"/>
        <v>28.675527799999998</v>
      </c>
      <c r="Q90">
        <f t="shared" si="26"/>
        <v>29.641884400000002</v>
      </c>
      <c r="S90">
        <f t="shared" si="27"/>
        <v>28.081154000000002</v>
      </c>
      <c r="T90">
        <f t="shared" si="28"/>
        <v>28.687245999999998</v>
      </c>
      <c r="U90">
        <f t="shared" si="29"/>
        <v>29.531175999999999</v>
      </c>
      <c r="W90">
        <v>27.645025</v>
      </c>
      <c r="X90">
        <v>28.228254</v>
      </c>
      <c r="Y90">
        <v>29.531175999999999</v>
      </c>
    </row>
    <row r="91" spans="1:25" x14ac:dyDescent="0.25">
      <c r="A91">
        <v>14.2456625</v>
      </c>
      <c r="B91">
        <f t="shared" si="21"/>
        <v>11.2858304</v>
      </c>
      <c r="C91">
        <f t="shared" si="22"/>
        <v>12.904567600000002</v>
      </c>
      <c r="D91">
        <f t="shared" si="23"/>
        <v>15.426781</v>
      </c>
      <c r="F91">
        <f t="shared" si="30"/>
        <v>11.341495999999999</v>
      </c>
      <c r="G91">
        <f t="shared" si="31"/>
        <v>13.002864000000001</v>
      </c>
      <c r="H91">
        <f t="shared" si="32"/>
        <v>15.443903000000001</v>
      </c>
      <c r="J91">
        <v>11.546785</v>
      </c>
      <c r="K91">
        <v>13.458076999999999</v>
      </c>
      <c r="L91">
        <v>15.534755000000001</v>
      </c>
      <c r="N91">
        <v>14.2456625</v>
      </c>
      <c r="O91">
        <f t="shared" si="24"/>
        <v>28.296308999999997</v>
      </c>
      <c r="P91">
        <f t="shared" si="25"/>
        <v>28.977035799999999</v>
      </c>
      <c r="Q91">
        <f t="shared" si="26"/>
        <v>29.9269502</v>
      </c>
      <c r="S91">
        <f t="shared" si="27"/>
        <v>28.544840000000001</v>
      </c>
      <c r="T91">
        <f t="shared" si="28"/>
        <v>29.288498000000001</v>
      </c>
      <c r="U91">
        <f t="shared" si="29"/>
        <v>30.192772000000001</v>
      </c>
      <c r="W91">
        <v>28.711106999999998</v>
      </c>
      <c r="X91">
        <v>29.545463999999999</v>
      </c>
      <c r="Y91">
        <v>30.192772000000001</v>
      </c>
    </row>
    <row r="92" spans="1:25" x14ac:dyDescent="0.25">
      <c r="A92">
        <v>14.413135</v>
      </c>
      <c r="B92">
        <f t="shared" si="21"/>
        <v>11.231063199999999</v>
      </c>
      <c r="C92">
        <f t="shared" si="22"/>
        <v>12.9182164</v>
      </c>
      <c r="D92">
        <f t="shared" si="23"/>
        <v>15.436689400000001</v>
      </c>
      <c r="F92">
        <f t="shared" si="30"/>
        <v>11.186056000000001</v>
      </c>
      <c r="G92">
        <f t="shared" si="31"/>
        <v>13.002864000000001</v>
      </c>
      <c r="H92">
        <f t="shared" si="32"/>
        <v>15.443903000000001</v>
      </c>
      <c r="J92">
        <v>11.186056000000001</v>
      </c>
      <c r="K92">
        <v>13.002864000000001</v>
      </c>
      <c r="L92">
        <v>15.443903000000001</v>
      </c>
      <c r="N92">
        <v>14.413135</v>
      </c>
      <c r="O92">
        <f t="shared" si="24"/>
        <v>28.452102799999999</v>
      </c>
      <c r="P92">
        <f t="shared" si="25"/>
        <v>29.209921600000001</v>
      </c>
      <c r="Q92">
        <f t="shared" si="26"/>
        <v>30.165533599999996</v>
      </c>
      <c r="S92">
        <f t="shared" si="27"/>
        <v>28.544840000000001</v>
      </c>
      <c r="T92">
        <f t="shared" si="28"/>
        <v>29.288498000000001</v>
      </c>
      <c r="U92">
        <f t="shared" si="29"/>
        <v>30.197040999999999</v>
      </c>
      <c r="W92">
        <v>28.544840000000001</v>
      </c>
      <c r="X92">
        <v>29.288498000000001</v>
      </c>
      <c r="Y92">
        <v>30.301725000000001</v>
      </c>
    </row>
    <row r="93" spans="1:25" x14ac:dyDescent="0.25">
      <c r="A93">
        <v>14.580607499999999</v>
      </c>
      <c r="B93">
        <f t="shared" si="21"/>
        <v>11.113388600000002</v>
      </c>
      <c r="C93">
        <f t="shared" si="22"/>
        <v>12.850260800000001</v>
      </c>
      <c r="D93">
        <f t="shared" si="23"/>
        <v>15.446597800000001</v>
      </c>
      <c r="F93">
        <f t="shared" si="30"/>
        <v>11.06766</v>
      </c>
      <c r="G93">
        <f t="shared" si="31"/>
        <v>12.791245</v>
      </c>
      <c r="H93">
        <f t="shared" si="32"/>
        <v>15.457376999999999</v>
      </c>
      <c r="J93">
        <v>11.808705</v>
      </c>
      <c r="K93">
        <v>13.928948</v>
      </c>
      <c r="L93">
        <v>15.210202000000001</v>
      </c>
      <c r="N93">
        <v>14.580607499999999</v>
      </c>
      <c r="O93">
        <f t="shared" si="24"/>
        <v>28.572272600000002</v>
      </c>
      <c r="P93">
        <f t="shared" si="25"/>
        <v>29.351008999999998</v>
      </c>
      <c r="Q93">
        <f t="shared" si="26"/>
        <v>30.3802892</v>
      </c>
      <c r="S93">
        <f t="shared" si="27"/>
        <v>28.544840000000001</v>
      </c>
      <c r="T93">
        <f t="shared" si="28"/>
        <v>29.392683000000002</v>
      </c>
      <c r="U93">
        <f t="shared" si="29"/>
        <v>30.301725000000001</v>
      </c>
      <c r="W93">
        <v>29.297184000000001</v>
      </c>
      <c r="X93">
        <v>30.344145000000001</v>
      </c>
      <c r="Y93">
        <v>30.197040999999999</v>
      </c>
    </row>
    <row r="94" spans="1:25" x14ac:dyDescent="0.25">
      <c r="A94">
        <v>14.74808</v>
      </c>
      <c r="B94">
        <f t="shared" si="21"/>
        <v>11.009726199999999</v>
      </c>
      <c r="C94">
        <f t="shared" si="22"/>
        <v>12.780651799999998</v>
      </c>
      <c r="D94">
        <f t="shared" si="23"/>
        <v>15.445445999999999</v>
      </c>
      <c r="F94">
        <f t="shared" si="30"/>
        <v>11.06766</v>
      </c>
      <c r="G94">
        <f t="shared" si="31"/>
        <v>12.791245</v>
      </c>
      <c r="H94">
        <f t="shared" si="32"/>
        <v>15.443903000000001</v>
      </c>
      <c r="J94">
        <v>10.904071</v>
      </c>
      <c r="K94">
        <v>12.654819</v>
      </c>
      <c r="L94">
        <v>15.957599</v>
      </c>
      <c r="N94">
        <v>14.74808</v>
      </c>
      <c r="O94">
        <f t="shared" si="24"/>
        <v>28.586442600000005</v>
      </c>
      <c r="P94">
        <f t="shared" si="25"/>
        <v>29.371845999999998</v>
      </c>
      <c r="Q94">
        <f t="shared" si="26"/>
        <v>30.5079748</v>
      </c>
      <c r="S94">
        <f t="shared" si="27"/>
        <v>28.544840000000001</v>
      </c>
      <c r="T94">
        <f t="shared" si="28"/>
        <v>29.392683000000002</v>
      </c>
      <c r="U94">
        <f t="shared" si="29"/>
        <v>30.604953999999999</v>
      </c>
      <c r="W94">
        <v>28.293534999999999</v>
      </c>
      <c r="X94">
        <v>28.960291000000002</v>
      </c>
      <c r="Y94">
        <v>30.831199999999999</v>
      </c>
    </row>
    <row r="95" spans="1:25" x14ac:dyDescent="0.25">
      <c r="A95">
        <v>14.9155525</v>
      </c>
      <c r="B95">
        <f t="shared" si="21"/>
        <v>10.9237962</v>
      </c>
      <c r="C95">
        <f t="shared" si="22"/>
        <v>12.711042800000001</v>
      </c>
      <c r="D95">
        <f t="shared" si="23"/>
        <v>15.548185200000001</v>
      </c>
      <c r="F95">
        <f t="shared" si="30"/>
        <v>10.904071</v>
      </c>
      <c r="G95">
        <f t="shared" si="31"/>
        <v>12.663086</v>
      </c>
      <c r="H95">
        <f t="shared" si="32"/>
        <v>15.443903000000001</v>
      </c>
      <c r="J95">
        <v>10.823183999999999</v>
      </c>
      <c r="K95">
        <v>12.791245</v>
      </c>
      <c r="L95">
        <v>15.438143999999999</v>
      </c>
      <c r="N95">
        <v>14.9155525</v>
      </c>
      <c r="O95">
        <f t="shared" si="24"/>
        <v>28.600612599999998</v>
      </c>
      <c r="P95">
        <f t="shared" si="25"/>
        <v>29.392682999999998</v>
      </c>
      <c r="Q95">
        <f t="shared" si="26"/>
        <v>30.589557399999997</v>
      </c>
      <c r="S95">
        <f t="shared" si="27"/>
        <v>28.682003000000002</v>
      </c>
      <c r="T95">
        <f t="shared" si="28"/>
        <v>29.392683000000002</v>
      </c>
      <c r="U95">
        <f t="shared" si="29"/>
        <v>30.604953999999999</v>
      </c>
      <c r="W95">
        <v>28.517046000000001</v>
      </c>
      <c r="X95">
        <v>29.392683000000002</v>
      </c>
      <c r="Y95">
        <v>30.604953999999999</v>
      </c>
    </row>
    <row r="96" spans="1:25" x14ac:dyDescent="0.25">
      <c r="A96">
        <v>15.083024999999999</v>
      </c>
      <c r="B96">
        <f t="shared" si="21"/>
        <v>10.8558694</v>
      </c>
      <c r="C96">
        <f t="shared" si="22"/>
        <v>12.6808376</v>
      </c>
      <c r="D96">
        <f t="shared" si="23"/>
        <v>15.7415594</v>
      </c>
      <c r="F96">
        <f t="shared" si="30"/>
        <v>10.823183999999999</v>
      </c>
      <c r="G96">
        <f t="shared" si="31"/>
        <v>12.654819</v>
      </c>
      <c r="H96">
        <f t="shared" si="32"/>
        <v>15.438143999999999</v>
      </c>
      <c r="J96">
        <v>11.06766</v>
      </c>
      <c r="K96">
        <v>12.640219</v>
      </c>
      <c r="L96">
        <v>18.258407999999999</v>
      </c>
      <c r="N96">
        <v>15.083024999999999</v>
      </c>
      <c r="O96">
        <f t="shared" si="24"/>
        <v>28.628045200000003</v>
      </c>
      <c r="P96">
        <f t="shared" si="25"/>
        <v>29.398507200000001</v>
      </c>
      <c r="Q96">
        <f t="shared" si="26"/>
        <v>31.18854</v>
      </c>
      <c r="S96">
        <f t="shared" si="27"/>
        <v>28.615690000000001</v>
      </c>
      <c r="T96">
        <f t="shared" si="28"/>
        <v>29.392683000000002</v>
      </c>
      <c r="U96">
        <f t="shared" si="29"/>
        <v>30.831199999999999</v>
      </c>
      <c r="W96">
        <v>29.039971999999999</v>
      </c>
      <c r="X96">
        <v>29.520254000000001</v>
      </c>
      <c r="Y96">
        <v>33.703259000000003</v>
      </c>
    </row>
    <row r="97" spans="1:25" x14ac:dyDescent="0.25">
      <c r="A97">
        <v>15.2504975</v>
      </c>
      <c r="B97">
        <f t="shared" si="21"/>
        <v>10.787942599999999</v>
      </c>
      <c r="C97">
        <f t="shared" si="22"/>
        <v>12.650632400000001</v>
      </c>
      <c r="D97">
        <f t="shared" si="23"/>
        <v>15.937628399999999</v>
      </c>
      <c r="F97">
        <f t="shared" si="30"/>
        <v>10.756406</v>
      </c>
      <c r="G97">
        <f t="shared" si="31"/>
        <v>12.654819</v>
      </c>
      <c r="H97">
        <f t="shared" si="32"/>
        <v>15.957599</v>
      </c>
      <c r="J97">
        <v>10.721959999999999</v>
      </c>
      <c r="K97">
        <v>12.482056</v>
      </c>
      <c r="L97">
        <v>14.655002</v>
      </c>
      <c r="N97">
        <v>15.2504975</v>
      </c>
      <c r="O97">
        <f t="shared" si="24"/>
        <v>28.655477800000007</v>
      </c>
      <c r="P97">
        <f t="shared" si="25"/>
        <v>29.4043314</v>
      </c>
      <c r="Q97">
        <f t="shared" si="26"/>
        <v>31.545511600000005</v>
      </c>
      <c r="S97">
        <f t="shared" si="27"/>
        <v>28.615690000000001</v>
      </c>
      <c r="T97">
        <f t="shared" si="28"/>
        <v>29.392683000000002</v>
      </c>
      <c r="U97">
        <f t="shared" si="29"/>
        <v>30.604953999999999</v>
      </c>
      <c r="W97">
        <v>28.682003000000002</v>
      </c>
      <c r="X97">
        <v>29.346703999999999</v>
      </c>
      <c r="Y97">
        <v>30.084246</v>
      </c>
    </row>
    <row r="98" spans="1:25" x14ac:dyDescent="0.25">
      <c r="A98">
        <v>15.41797</v>
      </c>
      <c r="B98">
        <f t="shared" si="21"/>
        <v>10.752733599999999</v>
      </c>
      <c r="C98">
        <f t="shared" si="22"/>
        <v>12.650632400000001</v>
      </c>
      <c r="D98">
        <f t="shared" si="23"/>
        <v>16.133697399999999</v>
      </c>
      <c r="F98">
        <f t="shared" si="30"/>
        <v>10.728026</v>
      </c>
      <c r="G98">
        <f t="shared" si="31"/>
        <v>12.640219</v>
      </c>
      <c r="H98">
        <f t="shared" si="32"/>
        <v>16.424247999999999</v>
      </c>
      <c r="J98">
        <v>10.756406</v>
      </c>
      <c r="K98">
        <v>12.663086</v>
      </c>
      <c r="L98">
        <v>18.305626</v>
      </c>
      <c r="N98">
        <v>15.41797</v>
      </c>
      <c r="O98">
        <f t="shared" si="24"/>
        <v>28.691114800000001</v>
      </c>
      <c r="P98">
        <f t="shared" si="25"/>
        <v>29.4511568</v>
      </c>
      <c r="Q98">
        <f t="shared" si="26"/>
        <v>31.902483199999999</v>
      </c>
      <c r="S98">
        <f t="shared" si="27"/>
        <v>28.682003000000002</v>
      </c>
      <c r="T98">
        <f t="shared" si="28"/>
        <v>29.421804000000002</v>
      </c>
      <c r="U98">
        <f t="shared" si="29"/>
        <v>33.296638000000002</v>
      </c>
      <c r="W98">
        <v>28.615690000000001</v>
      </c>
      <c r="X98">
        <v>29.421804000000002</v>
      </c>
      <c r="Y98">
        <v>33.626541000000003</v>
      </c>
    </row>
    <row r="99" spans="1:25" x14ac:dyDescent="0.25">
      <c r="A99">
        <v>15.585442499999999</v>
      </c>
      <c r="B99">
        <f t="shared" si="21"/>
        <v>10.733701999999999</v>
      </c>
      <c r="C99">
        <f t="shared" si="22"/>
        <v>12.7039928</v>
      </c>
      <c r="D99">
        <f t="shared" si="23"/>
        <v>16.330918200000003</v>
      </c>
      <c r="F99">
        <f t="shared" si="30"/>
        <v>10.728026</v>
      </c>
      <c r="G99">
        <f t="shared" si="31"/>
        <v>12.640219</v>
      </c>
      <c r="H99">
        <f t="shared" si="32"/>
        <v>16.424247999999999</v>
      </c>
      <c r="J99">
        <v>9.7925214999999994</v>
      </c>
      <c r="K99">
        <v>11.410835000000001</v>
      </c>
      <c r="L99">
        <v>14.726856</v>
      </c>
      <c r="N99">
        <v>15.585442499999999</v>
      </c>
      <c r="O99">
        <f t="shared" si="24"/>
        <v>28.760616400000004</v>
      </c>
      <c r="P99">
        <f t="shared" si="25"/>
        <v>29.580667599999998</v>
      </c>
      <c r="Q99">
        <f t="shared" si="26"/>
        <v>32.2142056</v>
      </c>
      <c r="S99">
        <f t="shared" si="27"/>
        <v>28.682003000000002</v>
      </c>
      <c r="T99">
        <f t="shared" si="28"/>
        <v>29.421804000000002</v>
      </c>
      <c r="U99">
        <f t="shared" si="29"/>
        <v>32.389811999999999</v>
      </c>
      <c r="W99">
        <v>27.589195</v>
      </c>
      <c r="X99">
        <v>28.093332</v>
      </c>
      <c r="Y99">
        <v>29.968201000000001</v>
      </c>
    </row>
    <row r="100" spans="1:25" x14ac:dyDescent="0.25">
      <c r="A100">
        <v>15.752915</v>
      </c>
      <c r="B100">
        <f t="shared" si="21"/>
        <v>10.728026</v>
      </c>
      <c r="C100">
        <f t="shared" si="22"/>
        <v>12.770843599999999</v>
      </c>
      <c r="D100">
        <f t="shared" si="23"/>
        <v>16.424247999999999</v>
      </c>
      <c r="F100">
        <f t="shared" si="30"/>
        <v>10.728026</v>
      </c>
      <c r="G100">
        <f t="shared" si="31"/>
        <v>12.663086</v>
      </c>
      <c r="H100">
        <f t="shared" si="32"/>
        <v>16.424247999999999</v>
      </c>
      <c r="J100">
        <v>10.728026</v>
      </c>
      <c r="K100">
        <v>12.921621</v>
      </c>
      <c r="L100">
        <v>17.620311999999998</v>
      </c>
      <c r="N100">
        <v>15.752915</v>
      </c>
      <c r="O100">
        <f t="shared" si="24"/>
        <v>28.857460600000003</v>
      </c>
      <c r="P100">
        <f t="shared" si="25"/>
        <v>29.788299599999998</v>
      </c>
      <c r="Q100">
        <f t="shared" si="26"/>
        <v>32.571177200000008</v>
      </c>
      <c r="S100">
        <f t="shared" si="27"/>
        <v>28.860188000000001</v>
      </c>
      <c r="T100">
        <f t="shared" si="28"/>
        <v>29.626809999999999</v>
      </c>
      <c r="U100">
        <f t="shared" si="29"/>
        <v>32.389811999999999</v>
      </c>
      <c r="W100">
        <v>28.963197999999998</v>
      </c>
      <c r="X100">
        <v>30.040237000000001</v>
      </c>
      <c r="Y100">
        <v>33.296638000000002</v>
      </c>
    </row>
    <row r="101" spans="1:25" x14ac:dyDescent="0.25">
      <c r="A101">
        <v>15.9203875</v>
      </c>
      <c r="B101">
        <f t="shared" si="21"/>
        <v>10.836244199999999</v>
      </c>
      <c r="C101">
        <f t="shared" si="22"/>
        <v>12.8783604</v>
      </c>
      <c r="D101">
        <f t="shared" si="23"/>
        <v>16.424247999999999</v>
      </c>
      <c r="F101">
        <f t="shared" si="30"/>
        <v>10.728026</v>
      </c>
      <c r="G101">
        <f t="shared" si="31"/>
        <v>12.921621</v>
      </c>
      <c r="H101">
        <f t="shared" si="32"/>
        <v>16.424247999999999</v>
      </c>
      <c r="J101">
        <v>10.338825</v>
      </c>
      <c r="K101">
        <v>12.217575</v>
      </c>
      <c r="L101">
        <v>16.424247999999999</v>
      </c>
      <c r="N101">
        <v>15.9203875</v>
      </c>
      <c r="O101">
        <f t="shared" si="24"/>
        <v>29.101059600000003</v>
      </c>
      <c r="P101">
        <f t="shared" si="25"/>
        <v>30.065265799999999</v>
      </c>
      <c r="Q101">
        <f t="shared" si="26"/>
        <v>32.389811999999999</v>
      </c>
      <c r="S101">
        <f t="shared" si="27"/>
        <v>28.963197999999998</v>
      </c>
      <c r="T101">
        <f t="shared" si="28"/>
        <v>30.040237000000001</v>
      </c>
      <c r="U101">
        <f t="shared" si="29"/>
        <v>32.389811999999999</v>
      </c>
      <c r="W101">
        <v>28.860188000000001</v>
      </c>
      <c r="X101">
        <v>29.626809999999999</v>
      </c>
      <c r="Y101">
        <v>32.389811999999999</v>
      </c>
    </row>
    <row r="102" spans="1:25" x14ac:dyDescent="0.25">
      <c r="A102">
        <v>16.087859999999999</v>
      </c>
      <c r="B102">
        <f t="shared" si="21"/>
        <v>10.9598628</v>
      </c>
      <c r="C102">
        <f t="shared" si="22"/>
        <v>13.009316999999999</v>
      </c>
      <c r="D102">
        <f t="shared" si="23"/>
        <v>16.321997399999997</v>
      </c>
      <c r="F102">
        <f t="shared" si="30"/>
        <v>10.728026</v>
      </c>
      <c r="G102">
        <f t="shared" si="31"/>
        <v>12.989072999999999</v>
      </c>
      <c r="H102">
        <f t="shared" si="32"/>
        <v>16.424247999999999</v>
      </c>
      <c r="J102">
        <v>11.346119</v>
      </c>
      <c r="K102">
        <v>13.638763000000001</v>
      </c>
      <c r="L102">
        <v>15.912995</v>
      </c>
      <c r="N102">
        <v>16.087859999999999</v>
      </c>
      <c r="O102">
        <f t="shared" si="24"/>
        <v>29.352562200000001</v>
      </c>
      <c r="P102">
        <f t="shared" si="25"/>
        <v>30.404458799999997</v>
      </c>
      <c r="Q102">
        <f t="shared" si="26"/>
        <v>32.374724200000003</v>
      </c>
      <c r="S102">
        <f t="shared" si="27"/>
        <v>29.099910999999999</v>
      </c>
      <c r="T102">
        <f t="shared" si="28"/>
        <v>30.430842999999999</v>
      </c>
      <c r="U102">
        <f t="shared" si="29"/>
        <v>32.389811999999999</v>
      </c>
      <c r="W102">
        <v>29.939516000000001</v>
      </c>
      <c r="X102">
        <v>31.117768999999999</v>
      </c>
      <c r="Y102">
        <v>31.947706</v>
      </c>
    </row>
    <row r="103" spans="1:25" x14ac:dyDescent="0.25">
      <c r="A103">
        <v>16.255332500000002</v>
      </c>
      <c r="B103">
        <f t="shared" si="21"/>
        <v>11.0834814</v>
      </c>
      <c r="C103">
        <f t="shared" si="22"/>
        <v>13.135700199999999</v>
      </c>
      <c r="D103">
        <f t="shared" si="23"/>
        <v>16.219746799999999</v>
      </c>
      <c r="F103">
        <f t="shared" si="30"/>
        <v>11.269117</v>
      </c>
      <c r="G103">
        <f t="shared" si="31"/>
        <v>13.177803000000001</v>
      </c>
      <c r="H103">
        <f t="shared" si="32"/>
        <v>16.424247999999999</v>
      </c>
      <c r="J103">
        <v>11.269117</v>
      </c>
      <c r="K103">
        <v>13.295002</v>
      </c>
      <c r="L103">
        <v>17.627231999999999</v>
      </c>
      <c r="N103">
        <v>16.255332500000002</v>
      </c>
      <c r="O103">
        <f t="shared" si="24"/>
        <v>29.720053999999998</v>
      </c>
      <c r="P103">
        <f t="shared" si="25"/>
        <v>30.712514599999999</v>
      </c>
      <c r="Q103">
        <f t="shared" si="26"/>
        <v>32.359636399999999</v>
      </c>
      <c r="S103">
        <f t="shared" si="27"/>
        <v>29.899998</v>
      </c>
      <c r="T103">
        <f t="shared" si="28"/>
        <v>30.806635</v>
      </c>
      <c r="U103">
        <f t="shared" si="29"/>
        <v>32.389811999999999</v>
      </c>
      <c r="W103">
        <v>29.899998</v>
      </c>
      <c r="X103">
        <v>30.806635</v>
      </c>
      <c r="Y103">
        <v>33.689326999999999</v>
      </c>
    </row>
    <row r="104" spans="1:25" x14ac:dyDescent="0.25">
      <c r="A104">
        <v>16.422805</v>
      </c>
      <c r="B104">
        <f t="shared" si="21"/>
        <v>11.191699600000002</v>
      </c>
      <c r="C104">
        <f t="shared" si="22"/>
        <v>13.186936599999999</v>
      </c>
      <c r="D104">
        <f t="shared" si="23"/>
        <v>16.279906</v>
      </c>
      <c r="F104">
        <f t="shared" si="30"/>
        <v>11.346119</v>
      </c>
      <c r="G104">
        <f t="shared" si="31"/>
        <v>13.295002</v>
      </c>
      <c r="H104">
        <f t="shared" si="32"/>
        <v>15.912995</v>
      </c>
      <c r="J104">
        <v>10.531059000000001</v>
      </c>
      <c r="K104">
        <v>12.989072999999999</v>
      </c>
      <c r="L104">
        <v>15.119206999999999</v>
      </c>
      <c r="N104">
        <v>16.422805</v>
      </c>
      <c r="O104">
        <f t="shared" si="24"/>
        <v>30.066943800000001</v>
      </c>
      <c r="P104">
        <f t="shared" si="25"/>
        <v>30.937885000000001</v>
      </c>
      <c r="Q104">
        <f t="shared" si="26"/>
        <v>32.344548599999996</v>
      </c>
      <c r="S104">
        <f t="shared" si="27"/>
        <v>29.939516000000001</v>
      </c>
      <c r="T104">
        <f t="shared" si="28"/>
        <v>31.117768999999999</v>
      </c>
      <c r="U104">
        <f t="shared" si="29"/>
        <v>32.314373000000003</v>
      </c>
      <c r="W104">
        <v>29.099910999999999</v>
      </c>
      <c r="X104">
        <v>30.430842999999999</v>
      </c>
      <c r="Y104">
        <v>31.109528000000001</v>
      </c>
    </row>
    <row r="105" spans="1:25" x14ac:dyDescent="0.25">
      <c r="A105">
        <v>16.590277499999999</v>
      </c>
      <c r="B105">
        <f t="shared" si="21"/>
        <v>11.354397199999999</v>
      </c>
      <c r="C105">
        <f t="shared" si="22"/>
        <v>13.2246826</v>
      </c>
      <c r="D105">
        <f t="shared" si="23"/>
        <v>16.340065200000002</v>
      </c>
      <c r="F105">
        <f t="shared" si="30"/>
        <v>11.346119</v>
      </c>
      <c r="G105">
        <f t="shared" si="31"/>
        <v>13.295002</v>
      </c>
      <c r="H105">
        <f t="shared" si="32"/>
        <v>15.912995</v>
      </c>
      <c r="J105">
        <v>11.783723</v>
      </c>
      <c r="K105">
        <v>14.503266999999999</v>
      </c>
      <c r="L105">
        <v>16.725044</v>
      </c>
      <c r="N105">
        <v>16.590277499999999</v>
      </c>
      <c r="O105">
        <f t="shared" si="24"/>
        <v>30.386490999999999</v>
      </c>
      <c r="P105">
        <f t="shared" si="25"/>
        <v>31.085134199999999</v>
      </c>
      <c r="Q105">
        <f t="shared" si="26"/>
        <v>32.477876200000004</v>
      </c>
      <c r="S105">
        <f t="shared" si="27"/>
        <v>30.697647</v>
      </c>
      <c r="T105">
        <f t="shared" si="28"/>
        <v>31.167089000000001</v>
      </c>
      <c r="U105">
        <f t="shared" si="29"/>
        <v>32.314373000000003</v>
      </c>
      <c r="W105">
        <v>30.697647</v>
      </c>
      <c r="X105">
        <v>32.289501000000001</v>
      </c>
      <c r="Y105">
        <v>33.056449999999998</v>
      </c>
    </row>
    <row r="106" spans="1:25" x14ac:dyDescent="0.25">
      <c r="A106">
        <v>16.757750000000001</v>
      </c>
      <c r="B106">
        <f t="shared" si="21"/>
        <v>11.408876599999999</v>
      </c>
      <c r="C106">
        <f t="shared" si="22"/>
        <v>13.2502058</v>
      </c>
      <c r="D106">
        <f t="shared" si="23"/>
        <v>16.4247212</v>
      </c>
      <c r="F106">
        <f t="shared" si="30"/>
        <v>11.269117</v>
      </c>
      <c r="G106">
        <f t="shared" si="31"/>
        <v>13.177803000000001</v>
      </c>
      <c r="H106">
        <f t="shared" si="32"/>
        <v>16.725044</v>
      </c>
      <c r="J106">
        <v>11.867915999999999</v>
      </c>
      <c r="K106">
        <v>13.177803000000001</v>
      </c>
      <c r="L106">
        <v>15.782059</v>
      </c>
      <c r="N106">
        <v>16.757750000000001</v>
      </c>
      <c r="O106">
        <f t="shared" si="24"/>
        <v>30.579378800000001</v>
      </c>
      <c r="P106">
        <f t="shared" si="25"/>
        <v>31.157225</v>
      </c>
      <c r="Q106">
        <f t="shared" si="26"/>
        <v>32.748549000000004</v>
      </c>
      <c r="S106">
        <f t="shared" si="27"/>
        <v>30.697647</v>
      </c>
      <c r="T106">
        <f t="shared" si="28"/>
        <v>31.167089000000001</v>
      </c>
      <c r="U106">
        <f t="shared" si="29"/>
        <v>32.314373000000003</v>
      </c>
      <c r="W106">
        <v>30.981337</v>
      </c>
      <c r="X106">
        <v>31.167089000000001</v>
      </c>
      <c r="Y106">
        <v>32.314373000000003</v>
      </c>
    </row>
    <row r="107" spans="1:25" x14ac:dyDescent="0.25">
      <c r="A107">
        <v>16.9252225</v>
      </c>
      <c r="B107">
        <f t="shared" si="21"/>
        <v>11.4127724</v>
      </c>
      <c r="C107">
        <f t="shared" si="22"/>
        <v>13.228794000000002</v>
      </c>
      <c r="D107">
        <f t="shared" si="23"/>
        <v>16.611627800000001</v>
      </c>
      <c r="F107">
        <f t="shared" si="30"/>
        <v>11.541513999999999</v>
      </c>
      <c r="G107">
        <f t="shared" si="31"/>
        <v>13.177803000000001</v>
      </c>
      <c r="H107">
        <f t="shared" si="32"/>
        <v>16.725044</v>
      </c>
      <c r="J107">
        <v>12.191653000000001</v>
      </c>
      <c r="K107">
        <v>14.786421000000001</v>
      </c>
      <c r="L107">
        <v>14.369016999999999</v>
      </c>
      <c r="N107">
        <v>16.9252225</v>
      </c>
      <c r="O107">
        <f t="shared" si="24"/>
        <v>30.721294999999998</v>
      </c>
      <c r="P107">
        <f t="shared" si="25"/>
        <v>31.2450154</v>
      </c>
      <c r="Q107">
        <f t="shared" si="26"/>
        <v>33.0343096</v>
      </c>
      <c r="S107">
        <f t="shared" si="27"/>
        <v>30.697647</v>
      </c>
      <c r="T107">
        <f t="shared" si="28"/>
        <v>31.167089000000001</v>
      </c>
      <c r="U107">
        <f t="shared" si="29"/>
        <v>33.056449999999998</v>
      </c>
      <c r="W107">
        <v>31.289898000000001</v>
      </c>
      <c r="X107">
        <v>32.756827999999999</v>
      </c>
      <c r="Y107">
        <v>30.879372</v>
      </c>
    </row>
    <row r="108" spans="1:25" x14ac:dyDescent="0.25">
      <c r="A108">
        <v>17.092694999999999</v>
      </c>
      <c r="B108">
        <f t="shared" si="21"/>
        <v>11.3962118</v>
      </c>
      <c r="C108">
        <f t="shared" si="22"/>
        <v>13.207382200000001</v>
      </c>
      <c r="D108">
        <f t="shared" si="23"/>
        <v>16.809612000000001</v>
      </c>
      <c r="F108">
        <f t="shared" si="30"/>
        <v>11.541513999999999</v>
      </c>
      <c r="G108">
        <f t="shared" si="31"/>
        <v>13.305419000000001</v>
      </c>
      <c r="H108">
        <f t="shared" si="32"/>
        <v>16.847528000000001</v>
      </c>
      <c r="J108">
        <v>10.450157000000001</v>
      </c>
      <c r="K108">
        <v>12.729609</v>
      </c>
      <c r="L108">
        <v>17.258725999999999</v>
      </c>
      <c r="N108">
        <v>17.092694999999999</v>
      </c>
      <c r="O108">
        <f t="shared" si="24"/>
        <v>30.711585000000003</v>
      </c>
      <c r="P108">
        <f t="shared" si="25"/>
        <v>31.322941800000002</v>
      </c>
      <c r="Q108">
        <f t="shared" si="26"/>
        <v>33.320070200000004</v>
      </c>
      <c r="S108">
        <f t="shared" si="27"/>
        <v>30.864436999999999</v>
      </c>
      <c r="T108">
        <f t="shared" si="28"/>
        <v>31.167089000000001</v>
      </c>
      <c r="U108">
        <f t="shared" si="29"/>
        <v>33.743175999999998</v>
      </c>
      <c r="W108">
        <v>29.538885000000001</v>
      </c>
      <c r="X108">
        <v>30.680399000000001</v>
      </c>
      <c r="Y108">
        <v>33.743175999999998</v>
      </c>
    </row>
    <row r="109" spans="1:25" x14ac:dyDescent="0.25">
      <c r="A109">
        <v>17.260167500000001</v>
      </c>
      <c r="B109">
        <f t="shared" si="21"/>
        <v>11.3087974</v>
      </c>
      <c r="C109">
        <f t="shared" si="22"/>
        <v>13.161826000000001</v>
      </c>
      <c r="D109">
        <f t="shared" si="23"/>
        <v>16.873955400000003</v>
      </c>
      <c r="F109">
        <f t="shared" si="30"/>
        <v>11.365598</v>
      </c>
      <c r="G109">
        <f t="shared" si="31"/>
        <v>13.187943000000001</v>
      </c>
      <c r="H109">
        <f t="shared" si="32"/>
        <v>16.847528000000001</v>
      </c>
      <c r="J109">
        <v>10.832045000000001</v>
      </c>
      <c r="K109">
        <v>12.950022000000001</v>
      </c>
      <c r="L109">
        <v>17.445910999999999</v>
      </c>
      <c r="N109">
        <v>17.260167500000001</v>
      </c>
      <c r="O109">
        <f t="shared" si="24"/>
        <v>30.701875000000001</v>
      </c>
      <c r="P109">
        <f t="shared" si="25"/>
        <v>31.400868200000001</v>
      </c>
      <c r="Q109">
        <f t="shared" si="26"/>
        <v>33.582167400000003</v>
      </c>
      <c r="S109">
        <f t="shared" si="27"/>
        <v>30.649097000000001</v>
      </c>
      <c r="T109">
        <f t="shared" si="28"/>
        <v>31.556721</v>
      </c>
      <c r="U109">
        <f t="shared" si="29"/>
        <v>33.743175999999998</v>
      </c>
      <c r="W109">
        <v>29.819845000000001</v>
      </c>
      <c r="X109">
        <v>30.794122999999999</v>
      </c>
      <c r="Y109">
        <v>33.822369000000002</v>
      </c>
    </row>
    <row r="110" spans="1:25" x14ac:dyDescent="0.25">
      <c r="A110">
        <v>17.42764</v>
      </c>
      <c r="B110">
        <f t="shared" si="21"/>
        <v>11.2531578</v>
      </c>
      <c r="C110">
        <f t="shared" si="22"/>
        <v>13.163854000000001</v>
      </c>
      <c r="D110">
        <f t="shared" si="23"/>
        <v>16.909529800000001</v>
      </c>
      <c r="F110">
        <f t="shared" si="30"/>
        <v>11.263316</v>
      </c>
      <c r="G110">
        <f t="shared" si="31"/>
        <v>13.187943000000001</v>
      </c>
      <c r="H110">
        <f t="shared" si="32"/>
        <v>16.902916000000001</v>
      </c>
      <c r="J110">
        <v>11.541513999999999</v>
      </c>
      <c r="K110">
        <v>13.6478</v>
      </c>
      <c r="L110">
        <v>17.090128</v>
      </c>
      <c r="N110">
        <v>17.42764</v>
      </c>
      <c r="O110">
        <f t="shared" si="24"/>
        <v>30.692164999999999</v>
      </c>
      <c r="P110">
        <f t="shared" si="25"/>
        <v>31.478794599999997</v>
      </c>
      <c r="Q110">
        <f t="shared" si="26"/>
        <v>33.695849199999998</v>
      </c>
      <c r="S110">
        <f t="shared" si="27"/>
        <v>30.649097000000001</v>
      </c>
      <c r="T110">
        <f t="shared" si="28"/>
        <v>31.556721</v>
      </c>
      <c r="U110">
        <f t="shared" si="29"/>
        <v>33.743175999999998</v>
      </c>
      <c r="W110">
        <v>30.864436999999999</v>
      </c>
      <c r="X110">
        <v>31.833344</v>
      </c>
      <c r="Y110">
        <v>33.805210000000002</v>
      </c>
    </row>
    <row r="111" spans="1:25" x14ac:dyDescent="0.25">
      <c r="A111">
        <v>17.595112499999999</v>
      </c>
      <c r="B111">
        <f t="shared" si="21"/>
        <v>11.217974600000002</v>
      </c>
      <c r="C111">
        <f t="shared" si="22"/>
        <v>13.163854000000001</v>
      </c>
      <c r="D111">
        <f t="shared" si="23"/>
        <v>16.909529800000001</v>
      </c>
      <c r="F111">
        <f t="shared" si="30"/>
        <v>10.832045000000001</v>
      </c>
      <c r="G111">
        <f t="shared" si="31"/>
        <v>12.950022000000001</v>
      </c>
      <c r="H111">
        <f t="shared" si="32"/>
        <v>17.046761</v>
      </c>
      <c r="J111">
        <v>11.263316</v>
      </c>
      <c r="K111">
        <v>13.305419000000001</v>
      </c>
      <c r="L111">
        <v>16.847528000000001</v>
      </c>
      <c r="N111">
        <v>17.595112499999999</v>
      </c>
      <c r="O111">
        <f t="shared" si="24"/>
        <v>30.649097000000001</v>
      </c>
      <c r="P111">
        <f t="shared" si="25"/>
        <v>31.556721</v>
      </c>
      <c r="Q111">
        <f t="shared" si="26"/>
        <v>33.672185800000001</v>
      </c>
      <c r="S111">
        <f t="shared" si="27"/>
        <v>30.649097000000001</v>
      </c>
      <c r="T111">
        <f t="shared" si="28"/>
        <v>31.556721</v>
      </c>
      <c r="U111">
        <f t="shared" si="29"/>
        <v>33.624859000000001</v>
      </c>
      <c r="W111">
        <v>30.649097000000001</v>
      </c>
      <c r="X111">
        <v>31.556721</v>
      </c>
      <c r="Y111">
        <v>33.624859000000001</v>
      </c>
    </row>
    <row r="112" spans="1:25" x14ac:dyDescent="0.25">
      <c r="A112">
        <v>17.762585000000001</v>
      </c>
      <c r="B112">
        <f t="shared" si="21"/>
        <v>11.2179746</v>
      </c>
      <c r="C112">
        <f t="shared" si="22"/>
        <v>13.1873492</v>
      </c>
      <c r="D112">
        <f t="shared" si="23"/>
        <v>16.909529799999998</v>
      </c>
      <c r="F112">
        <f t="shared" si="30"/>
        <v>11.263316</v>
      </c>
      <c r="G112">
        <f t="shared" si="31"/>
        <v>13.187943000000001</v>
      </c>
      <c r="H112">
        <f t="shared" si="32"/>
        <v>16.902916000000001</v>
      </c>
      <c r="J112">
        <v>11.365598</v>
      </c>
      <c r="K112">
        <v>13.187943000000001</v>
      </c>
      <c r="L112">
        <v>15.719666</v>
      </c>
      <c r="N112">
        <v>17.762585000000001</v>
      </c>
      <c r="O112">
        <f t="shared" si="24"/>
        <v>30.696607199999999</v>
      </c>
      <c r="P112">
        <f t="shared" si="25"/>
        <v>31.559904999999997</v>
      </c>
      <c r="Q112">
        <f t="shared" si="26"/>
        <v>33.639997199999996</v>
      </c>
      <c r="S112">
        <f t="shared" si="27"/>
        <v>30.649097000000001</v>
      </c>
      <c r="T112">
        <f t="shared" si="28"/>
        <v>31.556721</v>
      </c>
      <c r="U112">
        <f t="shared" si="29"/>
        <v>33.624859000000001</v>
      </c>
      <c r="W112">
        <v>30.886648000000001</v>
      </c>
      <c r="X112">
        <v>31.572641000000001</v>
      </c>
      <c r="Y112">
        <v>32.625571999999998</v>
      </c>
    </row>
    <row r="113" spans="1:25" x14ac:dyDescent="0.25">
      <c r="A113">
        <v>17.9300575</v>
      </c>
      <c r="B113">
        <f t="shared" si="21"/>
        <v>11.3120712</v>
      </c>
      <c r="C113">
        <f t="shared" si="22"/>
        <v>13.2884826</v>
      </c>
      <c r="D113">
        <f t="shared" si="23"/>
        <v>16.860347600000001</v>
      </c>
      <c r="F113">
        <f t="shared" si="30"/>
        <v>11.365598</v>
      </c>
      <c r="G113">
        <f t="shared" si="31"/>
        <v>13.305419000000001</v>
      </c>
      <c r="H113">
        <f t="shared" si="32"/>
        <v>16.847528000000001</v>
      </c>
      <c r="J113">
        <v>10.497621000000001</v>
      </c>
      <c r="K113">
        <v>12.518807000000001</v>
      </c>
      <c r="L113">
        <v>16.902916000000001</v>
      </c>
      <c r="N113">
        <v>17.9300575</v>
      </c>
      <c r="O113">
        <f t="shared" si="24"/>
        <v>30.839037400000002</v>
      </c>
      <c r="P113">
        <f t="shared" si="25"/>
        <v>31.686140999999999</v>
      </c>
      <c r="Q113">
        <f t="shared" si="26"/>
        <v>33.623868600000002</v>
      </c>
      <c r="S113">
        <f t="shared" si="27"/>
        <v>30.649097000000001</v>
      </c>
      <c r="T113">
        <f t="shared" si="28"/>
        <v>31.556721</v>
      </c>
      <c r="U113">
        <f t="shared" si="29"/>
        <v>33.624859000000001</v>
      </c>
      <c r="W113">
        <v>29.804213000000001</v>
      </c>
      <c r="X113">
        <v>30.68169</v>
      </c>
      <c r="Y113">
        <v>33.582233000000002</v>
      </c>
    </row>
    <row r="114" spans="1:25" x14ac:dyDescent="0.25">
      <c r="A114">
        <v>18.097529999999999</v>
      </c>
      <c r="B114">
        <f t="shared" si="21"/>
        <v>11.6320976</v>
      </c>
      <c r="C114">
        <f t="shared" si="22"/>
        <v>13.456744</v>
      </c>
      <c r="D114">
        <f t="shared" si="23"/>
        <v>16.7823964</v>
      </c>
      <c r="F114">
        <f t="shared" si="30"/>
        <v>11.365598</v>
      </c>
      <c r="G114">
        <f t="shared" si="31"/>
        <v>13.305419000000001</v>
      </c>
      <c r="H114">
        <f t="shared" si="32"/>
        <v>16.847528000000001</v>
      </c>
      <c r="J114">
        <v>10.617004</v>
      </c>
      <c r="K114">
        <v>12.573928</v>
      </c>
      <c r="L114">
        <v>17.046761</v>
      </c>
      <c r="N114">
        <v>18.097529999999999</v>
      </c>
      <c r="O114">
        <f t="shared" si="24"/>
        <v>31.124109800000003</v>
      </c>
      <c r="P114">
        <f t="shared" si="25"/>
        <v>31.871724399999998</v>
      </c>
      <c r="Q114">
        <f t="shared" si="26"/>
        <v>33.631403399999996</v>
      </c>
      <c r="S114">
        <f t="shared" si="27"/>
        <v>30.886648000000001</v>
      </c>
      <c r="T114">
        <f t="shared" si="28"/>
        <v>31.572641000000001</v>
      </c>
      <c r="U114">
        <f t="shared" si="29"/>
        <v>33.582233000000002</v>
      </c>
      <c r="W114">
        <v>29.944403000000001</v>
      </c>
      <c r="X114">
        <v>30.758600000000001</v>
      </c>
      <c r="Y114">
        <v>33.744461000000001</v>
      </c>
    </row>
    <row r="115" spans="1:25" x14ac:dyDescent="0.25">
      <c r="A115">
        <v>18.265002500000001</v>
      </c>
      <c r="B115">
        <f t="shared" si="21"/>
        <v>11.866773200000001</v>
      </c>
      <c r="C115">
        <f t="shared" si="22"/>
        <v>13.7313344</v>
      </c>
      <c r="D115">
        <f t="shared" si="23"/>
        <v>16.555830800000003</v>
      </c>
      <c r="F115">
        <f t="shared" si="30"/>
        <v>11.733798999999999</v>
      </c>
      <c r="G115">
        <f t="shared" si="31"/>
        <v>13.69361</v>
      </c>
      <c r="H115">
        <f t="shared" si="32"/>
        <v>16.657005000000002</v>
      </c>
      <c r="J115">
        <v>11.733798999999999</v>
      </c>
      <c r="K115">
        <v>13.69361</v>
      </c>
      <c r="L115">
        <v>16.657005000000002</v>
      </c>
      <c r="N115">
        <v>18.265002500000001</v>
      </c>
      <c r="O115">
        <f t="shared" si="24"/>
        <v>31.412283600000002</v>
      </c>
      <c r="P115">
        <f t="shared" si="25"/>
        <v>32.182499399999998</v>
      </c>
      <c r="Q115">
        <f t="shared" si="26"/>
        <v>33.461328999999999</v>
      </c>
      <c r="S115">
        <f t="shared" si="27"/>
        <v>31.361248</v>
      </c>
      <c r="T115">
        <f t="shared" si="28"/>
        <v>32.187900999999997</v>
      </c>
      <c r="U115">
        <f t="shared" si="29"/>
        <v>33.662533000000003</v>
      </c>
      <c r="W115">
        <v>31.361248</v>
      </c>
      <c r="X115">
        <v>32.187900999999997</v>
      </c>
      <c r="Y115">
        <v>33.662533000000003</v>
      </c>
    </row>
    <row r="116" spans="1:25" x14ac:dyDescent="0.25">
      <c r="A116">
        <v>18.432475</v>
      </c>
      <c r="B116">
        <f t="shared" si="21"/>
        <v>12.084886999999998</v>
      </c>
      <c r="C116">
        <f t="shared" si="22"/>
        <v>14.041187400000002</v>
      </c>
      <c r="D116">
        <f t="shared" si="23"/>
        <v>16.267956600000002</v>
      </c>
      <c r="F116">
        <f t="shared" si="30"/>
        <v>12.432176999999999</v>
      </c>
      <c r="G116">
        <f t="shared" si="31"/>
        <v>13.791328999999999</v>
      </c>
      <c r="H116">
        <f t="shared" si="32"/>
        <v>16.657005000000002</v>
      </c>
      <c r="J116">
        <v>12.456167000000001</v>
      </c>
      <c r="K116">
        <v>15.225838</v>
      </c>
      <c r="L116">
        <v>15.408156999999999</v>
      </c>
      <c r="N116">
        <v>18.432475</v>
      </c>
      <c r="O116">
        <f t="shared" si="24"/>
        <v>31.735793600000001</v>
      </c>
      <c r="P116">
        <f t="shared" si="25"/>
        <v>32.5428158</v>
      </c>
      <c r="Q116">
        <f t="shared" si="26"/>
        <v>33.220006599999998</v>
      </c>
      <c r="S116">
        <f t="shared" si="27"/>
        <v>32.074458999999997</v>
      </c>
      <c r="T116">
        <f t="shared" si="28"/>
        <v>32.484637999999997</v>
      </c>
      <c r="U116">
        <f t="shared" si="29"/>
        <v>33.662533000000003</v>
      </c>
      <c r="W116">
        <v>32.089965999999997</v>
      </c>
      <c r="X116">
        <v>33.727173000000001</v>
      </c>
      <c r="Y116">
        <v>32.418247000000001</v>
      </c>
    </row>
    <row r="117" spans="1:25" x14ac:dyDescent="0.25">
      <c r="A117">
        <v>18.599947499999999</v>
      </c>
      <c r="B117">
        <f t="shared" si="21"/>
        <v>12.3817588</v>
      </c>
      <c r="C117">
        <f t="shared" si="22"/>
        <v>14.425271200000001</v>
      </c>
      <c r="D117">
        <f t="shared" si="23"/>
        <v>15.9665286</v>
      </c>
      <c r="F117">
        <f t="shared" si="30"/>
        <v>12.436693999999999</v>
      </c>
      <c r="G117">
        <f t="shared" si="31"/>
        <v>14.560895</v>
      </c>
      <c r="H117">
        <f t="shared" si="32"/>
        <v>15.770087999999999</v>
      </c>
      <c r="J117">
        <v>12.436693999999999</v>
      </c>
      <c r="K117">
        <v>13.791328999999999</v>
      </c>
      <c r="L117">
        <v>17.086829999999999</v>
      </c>
      <c r="N117">
        <v>18.599947499999999</v>
      </c>
      <c r="O117">
        <f t="shared" si="24"/>
        <v>32.064750599999996</v>
      </c>
      <c r="P117">
        <f t="shared" si="25"/>
        <v>32.899948199999997</v>
      </c>
      <c r="Q117">
        <f t="shared" si="26"/>
        <v>32.981414200000003</v>
      </c>
      <c r="S117">
        <f t="shared" si="27"/>
        <v>32.089965999999997</v>
      </c>
      <c r="T117">
        <f t="shared" si="28"/>
        <v>33.110596000000001</v>
      </c>
      <c r="U117">
        <f t="shared" si="29"/>
        <v>32.774487000000001</v>
      </c>
      <c r="W117">
        <v>32.266646999999999</v>
      </c>
      <c r="X117">
        <v>32.484637999999997</v>
      </c>
      <c r="Y117">
        <v>34.283745000000003</v>
      </c>
    </row>
    <row r="118" spans="1:25" x14ac:dyDescent="0.25">
      <c r="A118">
        <v>18.767420000000001</v>
      </c>
      <c r="B118">
        <f t="shared" si="21"/>
        <v>12.702358199999999</v>
      </c>
      <c r="C118">
        <f t="shared" si="22"/>
        <v>14.734703399999997</v>
      </c>
      <c r="D118">
        <f t="shared" si="23"/>
        <v>15.642127400000001</v>
      </c>
      <c r="F118">
        <f t="shared" si="30"/>
        <v>12.456167000000001</v>
      </c>
      <c r="G118">
        <f t="shared" si="31"/>
        <v>14.854684000000001</v>
      </c>
      <c r="H118">
        <f t="shared" si="32"/>
        <v>15.408156999999999</v>
      </c>
      <c r="J118">
        <v>12.432176999999999</v>
      </c>
      <c r="K118">
        <v>14.854684000000001</v>
      </c>
      <c r="L118">
        <v>15.770087999999999</v>
      </c>
      <c r="N118">
        <v>18.767420000000001</v>
      </c>
      <c r="O118">
        <f t="shared" si="24"/>
        <v>32.583340399999997</v>
      </c>
      <c r="P118">
        <f t="shared" si="25"/>
        <v>33.281482000000004</v>
      </c>
      <c r="Q118">
        <f t="shared" si="26"/>
        <v>32.600941599999999</v>
      </c>
      <c r="S118">
        <f t="shared" si="27"/>
        <v>32.266646999999999</v>
      </c>
      <c r="T118">
        <f t="shared" si="28"/>
        <v>33.358302999999999</v>
      </c>
      <c r="U118">
        <f t="shared" si="29"/>
        <v>32.418247000000001</v>
      </c>
      <c r="W118">
        <v>32.074458999999997</v>
      </c>
      <c r="X118">
        <v>33.358302999999999</v>
      </c>
      <c r="Y118">
        <v>32.774487000000001</v>
      </c>
    </row>
    <row r="119" spans="1:25" x14ac:dyDescent="0.25">
      <c r="A119">
        <v>18.9348925</v>
      </c>
      <c r="B119">
        <f t="shared" si="21"/>
        <v>13.0217402</v>
      </c>
      <c r="C119">
        <f t="shared" si="22"/>
        <v>15.024591800000001</v>
      </c>
      <c r="D119">
        <f t="shared" si="23"/>
        <v>15.196647399999998</v>
      </c>
      <c r="F119">
        <f t="shared" si="30"/>
        <v>12.849957</v>
      </c>
      <c r="G119">
        <f t="shared" si="31"/>
        <v>15.225838</v>
      </c>
      <c r="H119">
        <f t="shared" si="32"/>
        <v>15.340388000000001</v>
      </c>
      <c r="J119">
        <v>12.849957</v>
      </c>
      <c r="K119">
        <v>14.560895</v>
      </c>
      <c r="L119">
        <v>15.340388000000001</v>
      </c>
      <c r="N119">
        <v>18.9348925</v>
      </c>
      <c r="O119">
        <f t="shared" si="24"/>
        <v>32.959288000000001</v>
      </c>
      <c r="P119">
        <f t="shared" si="25"/>
        <v>33.603668400000004</v>
      </c>
      <c r="Q119">
        <f t="shared" si="26"/>
        <v>32.220468999999994</v>
      </c>
      <c r="S119">
        <f t="shared" si="27"/>
        <v>32.531433</v>
      </c>
      <c r="T119">
        <f t="shared" si="28"/>
        <v>33.358302999999999</v>
      </c>
      <c r="U119">
        <f t="shared" si="29"/>
        <v>32.389271000000001</v>
      </c>
      <c r="W119">
        <v>32.531433</v>
      </c>
      <c r="X119">
        <v>33.110596000000001</v>
      </c>
      <c r="Y119">
        <v>32.389271000000001</v>
      </c>
    </row>
    <row r="120" spans="1:25" x14ac:dyDescent="0.25">
      <c r="A120">
        <v>19.102364999999999</v>
      </c>
      <c r="B120">
        <f t="shared" si="21"/>
        <v>13.372366000000003</v>
      </c>
      <c r="C120">
        <f t="shared" si="22"/>
        <v>15.176724200000001</v>
      </c>
      <c r="D120">
        <f t="shared" si="23"/>
        <v>14.921212199999999</v>
      </c>
      <c r="F120">
        <f t="shared" si="30"/>
        <v>13.336796</v>
      </c>
      <c r="G120">
        <f t="shared" si="31"/>
        <v>15.240771000000001</v>
      </c>
      <c r="H120">
        <f t="shared" si="32"/>
        <v>15.034998999999999</v>
      </c>
      <c r="J120">
        <v>14.263718000000001</v>
      </c>
      <c r="K120">
        <v>15.321557</v>
      </c>
      <c r="L120">
        <v>13.555569999999999</v>
      </c>
      <c r="N120">
        <v>19.102364999999999</v>
      </c>
      <c r="O120">
        <f t="shared" si="24"/>
        <v>33.372810999999999</v>
      </c>
      <c r="P120">
        <f t="shared" si="25"/>
        <v>33.800663200000002</v>
      </c>
      <c r="Q120">
        <f t="shared" si="26"/>
        <v>31.988750799999998</v>
      </c>
      <c r="S120">
        <f t="shared" si="27"/>
        <v>33.954197000000001</v>
      </c>
      <c r="T120">
        <f t="shared" si="28"/>
        <v>34.095570000000002</v>
      </c>
      <c r="U120">
        <f t="shared" si="29"/>
        <v>31.760169999999999</v>
      </c>
      <c r="W120">
        <v>34.157581</v>
      </c>
      <c r="X120">
        <v>34.095570000000002</v>
      </c>
      <c r="Y120">
        <v>30.827034000000001</v>
      </c>
    </row>
    <row r="121" spans="1:25" x14ac:dyDescent="0.25">
      <c r="A121">
        <v>19.269837500000001</v>
      </c>
      <c r="B121">
        <f t="shared" si="21"/>
        <v>13.719097200000002</v>
      </c>
      <c r="C121">
        <f t="shared" si="22"/>
        <v>15.2700988</v>
      </c>
      <c r="D121">
        <f t="shared" si="23"/>
        <v>14.718163200000001</v>
      </c>
      <c r="F121">
        <f t="shared" si="30"/>
        <v>14.029087000000001</v>
      </c>
      <c r="G121">
        <f t="shared" si="31"/>
        <v>15.240771000000001</v>
      </c>
      <c r="H121">
        <f t="shared" si="32"/>
        <v>14.429605</v>
      </c>
      <c r="J121">
        <v>14.029087000000001</v>
      </c>
      <c r="K121">
        <v>15.429482</v>
      </c>
      <c r="L121">
        <v>14.323497</v>
      </c>
      <c r="N121">
        <v>19.269837500000001</v>
      </c>
      <c r="O121">
        <f t="shared" si="24"/>
        <v>33.758715000000002</v>
      </c>
      <c r="P121">
        <f t="shared" si="25"/>
        <v>33.973009000000005</v>
      </c>
      <c r="Q121">
        <f t="shared" si="26"/>
        <v>31.828280599999999</v>
      </c>
      <c r="S121">
        <f t="shared" si="27"/>
        <v>33.954197000000001</v>
      </c>
      <c r="T121">
        <f t="shared" si="28"/>
        <v>34.095570000000002</v>
      </c>
      <c r="U121">
        <f t="shared" si="29"/>
        <v>31.760169999999999</v>
      </c>
      <c r="W121">
        <v>33.954197000000001</v>
      </c>
      <c r="X121">
        <v>34.228188000000003</v>
      </c>
      <c r="Y121">
        <v>31.615895999999999</v>
      </c>
    </row>
    <row r="122" spans="1:25" x14ac:dyDescent="0.25">
      <c r="A122">
        <v>19.43731</v>
      </c>
      <c r="B122">
        <f t="shared" si="21"/>
        <v>13.987070400000002</v>
      </c>
      <c r="C122">
        <f t="shared" si="22"/>
        <v>15.3108276</v>
      </c>
      <c r="D122">
        <f t="shared" si="23"/>
        <v>14.536006600000002</v>
      </c>
      <c r="F122">
        <f t="shared" si="30"/>
        <v>14.189823000000001</v>
      </c>
      <c r="G122">
        <f t="shared" si="31"/>
        <v>15.321557</v>
      </c>
      <c r="H122">
        <f t="shared" si="32"/>
        <v>14.392912000000001</v>
      </c>
      <c r="J122">
        <v>14.189823000000001</v>
      </c>
      <c r="K122">
        <v>15.674403</v>
      </c>
      <c r="L122">
        <v>14.392912000000001</v>
      </c>
      <c r="N122">
        <v>19.43731</v>
      </c>
      <c r="O122">
        <f t="shared" si="24"/>
        <v>34.091661800000004</v>
      </c>
      <c r="P122">
        <f t="shared" si="25"/>
        <v>34.0800014</v>
      </c>
      <c r="Q122">
        <f t="shared" si="26"/>
        <v>31.669640599999997</v>
      </c>
      <c r="S122">
        <f t="shared" si="27"/>
        <v>34.157581</v>
      </c>
      <c r="T122">
        <f t="shared" si="28"/>
        <v>34.095570000000002</v>
      </c>
      <c r="U122">
        <f t="shared" si="29"/>
        <v>31.615895999999999</v>
      </c>
      <c r="W122">
        <v>34.196167000000003</v>
      </c>
      <c r="X122">
        <v>34.552784000000003</v>
      </c>
      <c r="Y122">
        <v>31.760169999999999</v>
      </c>
    </row>
    <row r="123" spans="1:25" x14ac:dyDescent="0.25">
      <c r="A123">
        <v>19.604782499999999</v>
      </c>
      <c r="B123">
        <f t="shared" si="21"/>
        <v>14.157675800000002</v>
      </c>
      <c r="C123">
        <f t="shared" si="22"/>
        <v>15.3108276</v>
      </c>
      <c r="D123">
        <f t="shared" si="23"/>
        <v>14.4184944</v>
      </c>
      <c r="F123">
        <f t="shared" si="30"/>
        <v>14.189823000000001</v>
      </c>
      <c r="G123">
        <f t="shared" si="31"/>
        <v>15.321557</v>
      </c>
      <c r="H123">
        <f t="shared" si="32"/>
        <v>14.392912000000001</v>
      </c>
      <c r="J123">
        <v>13.336796</v>
      </c>
      <c r="K123">
        <v>15.240771000000001</v>
      </c>
      <c r="L123">
        <v>15.034998999999999</v>
      </c>
      <c r="N123">
        <v>19.604782499999999</v>
      </c>
      <c r="O123">
        <f t="shared" si="24"/>
        <v>34.083795800000004</v>
      </c>
      <c r="P123">
        <f t="shared" si="25"/>
        <v>34.0395404</v>
      </c>
      <c r="Q123">
        <f t="shared" si="26"/>
        <v>31.636820799999999</v>
      </c>
      <c r="S123">
        <f t="shared" si="27"/>
        <v>34.196167000000003</v>
      </c>
      <c r="T123">
        <f t="shared" si="28"/>
        <v>34.220032000000003</v>
      </c>
      <c r="U123">
        <f t="shared" si="29"/>
        <v>31.615895999999999</v>
      </c>
      <c r="W123">
        <v>33.091754999999999</v>
      </c>
      <c r="X123">
        <v>33.857112999999998</v>
      </c>
      <c r="Y123">
        <v>32.136809999999997</v>
      </c>
    </row>
    <row r="124" spans="1:25" x14ac:dyDescent="0.25">
      <c r="A124">
        <v>19.772255000000001</v>
      </c>
      <c r="B124">
        <f t="shared" si="21"/>
        <v>14.1906836</v>
      </c>
      <c r="C124">
        <f t="shared" si="22"/>
        <v>15.310827600000001</v>
      </c>
      <c r="D124">
        <f t="shared" si="23"/>
        <v>14.4668306</v>
      </c>
      <c r="F124">
        <f t="shared" si="30"/>
        <v>14.189823000000001</v>
      </c>
      <c r="G124">
        <f t="shared" si="31"/>
        <v>15.429482</v>
      </c>
      <c r="H124">
        <f t="shared" si="32"/>
        <v>14.429605</v>
      </c>
      <c r="J124">
        <v>15.014956</v>
      </c>
      <c r="K124">
        <v>15.226592999999999</v>
      </c>
      <c r="L124">
        <v>14.429605</v>
      </c>
      <c r="N124">
        <v>19.772255000000001</v>
      </c>
      <c r="O124">
        <f t="shared" si="24"/>
        <v>34.075929800000004</v>
      </c>
      <c r="P124">
        <f t="shared" si="25"/>
        <v>33.999079400000007</v>
      </c>
      <c r="Q124">
        <f t="shared" si="26"/>
        <v>31.604001</v>
      </c>
      <c r="S124">
        <f t="shared" si="27"/>
        <v>34.196167000000003</v>
      </c>
      <c r="T124">
        <f t="shared" si="28"/>
        <v>33.893265</v>
      </c>
      <c r="U124">
        <f t="shared" si="29"/>
        <v>31.596070999999998</v>
      </c>
      <c r="W124">
        <v>34.808537000000001</v>
      </c>
      <c r="X124">
        <v>33.893265</v>
      </c>
      <c r="Y124">
        <v>31.581655999999999</v>
      </c>
    </row>
    <row r="125" spans="1:25" x14ac:dyDescent="0.25">
      <c r="A125">
        <v>19.9397275</v>
      </c>
      <c r="B125">
        <f t="shared" si="21"/>
        <v>14.191544199999999</v>
      </c>
      <c r="C125">
        <f t="shared" si="22"/>
        <v>15.2918348</v>
      </c>
      <c r="D125">
        <f t="shared" si="23"/>
        <v>14.5225054</v>
      </c>
      <c r="F125">
        <f t="shared" si="30"/>
        <v>14.189823000000001</v>
      </c>
      <c r="G125">
        <f t="shared" si="31"/>
        <v>15.240771000000001</v>
      </c>
      <c r="H125">
        <f t="shared" si="32"/>
        <v>14.447438</v>
      </c>
      <c r="J125">
        <v>14.610989</v>
      </c>
      <c r="K125">
        <v>15.610721</v>
      </c>
      <c r="L125">
        <v>14.085887</v>
      </c>
      <c r="N125">
        <v>19.9397275</v>
      </c>
      <c r="O125">
        <f t="shared" si="24"/>
        <v>34.027386999999997</v>
      </c>
      <c r="P125">
        <f t="shared" si="25"/>
        <v>34.023971800000005</v>
      </c>
      <c r="Q125">
        <f t="shared" si="26"/>
        <v>31.620061599999996</v>
      </c>
      <c r="S125">
        <f t="shared" si="27"/>
        <v>33.914867000000001</v>
      </c>
      <c r="T125">
        <f t="shared" si="28"/>
        <v>33.893265</v>
      </c>
      <c r="U125">
        <f t="shared" si="29"/>
        <v>31.596070999999998</v>
      </c>
      <c r="W125">
        <v>34.341166999999999</v>
      </c>
      <c r="X125">
        <v>34.220032000000003</v>
      </c>
      <c r="Y125">
        <v>31.177824000000001</v>
      </c>
    </row>
    <row r="126" spans="1:25" x14ac:dyDescent="0.25">
      <c r="A126">
        <v>20.107199999999999</v>
      </c>
      <c r="B126">
        <f t="shared" si="21"/>
        <v>14.1924048</v>
      </c>
      <c r="C126">
        <f t="shared" si="22"/>
        <v>15.267516199999999</v>
      </c>
      <c r="D126">
        <f t="shared" si="23"/>
        <v>14.5781802</v>
      </c>
      <c r="F126">
        <f t="shared" si="30"/>
        <v>14.194126000000001</v>
      </c>
      <c r="G126">
        <f t="shared" si="31"/>
        <v>15.240771000000001</v>
      </c>
      <c r="H126">
        <f t="shared" si="32"/>
        <v>14.671286</v>
      </c>
      <c r="J126">
        <v>13.090458</v>
      </c>
      <c r="K126">
        <v>14.886599</v>
      </c>
      <c r="L126">
        <v>14.447438</v>
      </c>
      <c r="N126">
        <v>20.107199999999999</v>
      </c>
      <c r="O126">
        <f t="shared" si="24"/>
        <v>33.807435399999996</v>
      </c>
      <c r="P126">
        <f t="shared" si="25"/>
        <v>33.918381600000004</v>
      </c>
      <c r="Q126">
        <f t="shared" si="26"/>
        <v>31.724170399999998</v>
      </c>
      <c r="S126">
        <f t="shared" si="27"/>
        <v>33.914867000000001</v>
      </c>
      <c r="T126">
        <f t="shared" si="28"/>
        <v>33.893265</v>
      </c>
      <c r="U126">
        <f t="shared" si="29"/>
        <v>31.596070999999998</v>
      </c>
      <c r="W126">
        <v>32.890349999999998</v>
      </c>
      <c r="X126">
        <v>33.556339000000001</v>
      </c>
      <c r="Y126">
        <v>31.596070999999998</v>
      </c>
    </row>
    <row r="127" spans="1:25" x14ac:dyDescent="0.25">
      <c r="A127">
        <v>20.274672500000001</v>
      </c>
      <c r="B127">
        <f t="shared" si="21"/>
        <v>14.132974600000001</v>
      </c>
      <c r="C127">
        <f t="shared" si="22"/>
        <v>15.2216126</v>
      </c>
      <c r="D127">
        <f t="shared" si="23"/>
        <v>14.710988600000002</v>
      </c>
      <c r="F127">
        <f t="shared" si="30"/>
        <v>14.194126000000001</v>
      </c>
      <c r="G127">
        <f t="shared" si="31"/>
        <v>15.226592999999999</v>
      </c>
      <c r="H127">
        <f t="shared" si="32"/>
        <v>14.671286</v>
      </c>
      <c r="J127">
        <v>14.194126000000001</v>
      </c>
      <c r="K127">
        <v>15.805889000000001</v>
      </c>
      <c r="L127">
        <v>15.904494</v>
      </c>
      <c r="N127">
        <v>20.274672500000001</v>
      </c>
      <c r="O127">
        <f t="shared" si="24"/>
        <v>33.751175400000001</v>
      </c>
      <c r="P127">
        <f t="shared" si="25"/>
        <v>33.878144800000001</v>
      </c>
      <c r="Q127">
        <f t="shared" si="26"/>
        <v>31.832244199999998</v>
      </c>
      <c r="S127">
        <f t="shared" si="27"/>
        <v>33.914867000000001</v>
      </c>
      <c r="T127">
        <f t="shared" si="28"/>
        <v>34.220032000000003</v>
      </c>
      <c r="U127">
        <f t="shared" si="29"/>
        <v>31.696199</v>
      </c>
      <c r="W127">
        <v>33.914867000000001</v>
      </c>
      <c r="X127">
        <v>34.396385000000002</v>
      </c>
      <c r="Y127">
        <v>32.970329</v>
      </c>
    </row>
    <row r="128" spans="1:25" x14ac:dyDescent="0.25">
      <c r="A128">
        <v>20.442145</v>
      </c>
      <c r="B128">
        <f t="shared" si="21"/>
        <v>14.133835200000002</v>
      </c>
      <c r="C128">
        <f t="shared" si="22"/>
        <v>15.311771799999999</v>
      </c>
      <c r="D128">
        <f t="shared" si="23"/>
        <v>14.840230400000001</v>
      </c>
      <c r="F128">
        <f t="shared" si="30"/>
        <v>14.194126000000001</v>
      </c>
      <c r="G128">
        <f t="shared" si="31"/>
        <v>15.199964</v>
      </c>
      <c r="H128">
        <f t="shared" si="32"/>
        <v>14.671286</v>
      </c>
      <c r="J128">
        <v>12.961739</v>
      </c>
      <c r="K128">
        <v>15.177223</v>
      </c>
      <c r="L128">
        <v>15.6211</v>
      </c>
      <c r="N128">
        <v>20.442145</v>
      </c>
      <c r="O128">
        <f t="shared" si="24"/>
        <v>33.635812199999997</v>
      </c>
      <c r="P128">
        <f t="shared" si="25"/>
        <v>33.837907999999999</v>
      </c>
      <c r="Q128">
        <f t="shared" si="26"/>
        <v>31.940317999999998</v>
      </c>
      <c r="S128">
        <f t="shared" si="27"/>
        <v>33.096409000000001</v>
      </c>
      <c r="T128">
        <f t="shared" si="28"/>
        <v>33.692081000000002</v>
      </c>
      <c r="U128">
        <f t="shared" si="29"/>
        <v>32.13644</v>
      </c>
      <c r="W128">
        <v>32.609459000000001</v>
      </c>
      <c r="X128">
        <v>33.692081000000002</v>
      </c>
      <c r="Y128">
        <v>32.609634</v>
      </c>
    </row>
    <row r="129" spans="1:25" x14ac:dyDescent="0.25">
      <c r="A129">
        <v>20.609617499999999</v>
      </c>
      <c r="B129">
        <f t="shared" si="21"/>
        <v>14.1618958</v>
      </c>
      <c r="C129">
        <f t="shared" si="22"/>
        <v>15.401930999999999</v>
      </c>
      <c r="D129">
        <f t="shared" si="23"/>
        <v>14.840230399999999</v>
      </c>
      <c r="F129">
        <f t="shared" si="30"/>
        <v>13.892671999999999</v>
      </c>
      <c r="G129">
        <f t="shared" si="31"/>
        <v>15.199964</v>
      </c>
      <c r="H129">
        <f t="shared" si="32"/>
        <v>15.093647000000001</v>
      </c>
      <c r="J129">
        <v>14.334429</v>
      </c>
      <c r="K129">
        <v>16.187875999999999</v>
      </c>
      <c r="L129">
        <v>14.671286</v>
      </c>
      <c r="N129">
        <v>20.609617499999999</v>
      </c>
      <c r="O129">
        <f t="shared" si="24"/>
        <v>33.614431000000003</v>
      </c>
      <c r="P129">
        <f t="shared" si="25"/>
        <v>33.838682400000003</v>
      </c>
      <c r="Q129">
        <f t="shared" si="26"/>
        <v>31.960343599999998</v>
      </c>
      <c r="S129">
        <f t="shared" si="27"/>
        <v>33.914867000000001</v>
      </c>
      <c r="T129">
        <f t="shared" si="28"/>
        <v>33.692081000000002</v>
      </c>
      <c r="U129">
        <f t="shared" si="29"/>
        <v>32.13644</v>
      </c>
      <c r="W129">
        <v>33.999180000000003</v>
      </c>
      <c r="X129">
        <v>34.737419000000003</v>
      </c>
      <c r="Y129">
        <v>31.696199</v>
      </c>
    </row>
    <row r="130" spans="1:25" x14ac:dyDescent="0.25">
      <c r="A130">
        <v>20.777090000000001</v>
      </c>
      <c r="B130">
        <f t="shared" si="21"/>
        <v>14.219843800000001</v>
      </c>
      <c r="C130">
        <f t="shared" si="22"/>
        <v>15.535662199999999</v>
      </c>
      <c r="D130">
        <f t="shared" si="23"/>
        <v>14.7565694</v>
      </c>
      <c r="F130">
        <f t="shared" si="30"/>
        <v>14.194126000000001</v>
      </c>
      <c r="G130">
        <f t="shared" si="31"/>
        <v>15.691566999999999</v>
      </c>
      <c r="H130">
        <f t="shared" si="32"/>
        <v>15.093647000000001</v>
      </c>
      <c r="J130">
        <v>13.414804999999999</v>
      </c>
      <c r="K130">
        <v>14.751153</v>
      </c>
      <c r="L130">
        <v>15.093647000000001</v>
      </c>
      <c r="N130">
        <v>20.777090000000001</v>
      </c>
      <c r="O130">
        <f t="shared" si="24"/>
        <v>33.593049800000003</v>
      </c>
      <c r="P130">
        <f t="shared" si="25"/>
        <v>33.774103400000001</v>
      </c>
      <c r="Q130">
        <f t="shared" si="26"/>
        <v>31.8334428</v>
      </c>
      <c r="S130">
        <f t="shared" si="27"/>
        <v>33.338051</v>
      </c>
      <c r="T130">
        <f t="shared" si="28"/>
        <v>33.692081000000002</v>
      </c>
      <c r="U130">
        <f t="shared" si="29"/>
        <v>32.13644</v>
      </c>
      <c r="W130">
        <v>33.096409000000001</v>
      </c>
      <c r="X130">
        <v>33.320652000000003</v>
      </c>
      <c r="Y130">
        <v>32.13644</v>
      </c>
    </row>
    <row r="131" spans="1:25" x14ac:dyDescent="0.25">
      <c r="A131">
        <v>20.9445625</v>
      </c>
      <c r="B131">
        <f t="shared" si="21"/>
        <v>14.303690399999999</v>
      </c>
      <c r="C131">
        <f t="shared" si="22"/>
        <v>15.674719199999998</v>
      </c>
      <c r="D131">
        <f t="shared" si="23"/>
        <v>14.652412399999999</v>
      </c>
      <c r="F131">
        <f t="shared" si="30"/>
        <v>14.334429</v>
      </c>
      <c r="G131">
        <f t="shared" si="31"/>
        <v>15.691566999999999</v>
      </c>
      <c r="H131">
        <f t="shared" si="32"/>
        <v>14.671286</v>
      </c>
      <c r="J131">
        <v>14.613359000000001</v>
      </c>
      <c r="K131">
        <v>15.199964</v>
      </c>
      <c r="L131">
        <v>14.150501</v>
      </c>
      <c r="N131">
        <v>20.9445625</v>
      </c>
      <c r="O131">
        <f t="shared" si="24"/>
        <v>33.808512200000003</v>
      </c>
      <c r="P131">
        <f t="shared" si="25"/>
        <v>33.863733600000003</v>
      </c>
      <c r="Q131">
        <f t="shared" si="26"/>
        <v>31.592537</v>
      </c>
      <c r="S131">
        <f t="shared" si="27"/>
        <v>33.807960999999999</v>
      </c>
      <c r="T131">
        <f t="shared" si="28"/>
        <v>33.897137000000001</v>
      </c>
      <c r="U131">
        <f t="shared" si="29"/>
        <v>31.696199</v>
      </c>
      <c r="W131">
        <v>34.173721</v>
      </c>
      <c r="X131">
        <v>33.638652999999998</v>
      </c>
      <c r="Y131">
        <v>31.061695</v>
      </c>
    </row>
    <row r="132" spans="1:25" x14ac:dyDescent="0.25">
      <c r="A132">
        <v>21.112034999999999</v>
      </c>
      <c r="B132">
        <f t="shared" si="21"/>
        <v>14.5093076</v>
      </c>
      <c r="C132">
        <f t="shared" si="22"/>
        <v>15.8407804</v>
      </c>
      <c r="D132">
        <f t="shared" si="23"/>
        <v>14.4637832</v>
      </c>
      <c r="F132">
        <f t="shared" si="30"/>
        <v>14.483866000000001</v>
      </c>
      <c r="G132">
        <f t="shared" si="31"/>
        <v>15.895249</v>
      </c>
      <c r="H132">
        <f t="shared" si="32"/>
        <v>14.252981</v>
      </c>
      <c r="J132">
        <v>13.892671999999999</v>
      </c>
      <c r="K132">
        <v>16.030270000000002</v>
      </c>
      <c r="L132">
        <v>15.991141000000001</v>
      </c>
      <c r="N132">
        <v>21.112034999999999</v>
      </c>
      <c r="O132">
        <f t="shared" si="24"/>
        <v>33.879699199999997</v>
      </c>
      <c r="P132">
        <f t="shared" si="25"/>
        <v>33.996453200000005</v>
      </c>
      <c r="Q132">
        <f t="shared" si="26"/>
        <v>31.327799800000001</v>
      </c>
      <c r="S132">
        <f t="shared" si="27"/>
        <v>33.807960999999999</v>
      </c>
      <c r="T132">
        <f t="shared" si="28"/>
        <v>33.897137000000001</v>
      </c>
      <c r="U132">
        <f t="shared" si="29"/>
        <v>31.061695</v>
      </c>
      <c r="W132">
        <v>33.338051</v>
      </c>
      <c r="X132">
        <v>34.355679000000002</v>
      </c>
      <c r="Y132">
        <v>32.789302999999997</v>
      </c>
    </row>
    <row r="133" spans="1:25" x14ac:dyDescent="0.25">
      <c r="A133">
        <v>21.279507500000001</v>
      </c>
      <c r="B133">
        <f t="shared" si="21"/>
        <v>14.728512200000001</v>
      </c>
      <c r="C133">
        <f t="shared" si="22"/>
        <v>15.9166302</v>
      </c>
      <c r="D133">
        <f t="shared" si="23"/>
        <v>14.2550556</v>
      </c>
      <c r="F133">
        <f t="shared" si="30"/>
        <v>14.613359000000001</v>
      </c>
      <c r="G133">
        <f t="shared" si="31"/>
        <v>15.895249</v>
      </c>
      <c r="H133">
        <f t="shared" si="32"/>
        <v>14.150501</v>
      </c>
      <c r="J133">
        <v>14.483866000000001</v>
      </c>
      <c r="K133">
        <v>15.691566999999999</v>
      </c>
      <c r="L133">
        <v>14.252981</v>
      </c>
      <c r="N133">
        <v>21.279507500000001</v>
      </c>
      <c r="O133">
        <f t="shared" si="24"/>
        <v>34.088504200000003</v>
      </c>
      <c r="P133">
        <f t="shared" si="25"/>
        <v>34.183823600000004</v>
      </c>
      <c r="Q133">
        <f t="shared" si="26"/>
        <v>31.063062600000002</v>
      </c>
      <c r="S133">
        <f t="shared" si="27"/>
        <v>34.173721</v>
      </c>
      <c r="T133">
        <f t="shared" si="28"/>
        <v>34.140231999999997</v>
      </c>
      <c r="U133">
        <f t="shared" si="29"/>
        <v>30.931910999999999</v>
      </c>
      <c r="W133">
        <v>33.807960999999999</v>
      </c>
      <c r="X133">
        <v>33.897137000000001</v>
      </c>
      <c r="Y133">
        <v>30.931910999999999</v>
      </c>
    </row>
    <row r="134" spans="1:25" x14ac:dyDescent="0.25">
      <c r="A134">
        <v>21.44698</v>
      </c>
      <c r="B134">
        <f t="shared" si="21"/>
        <v>14.9196562</v>
      </c>
      <c r="C134">
        <f t="shared" si="22"/>
        <v>16.011371200000003</v>
      </c>
      <c r="D134">
        <f t="shared" si="23"/>
        <v>14.118938200000002</v>
      </c>
      <c r="F134">
        <f t="shared" si="30"/>
        <v>14.920757999999999</v>
      </c>
      <c r="G134">
        <f t="shared" si="31"/>
        <v>16.030270000000002</v>
      </c>
      <c r="H134">
        <f t="shared" si="32"/>
        <v>14.150501</v>
      </c>
      <c r="J134">
        <v>15.867801999999999</v>
      </c>
      <c r="K134">
        <v>17.364692999999999</v>
      </c>
      <c r="L134">
        <v>14.050008999999999</v>
      </c>
      <c r="N134">
        <v>21.44698</v>
      </c>
      <c r="O134">
        <f t="shared" si="24"/>
        <v>34.369674000000003</v>
      </c>
      <c r="P134">
        <f t="shared" si="25"/>
        <v>34.330182800000003</v>
      </c>
      <c r="Q134">
        <f t="shared" si="26"/>
        <v>30.832937599999998</v>
      </c>
      <c r="S134">
        <f t="shared" si="27"/>
        <v>34.270802000000003</v>
      </c>
      <c r="T134">
        <f t="shared" si="28"/>
        <v>34.355679000000002</v>
      </c>
      <c r="U134">
        <f t="shared" si="29"/>
        <v>30.812754000000002</v>
      </c>
      <c r="W134">
        <v>35.256050000000002</v>
      </c>
      <c r="X134">
        <v>35.649231</v>
      </c>
      <c r="Y134">
        <v>30.812754000000002</v>
      </c>
    </row>
    <row r="135" spans="1:25" x14ac:dyDescent="0.25">
      <c r="A135">
        <v>21.614452499999999</v>
      </c>
      <c r="B135">
        <f t="shared" si="21"/>
        <v>15.080912799999998</v>
      </c>
      <c r="C135">
        <f t="shared" si="22"/>
        <v>16.082597200000002</v>
      </c>
      <c r="D135">
        <f t="shared" si="23"/>
        <v>14.032843199999999</v>
      </c>
      <c r="F135">
        <f t="shared" si="30"/>
        <v>15.290149</v>
      </c>
      <c r="G135">
        <f t="shared" si="31"/>
        <v>16.070816000000001</v>
      </c>
      <c r="H135">
        <f t="shared" si="32"/>
        <v>14.050008999999999</v>
      </c>
      <c r="J135">
        <v>14.920757999999999</v>
      </c>
      <c r="K135">
        <v>15.895249</v>
      </c>
      <c r="L135">
        <v>13.822506000000001</v>
      </c>
      <c r="N135">
        <v>21.614452499999999</v>
      </c>
      <c r="O135">
        <f t="shared" si="24"/>
        <v>34.484496999999998</v>
      </c>
      <c r="P135">
        <f t="shared" si="25"/>
        <v>34.378801800000005</v>
      </c>
      <c r="Q135">
        <f t="shared" si="26"/>
        <v>30.662341600000001</v>
      </c>
      <c r="S135">
        <f t="shared" si="27"/>
        <v>34.382075999999998</v>
      </c>
      <c r="T135">
        <f t="shared" si="28"/>
        <v>34.628933000000004</v>
      </c>
      <c r="U135">
        <f t="shared" si="29"/>
        <v>30.812754000000002</v>
      </c>
      <c r="W135">
        <v>34.270802000000003</v>
      </c>
      <c r="X135">
        <v>34.140231999999997</v>
      </c>
      <c r="Y135">
        <v>30.545573999999998</v>
      </c>
    </row>
    <row r="136" spans="1:25" x14ac:dyDescent="0.25">
      <c r="A136">
        <v>21.781925000000001</v>
      </c>
      <c r="B136">
        <f t="shared" si="21"/>
        <v>15.201797600000001</v>
      </c>
      <c r="C136">
        <f t="shared" si="22"/>
        <v>16.136601800000001</v>
      </c>
      <c r="D136">
        <f t="shared" si="23"/>
        <v>13.967244200000001</v>
      </c>
      <c r="F136">
        <f t="shared" si="30"/>
        <v>15.290149</v>
      </c>
      <c r="G136">
        <f t="shared" si="31"/>
        <v>16.165272000000002</v>
      </c>
      <c r="H136">
        <f t="shared" si="32"/>
        <v>13.990698999999999</v>
      </c>
      <c r="J136">
        <v>16.830052999999999</v>
      </c>
      <c r="K136">
        <v>16.709547000000001</v>
      </c>
      <c r="L136">
        <v>13.599788</v>
      </c>
      <c r="N136">
        <v>21.781925000000001</v>
      </c>
      <c r="O136">
        <f t="shared" si="24"/>
        <v>34.526167999999998</v>
      </c>
      <c r="P136">
        <f t="shared" si="25"/>
        <v>34.369397000000006</v>
      </c>
      <c r="Q136">
        <f t="shared" si="26"/>
        <v>30.493768999999997</v>
      </c>
      <c r="S136">
        <f t="shared" si="27"/>
        <v>35.213810000000002</v>
      </c>
      <c r="T136">
        <f t="shared" si="28"/>
        <v>34.628933000000004</v>
      </c>
      <c r="U136">
        <f t="shared" si="29"/>
        <v>30.545573999999998</v>
      </c>
      <c r="W136">
        <v>35.948546999999998</v>
      </c>
      <c r="X136">
        <v>34.719901999999998</v>
      </c>
      <c r="Y136">
        <v>30.089047999999998</v>
      </c>
    </row>
    <row r="137" spans="1:25" x14ac:dyDescent="0.25">
      <c r="A137">
        <v>21.9493975</v>
      </c>
      <c r="B137">
        <f t="shared" ref="B137:B200" si="33">AVERAGE(F135:F139)</f>
        <v>15.261202599999999</v>
      </c>
      <c r="C137">
        <f t="shared" ref="C137:C200" si="34">AVERAGE(G135:G139)</f>
        <v>16.1808236</v>
      </c>
      <c r="D137">
        <f t="shared" ref="D137:D200" si="35">AVERAGE(H135:H139)</f>
        <v>13.935283800000002</v>
      </c>
      <c r="F137">
        <f t="shared" si="30"/>
        <v>15.290149</v>
      </c>
      <c r="G137">
        <f t="shared" si="31"/>
        <v>16.251379</v>
      </c>
      <c r="H137">
        <f t="shared" si="32"/>
        <v>13.822506000000001</v>
      </c>
      <c r="J137">
        <v>15.290149</v>
      </c>
      <c r="K137">
        <v>16.643124</v>
      </c>
      <c r="L137">
        <v>15.471923</v>
      </c>
      <c r="N137">
        <v>21.9493975</v>
      </c>
      <c r="O137">
        <f t="shared" ref="O137:O200" si="36">AVERAGE(S135:S139)</f>
        <v>34.4958922</v>
      </c>
      <c r="P137">
        <f t="shared" ref="P137:P200" si="37">AVERAGE(T135:T139)</f>
        <v>34.307352399999999</v>
      </c>
      <c r="Q137">
        <f t="shared" ref="Q137:Q200" si="38">AVERAGE(U135:U139)</f>
        <v>30.372961200000002</v>
      </c>
      <c r="S137">
        <f t="shared" ref="S137:S200" si="39">MEDIAN(W135:W139)</f>
        <v>34.382075999999998</v>
      </c>
      <c r="T137">
        <f t="shared" ref="T137:T200" si="40">MEDIAN(X135:X139)</f>
        <v>34.140231999999997</v>
      </c>
      <c r="U137">
        <f t="shared" ref="U137:U200" si="41">MEDIAN(Y135:Y139)</f>
        <v>30.208715000000002</v>
      </c>
      <c r="W137">
        <v>34.382075999999998</v>
      </c>
      <c r="X137">
        <v>34.628933000000004</v>
      </c>
      <c r="Y137">
        <v>31.938185000000001</v>
      </c>
    </row>
    <row r="138" spans="1:25" x14ac:dyDescent="0.25">
      <c r="A138">
        <v>22.116869999999999</v>
      </c>
      <c r="B138">
        <f t="shared" si="33"/>
        <v>15.246729399999998</v>
      </c>
      <c r="C138">
        <f t="shared" si="34"/>
        <v>16.203447000000001</v>
      </c>
      <c r="D138">
        <f t="shared" si="35"/>
        <v>13.925526600000001</v>
      </c>
      <c r="F138">
        <f t="shared" ref="F138:F201" si="42">MEDIAN(J135:J141)</f>
        <v>15.217783000000001</v>
      </c>
      <c r="G138">
        <f t="shared" ref="G138:G201" si="43">MEDIAN(K135:K141)</f>
        <v>16.165272000000002</v>
      </c>
      <c r="H138">
        <f t="shared" ref="H138:H201" si="44">MEDIAN(L135:L141)</f>
        <v>13.822506000000001</v>
      </c>
      <c r="J138">
        <v>16.386942000000001</v>
      </c>
      <c r="K138">
        <v>16.070816000000001</v>
      </c>
      <c r="L138">
        <v>13.990698999999999</v>
      </c>
      <c r="N138">
        <v>22.116869999999999</v>
      </c>
      <c r="O138">
        <f t="shared" si="36"/>
        <v>34.441573200000001</v>
      </c>
      <c r="P138">
        <f t="shared" si="37"/>
        <v>34.163802199999999</v>
      </c>
      <c r="Q138">
        <f t="shared" si="38"/>
        <v>30.233397399999994</v>
      </c>
      <c r="S138">
        <f t="shared" si="39"/>
        <v>34.382075999999998</v>
      </c>
      <c r="T138">
        <f t="shared" si="40"/>
        <v>34.093207999999997</v>
      </c>
      <c r="U138">
        <f t="shared" si="41"/>
        <v>30.089047999999998</v>
      </c>
      <c r="W138">
        <v>35.213810000000002</v>
      </c>
      <c r="X138">
        <v>33.804133999999998</v>
      </c>
      <c r="Y138">
        <v>30.208715000000002</v>
      </c>
    </row>
    <row r="139" spans="1:25" x14ac:dyDescent="0.25">
      <c r="A139">
        <v>22.284342500000001</v>
      </c>
      <c r="B139">
        <f t="shared" si="33"/>
        <v>15.227116800000001</v>
      </c>
      <c r="C139">
        <f t="shared" si="34"/>
        <v>16.203447000000001</v>
      </c>
      <c r="D139">
        <f t="shared" si="35"/>
        <v>13.927631399999999</v>
      </c>
      <c r="F139">
        <f t="shared" si="42"/>
        <v>15.217783000000001</v>
      </c>
      <c r="G139">
        <f t="shared" si="43"/>
        <v>16.251379</v>
      </c>
      <c r="H139">
        <f t="shared" si="44"/>
        <v>13.990698999999999</v>
      </c>
      <c r="J139">
        <v>14.973742</v>
      </c>
      <c r="K139">
        <v>16.165272000000002</v>
      </c>
      <c r="L139">
        <v>13.402385000000001</v>
      </c>
      <c r="N139">
        <v>22.284342500000001</v>
      </c>
      <c r="O139">
        <f t="shared" si="36"/>
        <v>34.220907400000002</v>
      </c>
      <c r="P139">
        <f t="shared" si="37"/>
        <v>34.020251999999999</v>
      </c>
      <c r="Q139">
        <f t="shared" si="38"/>
        <v>30.139986199999999</v>
      </c>
      <c r="S139">
        <f t="shared" si="39"/>
        <v>34.119422999999998</v>
      </c>
      <c r="T139">
        <f t="shared" si="40"/>
        <v>34.045456000000001</v>
      </c>
      <c r="U139">
        <f t="shared" si="41"/>
        <v>30.208715000000002</v>
      </c>
      <c r="W139">
        <v>33.939174999999999</v>
      </c>
      <c r="X139">
        <v>34.045456000000001</v>
      </c>
      <c r="Y139">
        <v>29.76857</v>
      </c>
    </row>
    <row r="140" spans="1:25" x14ac:dyDescent="0.25">
      <c r="A140">
        <v>22.451815</v>
      </c>
      <c r="B140">
        <f t="shared" si="33"/>
        <v>15.176228400000003</v>
      </c>
      <c r="C140">
        <f t="shared" si="34"/>
        <v>16.1862256</v>
      </c>
      <c r="D140">
        <f t="shared" si="35"/>
        <v>13.9751376</v>
      </c>
      <c r="F140">
        <f t="shared" si="42"/>
        <v>15.217783000000001</v>
      </c>
      <c r="G140">
        <f t="shared" si="43"/>
        <v>16.183933</v>
      </c>
      <c r="H140">
        <f t="shared" si="44"/>
        <v>14.001223</v>
      </c>
      <c r="J140">
        <v>15.192086</v>
      </c>
      <c r="K140">
        <v>16.251379</v>
      </c>
      <c r="L140">
        <v>13.744306999999999</v>
      </c>
      <c r="N140">
        <v>22.451815</v>
      </c>
      <c r="O140">
        <f t="shared" si="36"/>
        <v>34.166588399999995</v>
      </c>
      <c r="P140">
        <f t="shared" si="37"/>
        <v>33.9303144</v>
      </c>
      <c r="Q140">
        <f t="shared" si="38"/>
        <v>30.116681199999999</v>
      </c>
      <c r="S140">
        <f t="shared" si="39"/>
        <v>34.110481</v>
      </c>
      <c r="T140">
        <f t="shared" si="40"/>
        <v>33.911181999999997</v>
      </c>
      <c r="U140">
        <f t="shared" si="41"/>
        <v>30.114934999999999</v>
      </c>
      <c r="W140">
        <v>34.119422999999998</v>
      </c>
      <c r="X140">
        <v>34.093207999999997</v>
      </c>
      <c r="Y140">
        <v>30.072184</v>
      </c>
    </row>
    <row r="141" spans="1:25" x14ac:dyDescent="0.25">
      <c r="A141">
        <v>22.619287499999999</v>
      </c>
      <c r="B141">
        <f t="shared" si="33"/>
        <v>15.171089</v>
      </c>
      <c r="C141">
        <f t="shared" si="34"/>
        <v>16.114601799999999</v>
      </c>
      <c r="D141">
        <f t="shared" si="35"/>
        <v>14.027607799999998</v>
      </c>
      <c r="F141">
        <f t="shared" si="42"/>
        <v>15.192086</v>
      </c>
      <c r="G141">
        <f t="shared" si="43"/>
        <v>16.165272000000002</v>
      </c>
      <c r="H141">
        <f t="shared" si="44"/>
        <v>14.001223</v>
      </c>
      <c r="J141">
        <v>15.217783000000001</v>
      </c>
      <c r="K141">
        <v>15.733688000000001</v>
      </c>
      <c r="L141">
        <v>14.187347000000001</v>
      </c>
      <c r="N141">
        <v>22.619287499999999</v>
      </c>
      <c r="O141">
        <f t="shared" si="36"/>
        <v>34.027005599999995</v>
      </c>
      <c r="P141">
        <f t="shared" si="37"/>
        <v>33.819457799999995</v>
      </c>
      <c r="Q141">
        <f t="shared" si="38"/>
        <v>30.121858600000003</v>
      </c>
      <c r="S141">
        <f t="shared" si="39"/>
        <v>34.110481</v>
      </c>
      <c r="T141">
        <f t="shared" si="40"/>
        <v>33.911181999999997</v>
      </c>
      <c r="U141">
        <f t="shared" si="41"/>
        <v>30.078517999999999</v>
      </c>
      <c r="W141">
        <v>34.110481</v>
      </c>
      <c r="X141">
        <v>33.538924999999999</v>
      </c>
      <c r="Y141">
        <v>30.479015</v>
      </c>
    </row>
    <row r="142" spans="1:25" x14ac:dyDescent="0.25">
      <c r="A142">
        <v>22.786760000000001</v>
      </c>
      <c r="B142">
        <f t="shared" si="33"/>
        <v>15.169863400000002</v>
      </c>
      <c r="C142">
        <f t="shared" si="34"/>
        <v>16.025756600000001</v>
      </c>
      <c r="D142">
        <f t="shared" si="35"/>
        <v>14.046439400000001</v>
      </c>
      <c r="F142">
        <f t="shared" si="42"/>
        <v>15.035707</v>
      </c>
      <c r="G142">
        <f t="shared" si="43"/>
        <v>16.165272000000002</v>
      </c>
      <c r="H142">
        <f t="shared" si="44"/>
        <v>14.060036999999999</v>
      </c>
      <c r="J142">
        <v>14.808436</v>
      </c>
      <c r="K142">
        <v>16.284814999999998</v>
      </c>
      <c r="L142">
        <v>14.001223</v>
      </c>
      <c r="N142">
        <v>22.786760000000001</v>
      </c>
      <c r="O142">
        <f t="shared" si="36"/>
        <v>33.9399534</v>
      </c>
      <c r="P142">
        <f t="shared" si="37"/>
        <v>33.687268599999996</v>
      </c>
      <c r="Q142">
        <f t="shared" si="38"/>
        <v>30.1031026</v>
      </c>
      <c r="S142">
        <f t="shared" si="39"/>
        <v>34.110481</v>
      </c>
      <c r="T142">
        <f t="shared" si="40"/>
        <v>33.690544000000003</v>
      </c>
      <c r="U142">
        <f t="shared" si="41"/>
        <v>30.092189999999999</v>
      </c>
      <c r="W142">
        <v>33.516804</v>
      </c>
      <c r="X142">
        <v>33.911181999999997</v>
      </c>
      <c r="Y142">
        <v>30.114934999999999</v>
      </c>
    </row>
    <row r="143" spans="1:25" x14ac:dyDescent="0.25">
      <c r="A143">
        <v>22.9542325</v>
      </c>
      <c r="B143">
        <f t="shared" si="33"/>
        <v>15.133448199999998</v>
      </c>
      <c r="C143">
        <f t="shared" si="34"/>
        <v>15.9504006</v>
      </c>
      <c r="D143">
        <f t="shared" si="35"/>
        <v>14.0582022</v>
      </c>
      <c r="F143">
        <f t="shared" si="42"/>
        <v>15.192086</v>
      </c>
      <c r="G143">
        <f t="shared" si="43"/>
        <v>15.807153</v>
      </c>
      <c r="H143">
        <f t="shared" si="44"/>
        <v>14.084857</v>
      </c>
      <c r="J143">
        <v>15.999183</v>
      </c>
      <c r="K143">
        <v>16.183933</v>
      </c>
      <c r="L143">
        <v>14.084857</v>
      </c>
      <c r="N143">
        <v>22.9542325</v>
      </c>
      <c r="O143">
        <f t="shared" si="36"/>
        <v>33.885655800000009</v>
      </c>
      <c r="P143">
        <f t="shared" si="37"/>
        <v>33.581934199999999</v>
      </c>
      <c r="Q143">
        <f t="shared" si="38"/>
        <v>30.098553599999995</v>
      </c>
      <c r="S143">
        <f t="shared" si="39"/>
        <v>33.684162000000001</v>
      </c>
      <c r="T143">
        <f t="shared" si="40"/>
        <v>33.538924999999999</v>
      </c>
      <c r="U143">
        <f t="shared" si="41"/>
        <v>30.114934999999999</v>
      </c>
      <c r="W143">
        <v>34.577933999999999</v>
      </c>
      <c r="X143">
        <v>33.690544000000003</v>
      </c>
      <c r="Y143">
        <v>30.078517999999999</v>
      </c>
    </row>
    <row r="144" spans="1:25" x14ac:dyDescent="0.25">
      <c r="A144">
        <v>23.121704999999999</v>
      </c>
      <c r="B144">
        <f t="shared" si="33"/>
        <v>15.102172400000001</v>
      </c>
      <c r="C144">
        <f t="shared" si="34"/>
        <v>15.828295600000001</v>
      </c>
      <c r="D144">
        <f t="shared" si="35"/>
        <v>14.069965</v>
      </c>
      <c r="F144">
        <f t="shared" si="42"/>
        <v>15.211655</v>
      </c>
      <c r="G144">
        <f t="shared" si="43"/>
        <v>15.807153</v>
      </c>
      <c r="H144">
        <f t="shared" si="44"/>
        <v>14.084857</v>
      </c>
      <c r="J144">
        <v>14.810703999999999</v>
      </c>
      <c r="K144">
        <v>15.512105999999999</v>
      </c>
      <c r="L144">
        <v>14.060036999999999</v>
      </c>
      <c r="N144">
        <v>23.121704999999999</v>
      </c>
      <c r="O144">
        <f t="shared" si="36"/>
        <v>33.800392000000002</v>
      </c>
      <c r="P144">
        <f t="shared" si="37"/>
        <v>33.422912600000004</v>
      </c>
      <c r="Q144">
        <f t="shared" si="38"/>
        <v>30.101288</v>
      </c>
      <c r="S144">
        <f t="shared" si="39"/>
        <v>33.684162000000001</v>
      </c>
      <c r="T144">
        <f t="shared" si="40"/>
        <v>33.384509999999999</v>
      </c>
      <c r="U144">
        <f t="shared" si="41"/>
        <v>30.114934999999999</v>
      </c>
      <c r="W144">
        <v>33.417217000000001</v>
      </c>
      <c r="X144">
        <v>33.055897000000002</v>
      </c>
      <c r="Y144">
        <v>30.092189999999999</v>
      </c>
    </row>
    <row r="145" spans="1:25" x14ac:dyDescent="0.25">
      <c r="A145">
        <v>23.289177500000001</v>
      </c>
      <c r="B145">
        <f t="shared" si="33"/>
        <v>15.0605048</v>
      </c>
      <c r="C145">
        <f t="shared" si="34"/>
        <v>15.697662399999999</v>
      </c>
      <c r="D145">
        <f t="shared" si="35"/>
        <v>13.969404399999998</v>
      </c>
      <c r="F145">
        <f t="shared" si="42"/>
        <v>15.035707</v>
      </c>
      <c r="G145">
        <f t="shared" si="43"/>
        <v>15.807153</v>
      </c>
      <c r="H145">
        <f t="shared" si="44"/>
        <v>14.060036999999999</v>
      </c>
      <c r="J145">
        <v>15.035707</v>
      </c>
      <c r="K145">
        <v>15.807153</v>
      </c>
      <c r="L145">
        <v>14.332613</v>
      </c>
      <c r="N145">
        <v>23.289177500000001</v>
      </c>
      <c r="O145">
        <f t="shared" si="36"/>
        <v>33.715128200000002</v>
      </c>
      <c r="P145">
        <f t="shared" si="37"/>
        <v>33.308018599999997</v>
      </c>
      <c r="Q145">
        <f t="shared" si="38"/>
        <v>29.9748834</v>
      </c>
      <c r="S145">
        <f t="shared" si="39"/>
        <v>33.838993000000002</v>
      </c>
      <c r="T145">
        <f t="shared" si="40"/>
        <v>33.384509999999999</v>
      </c>
      <c r="U145">
        <f t="shared" si="41"/>
        <v>30.092189999999999</v>
      </c>
      <c r="W145">
        <v>33.684162000000001</v>
      </c>
      <c r="X145">
        <v>33.384509999999999</v>
      </c>
      <c r="Y145">
        <v>30.396688000000001</v>
      </c>
    </row>
    <row r="146" spans="1:25" x14ac:dyDescent="0.25">
      <c r="A146">
        <v>23.45665</v>
      </c>
      <c r="B146">
        <f t="shared" si="33"/>
        <v>15.021891</v>
      </c>
      <c r="C146">
        <f t="shared" si="34"/>
        <v>15.6471812</v>
      </c>
      <c r="D146">
        <f t="shared" si="35"/>
        <v>13.834628600000002</v>
      </c>
      <c r="F146">
        <f t="shared" si="42"/>
        <v>15.035707</v>
      </c>
      <c r="G146">
        <f t="shared" si="43"/>
        <v>15.554747000000001</v>
      </c>
      <c r="H146">
        <f t="shared" si="44"/>
        <v>14.060036999999999</v>
      </c>
      <c r="J146">
        <v>15.211655</v>
      </c>
      <c r="K146">
        <v>15.554747000000001</v>
      </c>
      <c r="L146">
        <v>14.157019</v>
      </c>
      <c r="N146">
        <v>23.45665</v>
      </c>
      <c r="O146">
        <f t="shared" si="36"/>
        <v>33.637062800000002</v>
      </c>
      <c r="P146">
        <f t="shared" si="37"/>
        <v>33.084713800000003</v>
      </c>
      <c r="Q146">
        <f t="shared" si="38"/>
        <v>29.808826999999997</v>
      </c>
      <c r="S146">
        <f t="shared" si="39"/>
        <v>33.684162000000001</v>
      </c>
      <c r="T146">
        <f t="shared" si="40"/>
        <v>33.116073999999998</v>
      </c>
      <c r="U146">
        <f t="shared" si="41"/>
        <v>30.092189999999999</v>
      </c>
      <c r="W146">
        <v>33.838993000000002</v>
      </c>
      <c r="X146">
        <v>33.116073999999998</v>
      </c>
      <c r="Y146">
        <v>30.206367</v>
      </c>
    </row>
    <row r="147" spans="1:25" x14ac:dyDescent="0.25">
      <c r="A147">
        <v>23.624122499999999</v>
      </c>
      <c r="B147">
        <f t="shared" si="33"/>
        <v>14.9793634</v>
      </c>
      <c r="C147">
        <f t="shared" si="34"/>
        <v>15.487754199999998</v>
      </c>
      <c r="D147">
        <f t="shared" si="35"/>
        <v>13.692031399999999</v>
      </c>
      <c r="F147">
        <f t="shared" si="42"/>
        <v>14.827368999999999</v>
      </c>
      <c r="G147">
        <f t="shared" si="43"/>
        <v>15.512105999999999</v>
      </c>
      <c r="H147">
        <f t="shared" si="44"/>
        <v>13.557233999999999</v>
      </c>
      <c r="J147">
        <v>16.489515000000001</v>
      </c>
      <c r="K147">
        <v>16.001349999999999</v>
      </c>
      <c r="L147">
        <v>13.410978</v>
      </c>
      <c r="N147">
        <v>23.624122499999999</v>
      </c>
      <c r="O147">
        <f t="shared" si="36"/>
        <v>33.558997399999996</v>
      </c>
      <c r="P147">
        <f t="shared" si="37"/>
        <v>32.892292000000005</v>
      </c>
      <c r="Q147">
        <f t="shared" si="38"/>
        <v>29.642770599999995</v>
      </c>
      <c r="S147">
        <f t="shared" si="39"/>
        <v>33.684162000000001</v>
      </c>
      <c r="T147">
        <f t="shared" si="40"/>
        <v>33.116073999999998</v>
      </c>
      <c r="U147">
        <f t="shared" si="41"/>
        <v>29.460166999999998</v>
      </c>
      <c r="W147">
        <v>34.934376</v>
      </c>
      <c r="X147">
        <v>33.384678000000001</v>
      </c>
      <c r="Y147">
        <v>29.284652999999999</v>
      </c>
    </row>
    <row r="148" spans="1:25" x14ac:dyDescent="0.25">
      <c r="A148">
        <v>23.791595000000001</v>
      </c>
      <c r="B148">
        <f t="shared" si="33"/>
        <v>14.972025400000001</v>
      </c>
      <c r="C148">
        <f t="shared" si="34"/>
        <v>15.313678599999999</v>
      </c>
      <c r="D148">
        <f t="shared" si="35"/>
        <v>13.428894</v>
      </c>
      <c r="F148">
        <f t="shared" si="42"/>
        <v>14.999017</v>
      </c>
      <c r="G148">
        <f t="shared" si="43"/>
        <v>15.554747000000001</v>
      </c>
      <c r="H148">
        <f t="shared" si="44"/>
        <v>13.410978</v>
      </c>
      <c r="J148">
        <v>14.827368999999999</v>
      </c>
      <c r="K148">
        <v>15.010018000000001</v>
      </c>
      <c r="L148">
        <v>13.557233999999999</v>
      </c>
      <c r="N148">
        <v>23.791595000000001</v>
      </c>
      <c r="O148">
        <f t="shared" si="36"/>
        <v>33.449965800000001</v>
      </c>
      <c r="P148">
        <f t="shared" si="37"/>
        <v>32.694616000000003</v>
      </c>
      <c r="Q148">
        <f t="shared" si="38"/>
        <v>29.366399199999996</v>
      </c>
      <c r="S148">
        <f t="shared" si="39"/>
        <v>33.293835000000001</v>
      </c>
      <c r="T148">
        <f t="shared" si="40"/>
        <v>32.422401000000001</v>
      </c>
      <c r="U148">
        <f t="shared" si="41"/>
        <v>29.284652999999999</v>
      </c>
      <c r="W148">
        <v>33.293835000000001</v>
      </c>
      <c r="X148">
        <v>32.422401000000001</v>
      </c>
      <c r="Y148">
        <v>29.460166999999998</v>
      </c>
    </row>
    <row r="149" spans="1:25" x14ac:dyDescent="0.25">
      <c r="A149">
        <v>23.9590675</v>
      </c>
      <c r="B149">
        <f t="shared" si="33"/>
        <v>14.930357800000001</v>
      </c>
      <c r="C149">
        <f t="shared" si="34"/>
        <v>15.190084200000001</v>
      </c>
      <c r="D149">
        <f t="shared" si="35"/>
        <v>13.1652536</v>
      </c>
      <c r="F149">
        <f t="shared" si="42"/>
        <v>14.999017</v>
      </c>
      <c r="G149">
        <f t="shared" si="43"/>
        <v>15.010018000000001</v>
      </c>
      <c r="H149">
        <f t="shared" si="44"/>
        <v>13.371871000000001</v>
      </c>
      <c r="J149">
        <v>14.497293000000001</v>
      </c>
      <c r="K149">
        <v>14.88898</v>
      </c>
      <c r="L149">
        <v>12.692669</v>
      </c>
      <c r="N149">
        <v>23.9590675</v>
      </c>
      <c r="O149">
        <f t="shared" si="36"/>
        <v>33.3936274</v>
      </c>
      <c r="P149">
        <f t="shared" si="37"/>
        <v>32.548185000000004</v>
      </c>
      <c r="Q149">
        <f t="shared" si="38"/>
        <v>29.083498199999998</v>
      </c>
      <c r="S149">
        <f t="shared" si="39"/>
        <v>33.293835000000001</v>
      </c>
      <c r="T149">
        <f t="shared" si="40"/>
        <v>32.422401000000001</v>
      </c>
      <c r="U149">
        <f t="shared" si="41"/>
        <v>29.284652999999999</v>
      </c>
      <c r="W149">
        <v>33.045918</v>
      </c>
      <c r="X149">
        <v>32.383918999999999</v>
      </c>
      <c r="Y149">
        <v>28.677685</v>
      </c>
    </row>
    <row r="150" spans="1:25" x14ac:dyDescent="0.25">
      <c r="A150">
        <v>24.126539999999999</v>
      </c>
      <c r="B150">
        <f t="shared" si="33"/>
        <v>14.864505599999998</v>
      </c>
      <c r="C150">
        <f t="shared" si="34"/>
        <v>15.075018</v>
      </c>
      <c r="D150">
        <f t="shared" si="35"/>
        <v>13.0021738</v>
      </c>
      <c r="F150">
        <f t="shared" si="42"/>
        <v>14.999017</v>
      </c>
      <c r="G150">
        <f t="shared" si="43"/>
        <v>14.936775000000001</v>
      </c>
      <c r="H150">
        <f t="shared" si="44"/>
        <v>12.744350000000001</v>
      </c>
      <c r="J150">
        <v>14.176793999999999</v>
      </c>
      <c r="K150">
        <v>14.92</v>
      </c>
      <c r="L150">
        <v>12.744350000000001</v>
      </c>
      <c r="N150">
        <v>24.126539999999999</v>
      </c>
      <c r="O150">
        <f t="shared" si="36"/>
        <v>33.337288999999998</v>
      </c>
      <c r="P150">
        <f t="shared" si="37"/>
        <v>32.380339800000002</v>
      </c>
      <c r="Q150">
        <f t="shared" si="38"/>
        <v>28.888110599999997</v>
      </c>
      <c r="S150">
        <f t="shared" si="39"/>
        <v>33.293835000000001</v>
      </c>
      <c r="T150">
        <f t="shared" si="40"/>
        <v>32.396129999999999</v>
      </c>
      <c r="U150">
        <f t="shared" si="41"/>
        <v>28.710332999999999</v>
      </c>
      <c r="W150">
        <v>32.719054999999997</v>
      </c>
      <c r="X150">
        <v>32.396129999999999</v>
      </c>
      <c r="Y150">
        <v>28.710332999999999</v>
      </c>
    </row>
    <row r="151" spans="1:25" x14ac:dyDescent="0.25">
      <c r="A151">
        <v>24.294012500000001</v>
      </c>
      <c r="B151">
        <f t="shared" si="33"/>
        <v>14.829696200000001</v>
      </c>
      <c r="C151">
        <f t="shared" si="34"/>
        <v>14.961478599999998</v>
      </c>
      <c r="D151">
        <f t="shared" si="35"/>
        <v>12.868848200000002</v>
      </c>
      <c r="F151">
        <f t="shared" si="42"/>
        <v>14.827368999999999</v>
      </c>
      <c r="G151">
        <f t="shared" si="43"/>
        <v>14.936775000000001</v>
      </c>
      <c r="H151">
        <f t="shared" si="44"/>
        <v>12.741835</v>
      </c>
      <c r="J151">
        <v>14.999017</v>
      </c>
      <c r="K151">
        <v>15.627317</v>
      </c>
      <c r="L151">
        <v>13.371871000000001</v>
      </c>
      <c r="N151">
        <v>24.294012500000001</v>
      </c>
      <c r="O151">
        <f t="shared" si="36"/>
        <v>33.359015999999997</v>
      </c>
      <c r="P151">
        <f t="shared" si="37"/>
        <v>32.351229199999999</v>
      </c>
      <c r="Q151">
        <f t="shared" si="38"/>
        <v>28.727825799999998</v>
      </c>
      <c r="S151">
        <f t="shared" si="39"/>
        <v>33.402470000000001</v>
      </c>
      <c r="T151">
        <f t="shared" si="40"/>
        <v>32.383918999999999</v>
      </c>
      <c r="U151">
        <f t="shared" si="41"/>
        <v>28.677685</v>
      </c>
      <c r="W151">
        <v>33.494506999999999</v>
      </c>
      <c r="X151">
        <v>33.061202999999999</v>
      </c>
      <c r="Y151">
        <v>29.296123999999999</v>
      </c>
    </row>
    <row r="152" spans="1:25" x14ac:dyDescent="0.25">
      <c r="A152">
        <v>24.461485</v>
      </c>
      <c r="B152">
        <f t="shared" si="33"/>
        <v>14.7948868</v>
      </c>
      <c r="C152">
        <f t="shared" si="34"/>
        <v>14.959069</v>
      </c>
      <c r="D152">
        <f t="shared" si="35"/>
        <v>12.742841</v>
      </c>
      <c r="F152">
        <f t="shared" si="42"/>
        <v>14.498108</v>
      </c>
      <c r="G152">
        <f t="shared" si="43"/>
        <v>14.936775000000001</v>
      </c>
      <c r="H152">
        <f t="shared" si="44"/>
        <v>12.741835</v>
      </c>
      <c r="J152">
        <v>15.275338</v>
      </c>
      <c r="K152">
        <v>14.612897999999999</v>
      </c>
      <c r="L152">
        <v>12.571175</v>
      </c>
      <c r="N152">
        <v>24.461485</v>
      </c>
      <c r="O152">
        <f t="shared" si="36"/>
        <v>33.299583799999994</v>
      </c>
      <c r="P152">
        <f t="shared" si="37"/>
        <v>32.303723400000003</v>
      </c>
      <c r="Q152">
        <f t="shared" si="38"/>
        <v>28.567540999999999</v>
      </c>
      <c r="S152">
        <f t="shared" si="39"/>
        <v>33.402470000000001</v>
      </c>
      <c r="T152">
        <f t="shared" si="40"/>
        <v>32.276848000000001</v>
      </c>
      <c r="U152">
        <f t="shared" si="41"/>
        <v>28.483229000000001</v>
      </c>
      <c r="W152">
        <v>33.591084000000002</v>
      </c>
      <c r="X152">
        <v>31.874737</v>
      </c>
      <c r="Y152">
        <v>28.325759999999999</v>
      </c>
    </row>
    <row r="153" spans="1:25" x14ac:dyDescent="0.25">
      <c r="A153">
        <v>24.628957499999999</v>
      </c>
      <c r="B153">
        <f t="shared" si="33"/>
        <v>14.694704999999999</v>
      </c>
      <c r="C153">
        <f t="shared" si="34"/>
        <v>14.969124000000003</v>
      </c>
      <c r="D153">
        <f t="shared" si="35"/>
        <v>12.742338</v>
      </c>
      <c r="F153">
        <f t="shared" si="42"/>
        <v>14.82497</v>
      </c>
      <c r="G153">
        <f t="shared" si="43"/>
        <v>14.98705</v>
      </c>
      <c r="H153">
        <f t="shared" si="44"/>
        <v>12.744350000000001</v>
      </c>
      <c r="J153">
        <v>15.102308000000001</v>
      </c>
      <c r="K153">
        <v>14.936775000000001</v>
      </c>
      <c r="L153">
        <v>12.741835</v>
      </c>
      <c r="N153">
        <v>24.628957499999999</v>
      </c>
      <c r="O153">
        <f t="shared" si="36"/>
        <v>33.181783600000003</v>
      </c>
      <c r="P153">
        <f t="shared" si="37"/>
        <v>32.262803799999993</v>
      </c>
      <c r="Q153">
        <f t="shared" si="38"/>
        <v>28.5221202</v>
      </c>
      <c r="S153">
        <f t="shared" si="39"/>
        <v>33.402470000000001</v>
      </c>
      <c r="T153">
        <f t="shared" si="40"/>
        <v>32.276848000000001</v>
      </c>
      <c r="U153">
        <f t="shared" si="41"/>
        <v>28.483229000000001</v>
      </c>
      <c r="W153">
        <v>33.402470000000001</v>
      </c>
      <c r="X153">
        <v>32.184871999999999</v>
      </c>
      <c r="Y153">
        <v>28.483229000000001</v>
      </c>
    </row>
    <row r="154" spans="1:25" x14ac:dyDescent="0.25">
      <c r="A154">
        <v>24.796430000000001</v>
      </c>
      <c r="B154">
        <f t="shared" si="33"/>
        <v>14.628852800000001</v>
      </c>
      <c r="C154">
        <f t="shared" si="34"/>
        <v>14.981362999999998</v>
      </c>
      <c r="D154">
        <f t="shared" si="35"/>
        <v>12.742338</v>
      </c>
      <c r="F154">
        <f t="shared" si="42"/>
        <v>14.82497</v>
      </c>
      <c r="G154">
        <f t="shared" si="43"/>
        <v>14.99797</v>
      </c>
      <c r="H154">
        <f t="shared" si="44"/>
        <v>12.741835</v>
      </c>
      <c r="J154">
        <v>14.102095</v>
      </c>
      <c r="K154">
        <v>14.99797</v>
      </c>
      <c r="L154">
        <v>12.405400999999999</v>
      </c>
      <c r="N154">
        <v>24.796430000000001</v>
      </c>
      <c r="O154">
        <f t="shared" si="36"/>
        <v>32.987923600000002</v>
      </c>
      <c r="P154">
        <f t="shared" si="37"/>
        <v>32.224326400000002</v>
      </c>
      <c r="Q154">
        <f t="shared" si="38"/>
        <v>28.5492934</v>
      </c>
      <c r="S154">
        <f t="shared" si="39"/>
        <v>32.996673999999999</v>
      </c>
      <c r="T154">
        <f t="shared" si="40"/>
        <v>32.184871999999999</v>
      </c>
      <c r="U154">
        <f t="shared" si="41"/>
        <v>28.483229000000001</v>
      </c>
      <c r="W154">
        <v>32.433169999999997</v>
      </c>
      <c r="X154">
        <v>32.276848000000001</v>
      </c>
      <c r="Y154">
        <v>28.178288999999999</v>
      </c>
    </row>
    <row r="155" spans="1:25" x14ac:dyDescent="0.25">
      <c r="A155">
        <v>24.9639025</v>
      </c>
      <c r="B155">
        <f t="shared" si="33"/>
        <v>14.587504800000001</v>
      </c>
      <c r="C155">
        <f t="shared" si="34"/>
        <v>15.047492200000002</v>
      </c>
      <c r="D155">
        <f t="shared" si="35"/>
        <v>12.831868400000001</v>
      </c>
      <c r="F155">
        <f t="shared" si="42"/>
        <v>14.498108</v>
      </c>
      <c r="G155">
        <f t="shared" si="43"/>
        <v>14.98705</v>
      </c>
      <c r="H155">
        <f t="shared" si="44"/>
        <v>12.741835</v>
      </c>
      <c r="J155">
        <v>14.498108</v>
      </c>
      <c r="K155">
        <v>15.910329000000001</v>
      </c>
      <c r="L155">
        <v>13.297088</v>
      </c>
      <c r="N155">
        <v>24.9639025</v>
      </c>
      <c r="O155">
        <f t="shared" si="36"/>
        <v>32.830347599999996</v>
      </c>
      <c r="P155">
        <f t="shared" si="37"/>
        <v>32.2072632</v>
      </c>
      <c r="Q155">
        <f t="shared" si="38"/>
        <v>28.615357800000005</v>
      </c>
      <c r="S155">
        <f t="shared" si="39"/>
        <v>32.704833999999998</v>
      </c>
      <c r="T155">
        <f t="shared" si="40"/>
        <v>32.191532000000002</v>
      </c>
      <c r="U155">
        <f t="shared" si="41"/>
        <v>28.483229000000001</v>
      </c>
      <c r="W155">
        <v>32.704833999999998</v>
      </c>
      <c r="X155">
        <v>33.066783999999998</v>
      </c>
      <c r="Y155">
        <v>28.951338</v>
      </c>
    </row>
    <row r="156" spans="1:25" x14ac:dyDescent="0.25">
      <c r="A156">
        <v>25.131374999999998</v>
      </c>
      <c r="B156">
        <f t="shared" si="33"/>
        <v>14.5221324</v>
      </c>
      <c r="C156">
        <f t="shared" si="34"/>
        <v>15.112602200000001</v>
      </c>
      <c r="D156">
        <f t="shared" si="35"/>
        <v>12.929436599999999</v>
      </c>
      <c r="F156">
        <f t="shared" si="42"/>
        <v>14.498108</v>
      </c>
      <c r="G156">
        <f t="shared" si="43"/>
        <v>14.99797</v>
      </c>
      <c r="H156">
        <f t="shared" si="44"/>
        <v>12.741835</v>
      </c>
      <c r="J156">
        <v>14.82497</v>
      </c>
      <c r="K156">
        <v>14.98705</v>
      </c>
      <c r="L156">
        <v>13.189487</v>
      </c>
      <c r="N156">
        <v>25.131374999999998</v>
      </c>
      <c r="O156">
        <f t="shared" si="36"/>
        <v>32.624755999999998</v>
      </c>
      <c r="P156">
        <f t="shared" si="37"/>
        <v>32.190199999999997</v>
      </c>
      <c r="Q156">
        <f t="shared" si="38"/>
        <v>28.681422200000004</v>
      </c>
      <c r="S156">
        <f t="shared" si="39"/>
        <v>32.433169999999997</v>
      </c>
      <c r="T156">
        <f t="shared" si="40"/>
        <v>32.191532000000002</v>
      </c>
      <c r="U156">
        <f t="shared" si="41"/>
        <v>28.813551</v>
      </c>
      <c r="W156">
        <v>32.996673999999999</v>
      </c>
      <c r="X156">
        <v>32.111823999999999</v>
      </c>
      <c r="Y156">
        <v>28.813551</v>
      </c>
    </row>
    <row r="157" spans="1:25" x14ac:dyDescent="0.25">
      <c r="A157">
        <v>25.298847500000001</v>
      </c>
      <c r="B157">
        <f t="shared" si="33"/>
        <v>14.415412</v>
      </c>
      <c r="C157">
        <f t="shared" si="34"/>
        <v>15.166492399999999</v>
      </c>
      <c r="D157">
        <f t="shared" si="35"/>
        <v>13.018967</v>
      </c>
      <c r="F157">
        <f t="shared" si="42"/>
        <v>14.291368</v>
      </c>
      <c r="G157">
        <f t="shared" si="43"/>
        <v>15.267421000000001</v>
      </c>
      <c r="H157">
        <f t="shared" si="44"/>
        <v>13.189487</v>
      </c>
      <c r="J157">
        <v>14.291368</v>
      </c>
      <c r="K157">
        <v>15.3126</v>
      </c>
      <c r="L157">
        <v>12.583086</v>
      </c>
      <c r="N157">
        <v>25.298847500000001</v>
      </c>
      <c r="O157">
        <f t="shared" si="36"/>
        <v>32.500323600000002</v>
      </c>
      <c r="P157">
        <f t="shared" si="37"/>
        <v>32.203144800000004</v>
      </c>
      <c r="Q157">
        <f t="shared" si="38"/>
        <v>28.714090800000001</v>
      </c>
      <c r="S157">
        <f t="shared" si="39"/>
        <v>32.61459</v>
      </c>
      <c r="T157">
        <f t="shared" si="40"/>
        <v>32.191532000000002</v>
      </c>
      <c r="U157">
        <f t="shared" si="41"/>
        <v>28.813551</v>
      </c>
      <c r="W157">
        <v>32.210686000000003</v>
      </c>
      <c r="X157">
        <v>32.191532000000002</v>
      </c>
      <c r="Y157">
        <v>27.963484000000001</v>
      </c>
    </row>
    <row r="158" spans="1:25" x14ac:dyDescent="0.25">
      <c r="A158">
        <v>25.46632</v>
      </c>
      <c r="B158">
        <f t="shared" si="33"/>
        <v>14.374064000000001</v>
      </c>
      <c r="C158">
        <f t="shared" si="34"/>
        <v>15.222566599999999</v>
      </c>
      <c r="D158">
        <f t="shared" si="35"/>
        <v>13.038408</v>
      </c>
      <c r="F158">
        <f t="shared" si="42"/>
        <v>14.498108</v>
      </c>
      <c r="G158">
        <f t="shared" si="43"/>
        <v>15.3126</v>
      </c>
      <c r="H158">
        <f t="shared" si="44"/>
        <v>13.232191</v>
      </c>
      <c r="J158">
        <v>14.291148</v>
      </c>
      <c r="K158">
        <v>14.314968</v>
      </c>
      <c r="L158">
        <v>13.293329999999999</v>
      </c>
      <c r="N158">
        <v>25.46632</v>
      </c>
      <c r="O158">
        <f t="shared" si="36"/>
        <v>32.4342592</v>
      </c>
      <c r="P158">
        <f t="shared" si="37"/>
        <v>32.214757599999999</v>
      </c>
      <c r="Q158">
        <f t="shared" si="38"/>
        <v>28.746759399999995</v>
      </c>
      <c r="S158">
        <f t="shared" si="39"/>
        <v>32.374512000000003</v>
      </c>
      <c r="T158">
        <f t="shared" si="40"/>
        <v>32.191532000000002</v>
      </c>
      <c r="U158">
        <f t="shared" si="41"/>
        <v>28.813551</v>
      </c>
      <c r="W158">
        <v>32.374512000000003</v>
      </c>
      <c r="X158">
        <v>31.361155</v>
      </c>
      <c r="Y158">
        <v>28.840461999999999</v>
      </c>
    </row>
    <row r="159" spans="1:25" x14ac:dyDescent="0.25">
      <c r="A159">
        <v>25.633792499999998</v>
      </c>
      <c r="B159">
        <f t="shared" si="33"/>
        <v>14.366818200000001</v>
      </c>
      <c r="C159">
        <f t="shared" si="34"/>
        <v>15.249669000000001</v>
      </c>
      <c r="D159">
        <f t="shared" si="35"/>
        <v>13.090632199999998</v>
      </c>
      <c r="F159">
        <f t="shared" si="42"/>
        <v>14.291368</v>
      </c>
      <c r="G159">
        <f t="shared" si="43"/>
        <v>15.267421000000001</v>
      </c>
      <c r="H159">
        <f t="shared" si="44"/>
        <v>13.189487</v>
      </c>
      <c r="J159">
        <v>14.590187</v>
      </c>
      <c r="K159">
        <v>15.267421000000001</v>
      </c>
      <c r="L159">
        <v>12.721704000000001</v>
      </c>
      <c r="N159">
        <v>25.633792499999998</v>
      </c>
      <c r="O159">
        <f t="shared" si="36"/>
        <v>32.449811800000006</v>
      </c>
      <c r="P159">
        <f t="shared" si="37"/>
        <v>32.226370399999993</v>
      </c>
      <c r="Q159">
        <f t="shared" si="38"/>
        <v>28.650539800000001</v>
      </c>
      <c r="S159">
        <f t="shared" si="39"/>
        <v>32.374512000000003</v>
      </c>
      <c r="T159">
        <f t="shared" si="40"/>
        <v>32.249595999999997</v>
      </c>
      <c r="U159">
        <f t="shared" si="41"/>
        <v>28.646571999999999</v>
      </c>
      <c r="W159">
        <v>32.61459</v>
      </c>
      <c r="X159">
        <v>32.249595999999997</v>
      </c>
      <c r="Y159">
        <v>28.203951</v>
      </c>
    </row>
    <row r="160" spans="1:25" x14ac:dyDescent="0.25">
      <c r="A160">
        <v>25.801265000000001</v>
      </c>
      <c r="B160">
        <f t="shared" si="33"/>
        <v>14.400920399999999</v>
      </c>
      <c r="C160">
        <f t="shared" si="34"/>
        <v>15.2228812</v>
      </c>
      <c r="D160">
        <f t="shared" si="35"/>
        <v>13.020542799999998</v>
      </c>
      <c r="F160">
        <f t="shared" si="42"/>
        <v>14.291368</v>
      </c>
      <c r="G160">
        <f t="shared" si="43"/>
        <v>15.267421000000001</v>
      </c>
      <c r="H160">
        <f t="shared" si="44"/>
        <v>12.839040000000001</v>
      </c>
      <c r="J160">
        <v>14.049124000000001</v>
      </c>
      <c r="K160">
        <v>15.422401000000001</v>
      </c>
      <c r="L160">
        <v>13.357879000000001</v>
      </c>
      <c r="N160">
        <v>25.801265000000001</v>
      </c>
      <c r="O160">
        <f t="shared" si="36"/>
        <v>32.394587799999996</v>
      </c>
      <c r="P160">
        <f t="shared" si="37"/>
        <v>32.181840799999996</v>
      </c>
      <c r="Q160">
        <f t="shared" si="38"/>
        <v>28.5578152</v>
      </c>
      <c r="S160">
        <f t="shared" si="39"/>
        <v>32.374512000000003</v>
      </c>
      <c r="T160">
        <f t="shared" si="40"/>
        <v>32.249595999999997</v>
      </c>
      <c r="U160">
        <f t="shared" si="41"/>
        <v>28.646571999999999</v>
      </c>
      <c r="W160">
        <v>32.094028000000002</v>
      </c>
      <c r="X160">
        <v>32.427151000000002</v>
      </c>
      <c r="Y160">
        <v>28.864134</v>
      </c>
    </row>
    <row r="161" spans="1:25" x14ac:dyDescent="0.25">
      <c r="A161">
        <v>25.9687375</v>
      </c>
      <c r="B161">
        <f t="shared" si="33"/>
        <v>14.352801600000001</v>
      </c>
      <c r="C161">
        <f t="shared" si="34"/>
        <v>15.093633800000001</v>
      </c>
      <c r="D161">
        <f t="shared" si="35"/>
        <v>12.974695800000001</v>
      </c>
      <c r="F161">
        <f t="shared" si="42"/>
        <v>14.461879</v>
      </c>
      <c r="G161">
        <f t="shared" si="43"/>
        <v>15.133482000000001</v>
      </c>
      <c r="H161">
        <f t="shared" si="44"/>
        <v>13.002955999999999</v>
      </c>
      <c r="J161">
        <v>14.805891000000001</v>
      </c>
      <c r="K161">
        <v>15.572352</v>
      </c>
      <c r="L161">
        <v>13.232191</v>
      </c>
      <c r="N161">
        <v>25.9687375</v>
      </c>
      <c r="O161">
        <f t="shared" si="36"/>
        <v>32.3873794</v>
      </c>
      <c r="P161">
        <f t="shared" si="37"/>
        <v>32.042403</v>
      </c>
      <c r="Q161">
        <f t="shared" si="38"/>
        <v>28.461595599999999</v>
      </c>
      <c r="S161">
        <f t="shared" si="39"/>
        <v>32.510933000000001</v>
      </c>
      <c r="T161">
        <f t="shared" si="40"/>
        <v>32.249595999999997</v>
      </c>
      <c r="U161">
        <f t="shared" si="41"/>
        <v>28.332453000000001</v>
      </c>
      <c r="W161">
        <v>32.754131000000001</v>
      </c>
      <c r="X161">
        <v>32.483463</v>
      </c>
      <c r="Y161">
        <v>28.646571999999999</v>
      </c>
    </row>
    <row r="162" spans="1:25" x14ac:dyDescent="0.25">
      <c r="A162">
        <v>26.136209999999998</v>
      </c>
      <c r="B162">
        <f t="shared" si="33"/>
        <v>14.361876000000001</v>
      </c>
      <c r="C162">
        <f t="shared" si="34"/>
        <v>14.890778600000001</v>
      </c>
      <c r="D162">
        <f t="shared" si="35"/>
        <v>12.9046064</v>
      </c>
      <c r="F162">
        <f t="shared" si="42"/>
        <v>14.461879</v>
      </c>
      <c r="G162">
        <f t="shared" si="43"/>
        <v>15.133482000000001</v>
      </c>
      <c r="H162">
        <f t="shared" si="44"/>
        <v>12.839040000000001</v>
      </c>
      <c r="J162">
        <v>13.991865000000001</v>
      </c>
      <c r="K162">
        <v>15.133482000000001</v>
      </c>
      <c r="L162">
        <v>12.674417</v>
      </c>
      <c r="N162">
        <v>26.136209999999998</v>
      </c>
      <c r="O162">
        <f t="shared" si="36"/>
        <v>32.336076200000001</v>
      </c>
      <c r="P162">
        <f t="shared" si="37"/>
        <v>31.811686199999997</v>
      </c>
      <c r="Q162">
        <f t="shared" si="38"/>
        <v>28.383021599999999</v>
      </c>
      <c r="S162">
        <f t="shared" si="39"/>
        <v>32.338470000000001</v>
      </c>
      <c r="T162">
        <f t="shared" si="40"/>
        <v>31.968883999999999</v>
      </c>
      <c r="U162">
        <f t="shared" si="41"/>
        <v>28.349927999999998</v>
      </c>
      <c r="W162">
        <v>31.859697000000001</v>
      </c>
      <c r="X162">
        <v>31.968883999999999</v>
      </c>
      <c r="Y162">
        <v>28.013221999999999</v>
      </c>
    </row>
    <row r="163" spans="1:25" x14ac:dyDescent="0.25">
      <c r="A163">
        <v>26.303682500000001</v>
      </c>
      <c r="B163">
        <f t="shared" si="33"/>
        <v>14.355105200000001</v>
      </c>
      <c r="C163">
        <f t="shared" si="34"/>
        <v>14.668617600000001</v>
      </c>
      <c r="D163">
        <f t="shared" si="35"/>
        <v>12.871681800000001</v>
      </c>
      <c r="F163">
        <f t="shared" si="42"/>
        <v>14.257514</v>
      </c>
      <c r="G163">
        <f t="shared" si="43"/>
        <v>14.666363</v>
      </c>
      <c r="H163">
        <f t="shared" si="44"/>
        <v>13.002955999999999</v>
      </c>
      <c r="J163">
        <v>14.489547999999999</v>
      </c>
      <c r="K163">
        <v>13.990599</v>
      </c>
      <c r="L163">
        <v>12.839040000000001</v>
      </c>
      <c r="N163">
        <v>26.303682500000001</v>
      </c>
      <c r="O163">
        <f t="shared" si="36"/>
        <v>32.284773000000001</v>
      </c>
      <c r="P163">
        <f t="shared" si="37"/>
        <v>31.557679999999998</v>
      </c>
      <c r="Q163">
        <f t="shared" si="38"/>
        <v>28.304447600000003</v>
      </c>
      <c r="S163">
        <f t="shared" si="39"/>
        <v>32.338470000000001</v>
      </c>
      <c r="T163">
        <f t="shared" si="40"/>
        <v>31.494343000000001</v>
      </c>
      <c r="U163">
        <f t="shared" si="41"/>
        <v>28.332453000000001</v>
      </c>
      <c r="W163">
        <v>32.510933000000001</v>
      </c>
      <c r="X163">
        <v>30.979565000000001</v>
      </c>
      <c r="Y163">
        <v>28.332453000000001</v>
      </c>
    </row>
    <row r="164" spans="1:25" x14ac:dyDescent="0.25">
      <c r="A164">
        <v>26.471155</v>
      </c>
      <c r="B164">
        <f t="shared" si="33"/>
        <v>14.314232200000001</v>
      </c>
      <c r="C164">
        <f t="shared" si="34"/>
        <v>14.473094399999999</v>
      </c>
      <c r="D164">
        <f t="shared" si="35"/>
        <v>12.838898600000002</v>
      </c>
      <c r="F164">
        <f t="shared" si="42"/>
        <v>14.336740000000001</v>
      </c>
      <c r="G164">
        <f t="shared" si="43"/>
        <v>14.253145</v>
      </c>
      <c r="H164">
        <f t="shared" si="44"/>
        <v>12.839040000000001</v>
      </c>
      <c r="J164">
        <v>14.461879</v>
      </c>
      <c r="K164">
        <v>14.253145</v>
      </c>
      <c r="L164">
        <v>13.002955999999999</v>
      </c>
      <c r="N164">
        <v>26.471155</v>
      </c>
      <c r="O164">
        <f t="shared" si="36"/>
        <v>32.179907800000002</v>
      </c>
      <c r="P164">
        <f t="shared" si="37"/>
        <v>31.263636999999999</v>
      </c>
      <c r="Q164">
        <f t="shared" si="38"/>
        <v>28.227982799999999</v>
      </c>
      <c r="S164">
        <f t="shared" si="39"/>
        <v>32.117995999999998</v>
      </c>
      <c r="T164">
        <f t="shared" si="40"/>
        <v>31.096012000000002</v>
      </c>
      <c r="U164">
        <f t="shared" si="41"/>
        <v>28.253702000000001</v>
      </c>
      <c r="W164">
        <v>32.338470000000001</v>
      </c>
      <c r="X164">
        <v>31.096012000000002</v>
      </c>
      <c r="Y164">
        <v>28.349927999999998</v>
      </c>
    </row>
    <row r="165" spans="1:25" x14ac:dyDescent="0.25">
      <c r="A165">
        <v>26.638627499999998</v>
      </c>
      <c r="B165">
        <f t="shared" si="33"/>
        <v>14.2633478</v>
      </c>
      <c r="C165">
        <f t="shared" si="34"/>
        <v>14.277571200000001</v>
      </c>
      <c r="D165">
        <f t="shared" si="35"/>
        <v>12.794189999999999</v>
      </c>
      <c r="F165">
        <f t="shared" si="42"/>
        <v>14.257514</v>
      </c>
      <c r="G165">
        <f t="shared" si="43"/>
        <v>14.156616</v>
      </c>
      <c r="H165">
        <f t="shared" si="44"/>
        <v>12.674417</v>
      </c>
      <c r="J165">
        <v>14.257514</v>
      </c>
      <c r="K165">
        <v>14.666363</v>
      </c>
      <c r="L165">
        <v>12.615497</v>
      </c>
      <c r="N165">
        <v>26.638627499999998</v>
      </c>
      <c r="O165">
        <f t="shared" si="36"/>
        <v>32.082748600000002</v>
      </c>
      <c r="P165">
        <f t="shared" si="37"/>
        <v>31.025068799999996</v>
      </c>
      <c r="Q165">
        <f t="shared" si="38"/>
        <v>28.148023000000002</v>
      </c>
      <c r="S165">
        <f t="shared" si="39"/>
        <v>32.117995999999998</v>
      </c>
      <c r="T165">
        <f t="shared" si="40"/>
        <v>30.979565000000001</v>
      </c>
      <c r="U165">
        <f t="shared" si="41"/>
        <v>28.253702000000001</v>
      </c>
      <c r="W165">
        <v>32.117995999999998</v>
      </c>
      <c r="X165">
        <v>31.494343000000001</v>
      </c>
      <c r="Y165">
        <v>27.950129</v>
      </c>
    </row>
    <row r="166" spans="1:25" x14ac:dyDescent="0.25">
      <c r="A166">
        <v>26.806100000000001</v>
      </c>
      <c r="B166">
        <f t="shared" si="33"/>
        <v>14.237174400000001</v>
      </c>
      <c r="C166">
        <f t="shared" si="34"/>
        <v>14.174796999999998</v>
      </c>
      <c r="D166">
        <f t="shared" si="35"/>
        <v>12.683026799999999</v>
      </c>
      <c r="F166">
        <f t="shared" si="42"/>
        <v>14.257514</v>
      </c>
      <c r="G166">
        <f t="shared" si="43"/>
        <v>14.155866</v>
      </c>
      <c r="H166">
        <f t="shared" si="44"/>
        <v>12.839040000000001</v>
      </c>
      <c r="J166">
        <v>14.207457</v>
      </c>
      <c r="K166">
        <v>14.155866</v>
      </c>
      <c r="L166">
        <v>13.126711</v>
      </c>
      <c r="N166">
        <v>26.806100000000001</v>
      </c>
      <c r="O166">
        <f t="shared" si="36"/>
        <v>31.946190999999999</v>
      </c>
      <c r="P166">
        <f t="shared" si="37"/>
        <v>30.872776600000002</v>
      </c>
      <c r="Q166">
        <f t="shared" si="38"/>
        <v>28.010603800000002</v>
      </c>
      <c r="S166">
        <f t="shared" si="39"/>
        <v>31.986606999999999</v>
      </c>
      <c r="T166">
        <f t="shared" si="40"/>
        <v>30.779381000000001</v>
      </c>
      <c r="U166">
        <f t="shared" si="41"/>
        <v>27.950129</v>
      </c>
      <c r="W166">
        <v>31.852674</v>
      </c>
      <c r="X166">
        <v>30.776043000000001</v>
      </c>
      <c r="Y166">
        <v>28.253702000000001</v>
      </c>
    </row>
    <row r="167" spans="1:25" x14ac:dyDescent="0.25">
      <c r="A167">
        <v>26.9735725</v>
      </c>
      <c r="B167">
        <f t="shared" si="33"/>
        <v>14.1951558</v>
      </c>
      <c r="C167">
        <f t="shared" si="34"/>
        <v>14.1546664</v>
      </c>
      <c r="D167">
        <f t="shared" si="35"/>
        <v>12.604646799999999</v>
      </c>
      <c r="F167">
        <f t="shared" si="42"/>
        <v>14.207457</v>
      </c>
      <c r="G167">
        <f t="shared" si="43"/>
        <v>14.155866</v>
      </c>
      <c r="H167">
        <f t="shared" si="44"/>
        <v>12.615497</v>
      </c>
      <c r="J167">
        <v>14.336740000000001</v>
      </c>
      <c r="K167">
        <v>14.156616</v>
      </c>
      <c r="L167">
        <v>12.395508</v>
      </c>
      <c r="N167">
        <v>26.9735725</v>
      </c>
      <c r="O167">
        <f t="shared" si="36"/>
        <v>31.853728199999999</v>
      </c>
      <c r="P167">
        <f t="shared" si="37"/>
        <v>30.797485599999998</v>
      </c>
      <c r="Q167">
        <f t="shared" si="38"/>
        <v>27.864532200000003</v>
      </c>
      <c r="S167">
        <f t="shared" si="39"/>
        <v>31.852674</v>
      </c>
      <c r="T167">
        <f t="shared" si="40"/>
        <v>30.776043000000001</v>
      </c>
      <c r="U167">
        <f t="shared" si="41"/>
        <v>27.950129</v>
      </c>
      <c r="W167">
        <v>31.986606999999999</v>
      </c>
      <c r="X167">
        <v>30.779381000000001</v>
      </c>
      <c r="Y167">
        <v>27.523344000000002</v>
      </c>
    </row>
    <row r="168" spans="1:25" x14ac:dyDescent="0.25">
      <c r="A168">
        <v>27.141044999999998</v>
      </c>
      <c r="B168">
        <f t="shared" si="33"/>
        <v>14.143371399999998</v>
      </c>
      <c r="C168">
        <f t="shared" si="34"/>
        <v>14.153841600000002</v>
      </c>
      <c r="D168">
        <f t="shared" si="35"/>
        <v>12.5591914</v>
      </c>
      <c r="F168">
        <f t="shared" si="42"/>
        <v>14.126647</v>
      </c>
      <c r="G168">
        <f t="shared" si="43"/>
        <v>14.152492000000001</v>
      </c>
      <c r="H168">
        <f t="shared" si="44"/>
        <v>12.447139999999999</v>
      </c>
      <c r="J168">
        <v>13.618038</v>
      </c>
      <c r="K168">
        <v>14.152492000000001</v>
      </c>
      <c r="L168">
        <v>12.447139999999999</v>
      </c>
      <c r="N168">
        <v>27.141044999999998</v>
      </c>
      <c r="O168">
        <f t="shared" si="36"/>
        <v>31.761265400000003</v>
      </c>
      <c r="P168">
        <f t="shared" si="37"/>
        <v>30.745483999999998</v>
      </c>
      <c r="Q168">
        <f t="shared" si="38"/>
        <v>27.742863199999999</v>
      </c>
      <c r="S168">
        <f t="shared" si="39"/>
        <v>31.655681999999999</v>
      </c>
      <c r="T168">
        <f t="shared" si="40"/>
        <v>30.732882</v>
      </c>
      <c r="U168">
        <f t="shared" si="41"/>
        <v>27.645357000000001</v>
      </c>
      <c r="W168">
        <v>31.210128999999998</v>
      </c>
      <c r="X168">
        <v>30.719556999999998</v>
      </c>
      <c r="Y168">
        <v>27.520451000000001</v>
      </c>
    </row>
    <row r="169" spans="1:25" x14ac:dyDescent="0.25">
      <c r="A169">
        <v>27.308517500000001</v>
      </c>
      <c r="B169">
        <f t="shared" si="33"/>
        <v>14.0154762</v>
      </c>
      <c r="C169">
        <f t="shared" si="34"/>
        <v>14.143967</v>
      </c>
      <c r="D169">
        <f t="shared" si="35"/>
        <v>12.550775999999999</v>
      </c>
      <c r="F169">
        <f t="shared" si="42"/>
        <v>14.126647</v>
      </c>
      <c r="G169">
        <f t="shared" si="43"/>
        <v>14.152492000000001</v>
      </c>
      <c r="H169">
        <f t="shared" si="44"/>
        <v>12.447139999999999</v>
      </c>
      <c r="J169">
        <v>13.998592</v>
      </c>
      <c r="K169">
        <v>14.106493</v>
      </c>
      <c r="L169">
        <v>13.046196</v>
      </c>
      <c r="N169">
        <v>27.308517500000001</v>
      </c>
      <c r="O169">
        <f t="shared" si="36"/>
        <v>31.695080400000002</v>
      </c>
      <c r="P169">
        <f t="shared" si="37"/>
        <v>30.736184199999997</v>
      </c>
      <c r="Q169">
        <f t="shared" si="38"/>
        <v>27.745416200000001</v>
      </c>
      <c r="S169">
        <f t="shared" si="39"/>
        <v>31.655681999999999</v>
      </c>
      <c r="T169">
        <f t="shared" si="40"/>
        <v>30.719556999999998</v>
      </c>
      <c r="U169">
        <f t="shared" si="41"/>
        <v>27.523344000000002</v>
      </c>
      <c r="W169">
        <v>31.655681999999999</v>
      </c>
      <c r="X169">
        <v>30.732882</v>
      </c>
      <c r="Y169">
        <v>28.179162999999999</v>
      </c>
    </row>
    <row r="170" spans="1:25" x14ac:dyDescent="0.25">
      <c r="A170">
        <v>27.475989999999999</v>
      </c>
      <c r="B170">
        <f t="shared" si="33"/>
        <v>13.889474999999999</v>
      </c>
      <c r="C170">
        <f t="shared" si="34"/>
        <v>14.108469400000001</v>
      </c>
      <c r="D170">
        <f t="shared" si="35"/>
        <v>12.601414999999999</v>
      </c>
      <c r="F170">
        <f t="shared" si="42"/>
        <v>13.998592</v>
      </c>
      <c r="G170">
        <f t="shared" si="43"/>
        <v>14.152492000000001</v>
      </c>
      <c r="H170">
        <f t="shared" si="44"/>
        <v>12.447139999999999</v>
      </c>
      <c r="J170">
        <v>13.577451</v>
      </c>
      <c r="K170">
        <v>13.966462</v>
      </c>
      <c r="L170">
        <v>12.44397</v>
      </c>
      <c r="N170">
        <v>27.475989999999999</v>
      </c>
      <c r="O170">
        <f t="shared" si="36"/>
        <v>31.584569799999997</v>
      </c>
      <c r="P170">
        <f t="shared" si="37"/>
        <v>30.7129504</v>
      </c>
      <c r="Q170">
        <f t="shared" si="38"/>
        <v>27.7479692</v>
      </c>
      <c r="S170">
        <f t="shared" si="39"/>
        <v>31.655681999999999</v>
      </c>
      <c r="T170">
        <f t="shared" si="40"/>
        <v>30.719556999999998</v>
      </c>
      <c r="U170">
        <f t="shared" si="41"/>
        <v>27.645357000000001</v>
      </c>
      <c r="W170">
        <v>31.300121000000001</v>
      </c>
      <c r="X170">
        <v>30.659873999999999</v>
      </c>
      <c r="Y170">
        <v>27.645357000000001</v>
      </c>
    </row>
    <row r="171" spans="1:25" x14ac:dyDescent="0.25">
      <c r="A171">
        <v>27.643462499999998</v>
      </c>
      <c r="B171">
        <f t="shared" si="33"/>
        <v>13.779635799999999</v>
      </c>
      <c r="C171">
        <f t="shared" si="34"/>
        <v>14.071263400000001</v>
      </c>
      <c r="D171">
        <f t="shared" si="35"/>
        <v>12.671379599999998</v>
      </c>
      <c r="F171">
        <f t="shared" si="42"/>
        <v>13.618038</v>
      </c>
      <c r="G171">
        <f t="shared" si="43"/>
        <v>14.106493</v>
      </c>
      <c r="H171">
        <f t="shared" si="44"/>
        <v>12.796963</v>
      </c>
      <c r="J171">
        <v>14.126647</v>
      </c>
      <c r="K171">
        <v>13.978377999999999</v>
      </c>
      <c r="L171">
        <v>12.333817</v>
      </c>
      <c r="N171">
        <v>27.643462499999998</v>
      </c>
      <c r="O171">
        <f t="shared" si="36"/>
        <v>31.466009400000001</v>
      </c>
      <c r="P171">
        <f t="shared" si="37"/>
        <v>30.668234399999999</v>
      </c>
      <c r="Q171">
        <f t="shared" si="38"/>
        <v>27.815338400000002</v>
      </c>
      <c r="S171">
        <f t="shared" si="39"/>
        <v>31.655681999999999</v>
      </c>
      <c r="T171">
        <f t="shared" si="40"/>
        <v>30.732882</v>
      </c>
      <c r="U171">
        <f t="shared" si="41"/>
        <v>27.962893999999999</v>
      </c>
      <c r="W171">
        <v>31.687480999999998</v>
      </c>
      <c r="X171">
        <v>30.509302000000002</v>
      </c>
      <c r="Y171">
        <v>27.374855</v>
      </c>
    </row>
    <row r="172" spans="1:25" x14ac:dyDescent="0.25">
      <c r="A172">
        <v>27.810935000000001</v>
      </c>
      <c r="B172">
        <f t="shared" si="33"/>
        <v>13.630079799999999</v>
      </c>
      <c r="C172">
        <f t="shared" si="34"/>
        <v>14.036440600000001</v>
      </c>
      <c r="D172">
        <f t="shared" si="35"/>
        <v>12.741344199999999</v>
      </c>
      <c r="F172">
        <f t="shared" si="42"/>
        <v>13.577451</v>
      </c>
      <c r="G172">
        <f t="shared" si="43"/>
        <v>13.978377999999999</v>
      </c>
      <c r="H172">
        <f t="shared" si="44"/>
        <v>12.868691999999999</v>
      </c>
      <c r="J172">
        <v>14.691272</v>
      </c>
      <c r="K172">
        <v>14.370849</v>
      </c>
      <c r="L172">
        <v>12.868691999999999</v>
      </c>
      <c r="N172">
        <v>27.810935000000001</v>
      </c>
      <c r="O172">
        <f t="shared" si="36"/>
        <v>31.347449000000001</v>
      </c>
      <c r="P172">
        <f t="shared" si="37"/>
        <v>30.611380400000002</v>
      </c>
      <c r="Q172">
        <f t="shared" si="38"/>
        <v>27.907110199999998</v>
      </c>
      <c r="S172">
        <f t="shared" si="39"/>
        <v>31.300121000000001</v>
      </c>
      <c r="T172">
        <f t="shared" si="40"/>
        <v>30.659873999999999</v>
      </c>
      <c r="U172">
        <f t="shared" si="41"/>
        <v>27.962893999999999</v>
      </c>
      <c r="W172">
        <v>32.350304000000001</v>
      </c>
      <c r="X172">
        <v>31.00263</v>
      </c>
      <c r="Y172">
        <v>28.010632000000001</v>
      </c>
    </row>
    <row r="173" spans="1:25" x14ac:dyDescent="0.25">
      <c r="A173">
        <v>27.978407499999999</v>
      </c>
      <c r="B173">
        <f t="shared" si="33"/>
        <v>13.473234200000002</v>
      </c>
      <c r="C173">
        <f t="shared" si="34"/>
        <v>13.9749424</v>
      </c>
      <c r="D173">
        <f t="shared" si="35"/>
        <v>12.811308800000001</v>
      </c>
      <c r="F173">
        <f t="shared" si="42"/>
        <v>13.577451</v>
      </c>
      <c r="G173">
        <f t="shared" si="43"/>
        <v>13.966462</v>
      </c>
      <c r="H173">
        <f t="shared" si="44"/>
        <v>12.796963</v>
      </c>
      <c r="J173">
        <v>13.191872</v>
      </c>
      <c r="K173">
        <v>14.1897</v>
      </c>
      <c r="L173">
        <v>12.796963</v>
      </c>
      <c r="N173">
        <v>27.978407499999999</v>
      </c>
      <c r="O173">
        <f t="shared" si="36"/>
        <v>31.191110800000001</v>
      </c>
      <c r="P173">
        <f t="shared" si="37"/>
        <v>30.554526399999997</v>
      </c>
      <c r="Q173">
        <f t="shared" si="38"/>
        <v>27.970617599999997</v>
      </c>
      <c r="S173">
        <f t="shared" si="39"/>
        <v>31.06288</v>
      </c>
      <c r="T173">
        <f t="shared" si="40"/>
        <v>30.509302000000002</v>
      </c>
      <c r="U173">
        <f t="shared" si="41"/>
        <v>27.982202999999998</v>
      </c>
      <c r="W173">
        <v>30.873991</v>
      </c>
      <c r="X173">
        <v>30.846895</v>
      </c>
      <c r="Y173">
        <v>27.962893999999999</v>
      </c>
    </row>
    <row r="174" spans="1:25" x14ac:dyDescent="0.25">
      <c r="A174">
        <v>28.145879999999998</v>
      </c>
      <c r="B174">
        <f t="shared" si="33"/>
        <v>13.3924994</v>
      </c>
      <c r="C174">
        <f t="shared" si="34"/>
        <v>13.922644</v>
      </c>
      <c r="D174">
        <f t="shared" si="35"/>
        <v>12.798899</v>
      </c>
      <c r="F174">
        <f t="shared" si="42"/>
        <v>13.378867</v>
      </c>
      <c r="G174">
        <f t="shared" si="43"/>
        <v>13.978377999999999</v>
      </c>
      <c r="H174">
        <f t="shared" si="44"/>
        <v>12.796963</v>
      </c>
      <c r="J174">
        <v>12.605598000000001</v>
      </c>
      <c r="K174">
        <v>13.845001</v>
      </c>
      <c r="L174">
        <v>12.880735</v>
      </c>
      <c r="N174">
        <v>28.145879999999998</v>
      </c>
      <c r="O174">
        <f t="shared" si="36"/>
        <v>30.990236400000004</v>
      </c>
      <c r="P174">
        <f t="shared" si="37"/>
        <v>30.451191599999998</v>
      </c>
      <c r="Q174">
        <f t="shared" si="38"/>
        <v>27.940531600000003</v>
      </c>
      <c r="S174">
        <f t="shared" si="39"/>
        <v>31.06288</v>
      </c>
      <c r="T174">
        <f t="shared" si="40"/>
        <v>30.435286999999999</v>
      </c>
      <c r="U174">
        <f t="shared" si="41"/>
        <v>27.982202999999998</v>
      </c>
      <c r="W174">
        <v>30.226824000000001</v>
      </c>
      <c r="X174">
        <v>30.435286999999999</v>
      </c>
      <c r="Y174">
        <v>27.982202999999998</v>
      </c>
    </row>
    <row r="175" spans="1:25" x14ac:dyDescent="0.25">
      <c r="A175">
        <v>28.313352500000001</v>
      </c>
      <c r="B175">
        <f t="shared" si="33"/>
        <v>13.319882000000002</v>
      </c>
      <c r="C175">
        <f t="shared" si="34"/>
        <v>13.859373799999997</v>
      </c>
      <c r="D175">
        <f t="shared" si="35"/>
        <v>12.757915400000002</v>
      </c>
      <c r="F175">
        <f t="shared" si="42"/>
        <v>13.214364</v>
      </c>
      <c r="G175">
        <f t="shared" si="43"/>
        <v>13.845001</v>
      </c>
      <c r="H175">
        <f t="shared" si="44"/>
        <v>12.796963</v>
      </c>
      <c r="J175">
        <v>13.378867</v>
      </c>
      <c r="K175">
        <v>13.454195</v>
      </c>
      <c r="L175">
        <v>12.99553</v>
      </c>
      <c r="N175">
        <v>28.313352500000001</v>
      </c>
      <c r="O175">
        <f t="shared" si="36"/>
        <v>30.8832284</v>
      </c>
      <c r="P175">
        <f t="shared" si="37"/>
        <v>30.362458399999998</v>
      </c>
      <c r="Q175">
        <f t="shared" si="38"/>
        <v>27.898757400000001</v>
      </c>
      <c r="S175">
        <f t="shared" si="39"/>
        <v>30.873991</v>
      </c>
      <c r="T175">
        <f t="shared" si="40"/>
        <v>30.435286999999999</v>
      </c>
      <c r="U175">
        <f t="shared" si="41"/>
        <v>27.962893999999999</v>
      </c>
      <c r="W175">
        <v>31.06288</v>
      </c>
      <c r="X175">
        <v>30.116250999999998</v>
      </c>
      <c r="Y175">
        <v>28.168482000000001</v>
      </c>
    </row>
    <row r="176" spans="1:25" x14ac:dyDescent="0.25">
      <c r="A176">
        <v>28.480824999999999</v>
      </c>
      <c r="B176">
        <f t="shared" si="33"/>
        <v>13.247264599999999</v>
      </c>
      <c r="C176">
        <f t="shared" si="34"/>
        <v>13.756920400000002</v>
      </c>
      <c r="D176">
        <f t="shared" si="35"/>
        <v>12.731277600000002</v>
      </c>
      <c r="F176">
        <f t="shared" si="42"/>
        <v>13.214364</v>
      </c>
      <c r="G176">
        <f t="shared" si="43"/>
        <v>13.845001</v>
      </c>
      <c r="H176">
        <f t="shared" si="44"/>
        <v>12.734914</v>
      </c>
      <c r="J176">
        <v>13.614050000000001</v>
      </c>
      <c r="K176">
        <v>13.662027</v>
      </c>
      <c r="L176">
        <v>12.663774</v>
      </c>
      <c r="N176">
        <v>28.480824999999999</v>
      </c>
      <c r="O176">
        <f t="shared" si="36"/>
        <v>30.8009144</v>
      </c>
      <c r="P176">
        <f t="shared" si="37"/>
        <v>30.303839599999996</v>
      </c>
      <c r="Q176">
        <f t="shared" si="38"/>
        <v>27.848477000000003</v>
      </c>
      <c r="S176">
        <f t="shared" si="39"/>
        <v>30.651309999999999</v>
      </c>
      <c r="T176">
        <f t="shared" si="40"/>
        <v>30.216208000000002</v>
      </c>
      <c r="U176">
        <f t="shared" si="41"/>
        <v>27.812463999999999</v>
      </c>
      <c r="W176">
        <v>31.192377</v>
      </c>
      <c r="X176">
        <v>30.216208000000002</v>
      </c>
      <c r="Y176">
        <v>27.730801</v>
      </c>
    </row>
    <row r="177" spans="1:25" x14ac:dyDescent="0.25">
      <c r="A177">
        <v>28.648297500000002</v>
      </c>
      <c r="B177">
        <f t="shared" si="33"/>
        <v>13.198789600000001</v>
      </c>
      <c r="C177">
        <f t="shared" si="34"/>
        <v>13.614602400000001</v>
      </c>
      <c r="D177">
        <f t="shared" si="35"/>
        <v>12.7042576</v>
      </c>
      <c r="F177">
        <f t="shared" si="42"/>
        <v>13.214364</v>
      </c>
      <c r="G177">
        <f t="shared" si="43"/>
        <v>13.662027</v>
      </c>
      <c r="H177">
        <f t="shared" si="44"/>
        <v>12.663774</v>
      </c>
      <c r="J177">
        <v>12.990223</v>
      </c>
      <c r="K177">
        <v>14.011811</v>
      </c>
      <c r="L177">
        <v>12.661863</v>
      </c>
      <c r="N177">
        <v>28.648297500000002</v>
      </c>
      <c r="O177">
        <f t="shared" si="36"/>
        <v>30.710418199999999</v>
      </c>
      <c r="P177">
        <f t="shared" si="37"/>
        <v>30.150313799999999</v>
      </c>
      <c r="Q177">
        <f t="shared" si="38"/>
        <v>27.802841000000001</v>
      </c>
      <c r="S177">
        <f t="shared" si="39"/>
        <v>30.765080999999999</v>
      </c>
      <c r="T177">
        <f t="shared" si="40"/>
        <v>30.216208000000002</v>
      </c>
      <c r="U177">
        <f t="shared" si="41"/>
        <v>27.754023</v>
      </c>
      <c r="W177">
        <v>30.651309999999999</v>
      </c>
      <c r="X177">
        <v>30.649929</v>
      </c>
      <c r="Y177">
        <v>27.812463999999999</v>
      </c>
    </row>
    <row r="178" spans="1:25" x14ac:dyDescent="0.25">
      <c r="A178">
        <v>28.815770000000001</v>
      </c>
      <c r="B178">
        <f t="shared" si="33"/>
        <v>13.154297199999998</v>
      </c>
      <c r="C178">
        <f t="shared" si="34"/>
        <v>13.463605599999999</v>
      </c>
      <c r="D178">
        <f t="shared" si="35"/>
        <v>12.677237599999998</v>
      </c>
      <c r="F178">
        <f t="shared" si="42"/>
        <v>13.214364</v>
      </c>
      <c r="G178">
        <f t="shared" si="43"/>
        <v>13.454195</v>
      </c>
      <c r="H178">
        <f t="shared" si="44"/>
        <v>12.663774</v>
      </c>
      <c r="J178">
        <v>13.214364</v>
      </c>
      <c r="K178">
        <v>13.090017</v>
      </c>
      <c r="L178">
        <v>12.419093</v>
      </c>
      <c r="N178">
        <v>28.815770000000001</v>
      </c>
      <c r="O178">
        <f t="shared" si="36"/>
        <v>30.647106000000001</v>
      </c>
      <c r="P178">
        <f t="shared" si="37"/>
        <v>29.956018800000002</v>
      </c>
      <c r="Q178">
        <f t="shared" si="38"/>
        <v>27.6753356</v>
      </c>
      <c r="S178">
        <f t="shared" si="39"/>
        <v>30.651309999999999</v>
      </c>
      <c r="T178">
        <f t="shared" si="40"/>
        <v>30.216208000000002</v>
      </c>
      <c r="U178">
        <f t="shared" si="41"/>
        <v>27.730801</v>
      </c>
      <c r="W178">
        <v>30.610399000000001</v>
      </c>
      <c r="X178">
        <v>29.463812000000001</v>
      </c>
      <c r="Y178">
        <v>27.307344000000001</v>
      </c>
    </row>
    <row r="179" spans="1:25" x14ac:dyDescent="0.25">
      <c r="A179">
        <v>28.983242499999999</v>
      </c>
      <c r="B179">
        <f t="shared" si="33"/>
        <v>13.109804799999997</v>
      </c>
      <c r="C179">
        <f t="shared" si="34"/>
        <v>13.312608800000001</v>
      </c>
      <c r="D179">
        <f t="shared" si="35"/>
        <v>12.627765399999999</v>
      </c>
      <c r="F179">
        <f t="shared" si="42"/>
        <v>13.136492000000001</v>
      </c>
      <c r="G179">
        <f t="shared" si="43"/>
        <v>13.266788</v>
      </c>
      <c r="H179">
        <f t="shared" si="44"/>
        <v>12.661863</v>
      </c>
      <c r="J179">
        <v>13.235757</v>
      </c>
      <c r="K179">
        <v>14.141709000000001</v>
      </c>
      <c r="L179">
        <v>12.734914</v>
      </c>
      <c r="N179">
        <v>28.983242499999999</v>
      </c>
      <c r="O179">
        <f t="shared" si="36"/>
        <v>30.586596200000002</v>
      </c>
      <c r="P179">
        <f t="shared" si="37"/>
        <v>29.765165200000002</v>
      </c>
      <c r="Q179">
        <f t="shared" si="38"/>
        <v>27.663647400000002</v>
      </c>
      <c r="S179">
        <f t="shared" si="39"/>
        <v>30.610399000000001</v>
      </c>
      <c r="T179">
        <f t="shared" si="40"/>
        <v>29.667657999999999</v>
      </c>
      <c r="U179">
        <f t="shared" si="41"/>
        <v>27.754023</v>
      </c>
      <c r="W179">
        <v>30.765080999999999</v>
      </c>
      <c r="X179">
        <v>30.644562000000001</v>
      </c>
      <c r="Y179">
        <v>27.754023</v>
      </c>
    </row>
    <row r="180" spans="1:25" x14ac:dyDescent="0.25">
      <c r="A180">
        <v>29.150715000000002</v>
      </c>
      <c r="B180">
        <f t="shared" si="33"/>
        <v>13.0616638</v>
      </c>
      <c r="C180">
        <f t="shared" si="34"/>
        <v>13.233561</v>
      </c>
      <c r="D180">
        <f t="shared" si="35"/>
        <v>12.592521199999998</v>
      </c>
      <c r="F180">
        <f t="shared" si="42"/>
        <v>12.991902</v>
      </c>
      <c r="G180">
        <f t="shared" si="43"/>
        <v>13.090017</v>
      </c>
      <c r="H180">
        <f t="shared" si="44"/>
        <v>12.661863</v>
      </c>
      <c r="J180">
        <v>13.136492000000001</v>
      </c>
      <c r="K180">
        <v>13.266788</v>
      </c>
      <c r="L180">
        <v>12.407731</v>
      </c>
      <c r="N180">
        <v>29.150715000000002</v>
      </c>
      <c r="O180">
        <f t="shared" si="36"/>
        <v>30.488825599999995</v>
      </c>
      <c r="P180">
        <f t="shared" si="37"/>
        <v>29.574311599999998</v>
      </c>
      <c r="Q180">
        <f t="shared" si="38"/>
        <v>27.592831199999999</v>
      </c>
      <c r="S180">
        <f t="shared" si="39"/>
        <v>30.55743</v>
      </c>
      <c r="T180">
        <f t="shared" si="40"/>
        <v>29.463812000000001</v>
      </c>
      <c r="U180">
        <f t="shared" si="41"/>
        <v>27.325367</v>
      </c>
      <c r="W180">
        <v>30.55743</v>
      </c>
      <c r="X180">
        <v>29.667657999999999</v>
      </c>
      <c r="Y180">
        <v>27.325367</v>
      </c>
    </row>
    <row r="181" spans="1:25" x14ac:dyDescent="0.25">
      <c r="A181">
        <v>29.318187500000001</v>
      </c>
      <c r="B181">
        <f t="shared" si="33"/>
        <v>13.000684199999998</v>
      </c>
      <c r="C181">
        <f t="shared" si="34"/>
        <v>13.142155800000001</v>
      </c>
      <c r="D181">
        <f t="shared" si="35"/>
        <v>12.557276999999999</v>
      </c>
      <c r="F181">
        <f t="shared" si="42"/>
        <v>12.991902</v>
      </c>
      <c r="G181">
        <f t="shared" si="43"/>
        <v>13.090017</v>
      </c>
      <c r="H181">
        <f t="shared" si="44"/>
        <v>12.487553</v>
      </c>
      <c r="J181">
        <v>12.909466</v>
      </c>
      <c r="K181">
        <v>12.869358</v>
      </c>
      <c r="L181">
        <v>12.930942999999999</v>
      </c>
      <c r="N181">
        <v>29.318187500000001</v>
      </c>
      <c r="O181">
        <f t="shared" si="36"/>
        <v>30.4064576</v>
      </c>
      <c r="P181">
        <f t="shared" si="37"/>
        <v>29.383458000000001</v>
      </c>
      <c r="Q181">
        <f t="shared" si="38"/>
        <v>27.5266594</v>
      </c>
      <c r="S181">
        <f t="shared" si="39"/>
        <v>30.348761</v>
      </c>
      <c r="T181">
        <f t="shared" si="40"/>
        <v>29.261939999999999</v>
      </c>
      <c r="U181">
        <f t="shared" si="41"/>
        <v>27.754023</v>
      </c>
      <c r="W181">
        <v>30.239470000000001</v>
      </c>
      <c r="X181">
        <v>29.178664999999999</v>
      </c>
      <c r="Y181">
        <v>27.759150999999999</v>
      </c>
    </row>
    <row r="182" spans="1:25" x14ac:dyDescent="0.25">
      <c r="A182">
        <v>29.485659999999999</v>
      </c>
      <c r="B182">
        <f t="shared" si="33"/>
        <v>12.921486999999999</v>
      </c>
      <c r="C182">
        <f t="shared" si="34"/>
        <v>13.0626698</v>
      </c>
      <c r="D182">
        <f t="shared" si="35"/>
        <v>12.522414999999999</v>
      </c>
      <c r="F182">
        <f t="shared" si="42"/>
        <v>12.973659</v>
      </c>
      <c r="G182">
        <f t="shared" si="43"/>
        <v>13.266788</v>
      </c>
      <c r="H182">
        <f t="shared" si="44"/>
        <v>12.487553</v>
      </c>
      <c r="J182">
        <v>12.973659</v>
      </c>
      <c r="K182">
        <v>12.727798</v>
      </c>
      <c r="L182">
        <v>12.267087999999999</v>
      </c>
      <c r="N182">
        <v>29.485659999999999</v>
      </c>
      <c r="O182">
        <f t="shared" si="36"/>
        <v>30.297435799999999</v>
      </c>
      <c r="P182">
        <f t="shared" si="37"/>
        <v>29.3023144</v>
      </c>
      <c r="Q182">
        <f t="shared" si="38"/>
        <v>27.444904999999999</v>
      </c>
      <c r="S182">
        <f t="shared" si="39"/>
        <v>30.276228</v>
      </c>
      <c r="T182">
        <f t="shared" si="40"/>
        <v>29.261939999999999</v>
      </c>
      <c r="U182">
        <f t="shared" si="41"/>
        <v>27.399941999999999</v>
      </c>
      <c r="W182">
        <v>30.348761</v>
      </c>
      <c r="X182">
        <v>29.082712000000001</v>
      </c>
      <c r="Y182">
        <v>27.139724999999999</v>
      </c>
    </row>
    <row r="183" spans="1:25" x14ac:dyDescent="0.25">
      <c r="A183">
        <v>29.653132500000002</v>
      </c>
      <c r="B183">
        <f t="shared" si="33"/>
        <v>12.840152</v>
      </c>
      <c r="C183">
        <f t="shared" si="34"/>
        <v>13.044100199999999</v>
      </c>
      <c r="D183">
        <f t="shared" si="35"/>
        <v>12.487553</v>
      </c>
      <c r="F183">
        <f t="shared" si="42"/>
        <v>12.909466</v>
      </c>
      <c r="G183">
        <f t="shared" si="43"/>
        <v>12.997169</v>
      </c>
      <c r="H183">
        <f t="shared" si="44"/>
        <v>12.487553</v>
      </c>
      <c r="J183">
        <v>12.991902</v>
      </c>
      <c r="K183">
        <v>12.997169</v>
      </c>
      <c r="L183">
        <v>12.980146</v>
      </c>
      <c r="N183">
        <v>29.653132500000002</v>
      </c>
      <c r="O183">
        <f t="shared" si="36"/>
        <v>30.182128999999996</v>
      </c>
      <c r="P183">
        <f t="shared" si="37"/>
        <v>29.261939999999999</v>
      </c>
      <c r="Q183">
        <f t="shared" si="38"/>
        <v>27.459820000000001</v>
      </c>
      <c r="S183">
        <f t="shared" si="39"/>
        <v>30.239470000000001</v>
      </c>
      <c r="T183">
        <f t="shared" si="40"/>
        <v>29.261939999999999</v>
      </c>
      <c r="U183">
        <f t="shared" si="41"/>
        <v>27.399941999999999</v>
      </c>
      <c r="W183">
        <v>30.276228</v>
      </c>
      <c r="X183">
        <v>29.261939999999999</v>
      </c>
      <c r="Y183">
        <v>27.762629</v>
      </c>
    </row>
    <row r="184" spans="1:25" x14ac:dyDescent="0.25">
      <c r="A184">
        <v>29.820605</v>
      </c>
      <c r="B184">
        <f t="shared" si="33"/>
        <v>12.753760200000002</v>
      </c>
      <c r="C184">
        <f t="shared" si="34"/>
        <v>13.0255306</v>
      </c>
      <c r="D184">
        <f t="shared" si="35"/>
        <v>12.4878334</v>
      </c>
      <c r="F184">
        <f t="shared" si="42"/>
        <v>12.740506</v>
      </c>
      <c r="G184">
        <f t="shared" si="43"/>
        <v>12.869358</v>
      </c>
      <c r="H184">
        <f t="shared" si="44"/>
        <v>12.487553</v>
      </c>
      <c r="J184">
        <v>12.559943000000001</v>
      </c>
      <c r="K184">
        <v>13.383466</v>
      </c>
      <c r="L184">
        <v>12.487553</v>
      </c>
      <c r="N184">
        <v>29.820605</v>
      </c>
      <c r="O184">
        <f t="shared" si="36"/>
        <v>30.102062199999999</v>
      </c>
      <c r="P184">
        <f t="shared" si="37"/>
        <v>29.324694000000001</v>
      </c>
      <c r="Q184">
        <f t="shared" si="38"/>
        <v>27.389003800000001</v>
      </c>
      <c r="S184">
        <f t="shared" si="39"/>
        <v>30.065290000000001</v>
      </c>
      <c r="T184">
        <f t="shared" si="40"/>
        <v>29.261939999999999</v>
      </c>
      <c r="U184">
        <f t="shared" si="41"/>
        <v>27.345251000000001</v>
      </c>
      <c r="W184">
        <v>29.980896000000001</v>
      </c>
      <c r="X184">
        <v>29.778347</v>
      </c>
      <c r="Y184">
        <v>27.399941999999999</v>
      </c>
    </row>
    <row r="185" spans="1:25" x14ac:dyDescent="0.25">
      <c r="A185">
        <v>29.988077499999999</v>
      </c>
      <c r="B185">
        <f t="shared" si="33"/>
        <v>12.627305400000001</v>
      </c>
      <c r="C185">
        <f t="shared" si="34"/>
        <v>12.939127199999998</v>
      </c>
      <c r="D185">
        <f t="shared" si="35"/>
        <v>12.488113800000002</v>
      </c>
      <c r="F185">
        <f t="shared" si="42"/>
        <v>12.585227</v>
      </c>
      <c r="G185">
        <f t="shared" si="43"/>
        <v>12.997169</v>
      </c>
      <c r="H185">
        <f t="shared" si="44"/>
        <v>12.487553</v>
      </c>
      <c r="J185">
        <v>12.740506</v>
      </c>
      <c r="K185">
        <v>13.273638</v>
      </c>
      <c r="L185">
        <v>12.457974</v>
      </c>
      <c r="N185">
        <v>29.988077499999999</v>
      </c>
      <c r="O185">
        <f t="shared" si="36"/>
        <v>30.016794599999997</v>
      </c>
      <c r="P185">
        <f t="shared" si="37"/>
        <v>29.3072002</v>
      </c>
      <c r="Q185">
        <f t="shared" si="38"/>
        <v>27.391451400000001</v>
      </c>
      <c r="S185">
        <f t="shared" si="39"/>
        <v>29.980896000000001</v>
      </c>
      <c r="T185">
        <f t="shared" si="40"/>
        <v>29.261939999999999</v>
      </c>
      <c r="U185">
        <f t="shared" si="41"/>
        <v>27.399941999999999</v>
      </c>
      <c r="W185">
        <v>30.065290000000001</v>
      </c>
      <c r="X185">
        <v>29.575710000000001</v>
      </c>
      <c r="Y185">
        <v>27.281379999999999</v>
      </c>
    </row>
    <row r="186" spans="1:25" x14ac:dyDescent="0.25">
      <c r="A186">
        <v>30.155550000000002</v>
      </c>
      <c r="B186">
        <f t="shared" si="33"/>
        <v>12.504417200000002</v>
      </c>
      <c r="C186">
        <f t="shared" si="34"/>
        <v>12.875976799999998</v>
      </c>
      <c r="D186">
        <f t="shared" si="35"/>
        <v>12.504172200000001</v>
      </c>
      <c r="F186">
        <f t="shared" si="42"/>
        <v>12.559943000000001</v>
      </c>
      <c r="G186">
        <f t="shared" si="43"/>
        <v>12.997169</v>
      </c>
      <c r="H186">
        <f t="shared" si="44"/>
        <v>12.488955000000001</v>
      </c>
      <c r="J186">
        <v>12.585227</v>
      </c>
      <c r="K186">
        <v>12.834771</v>
      </c>
      <c r="L186">
        <v>12.488955000000001</v>
      </c>
      <c r="N186">
        <v>30.155550000000002</v>
      </c>
      <c r="O186">
        <f t="shared" si="36"/>
        <v>29.922079000000004</v>
      </c>
      <c r="P186">
        <f t="shared" si="37"/>
        <v>29.287877600000002</v>
      </c>
      <c r="Q186">
        <f t="shared" si="38"/>
        <v>27.419851999999999</v>
      </c>
      <c r="S186">
        <f t="shared" si="39"/>
        <v>29.948426999999999</v>
      </c>
      <c r="T186">
        <f t="shared" si="40"/>
        <v>29.575710000000001</v>
      </c>
      <c r="U186">
        <f t="shared" si="41"/>
        <v>27.399941999999999</v>
      </c>
      <c r="W186">
        <v>29.948426999999999</v>
      </c>
      <c r="X186">
        <v>29.174471</v>
      </c>
      <c r="Y186">
        <v>27.345251000000001</v>
      </c>
    </row>
    <row r="187" spans="1:25" x14ac:dyDescent="0.25">
      <c r="A187">
        <v>30.3230225</v>
      </c>
      <c r="B187">
        <f t="shared" si="33"/>
        <v>12.383022</v>
      </c>
      <c r="C187">
        <f t="shared" si="34"/>
        <v>12.814961399999998</v>
      </c>
      <c r="D187">
        <f t="shared" si="35"/>
        <v>12.5202306</v>
      </c>
      <c r="F187">
        <f t="shared" si="42"/>
        <v>12.341385000000001</v>
      </c>
      <c r="G187">
        <f t="shared" si="43"/>
        <v>12.834771</v>
      </c>
      <c r="H187">
        <f t="shared" si="44"/>
        <v>12.488955000000001</v>
      </c>
      <c r="J187">
        <v>12.295025000000001</v>
      </c>
      <c r="K187">
        <v>12.564280999999999</v>
      </c>
      <c r="L187">
        <v>12.45772</v>
      </c>
      <c r="N187">
        <v>30.3230225</v>
      </c>
      <c r="O187">
        <f t="shared" si="36"/>
        <v>29.837289400000003</v>
      </c>
      <c r="P187">
        <f t="shared" si="37"/>
        <v>29.236480999999998</v>
      </c>
      <c r="Q187">
        <f t="shared" si="38"/>
        <v>27.474044800000001</v>
      </c>
      <c r="S187">
        <f t="shared" si="39"/>
        <v>29.849889999999998</v>
      </c>
      <c r="T187">
        <f t="shared" si="40"/>
        <v>29.174471</v>
      </c>
      <c r="U187">
        <f t="shared" si="41"/>
        <v>27.412179999999999</v>
      </c>
      <c r="W187">
        <v>29.765892000000001</v>
      </c>
      <c r="X187">
        <v>29.004957000000001</v>
      </c>
      <c r="Y187">
        <v>27.412179999999999</v>
      </c>
    </row>
    <row r="188" spans="1:25" x14ac:dyDescent="0.25">
      <c r="A188">
        <v>30.490494999999999</v>
      </c>
      <c r="B188">
        <f t="shared" si="33"/>
        <v>12.266848</v>
      </c>
      <c r="C188">
        <f t="shared" si="34"/>
        <v>12.7283838</v>
      </c>
      <c r="D188">
        <f t="shared" si="35"/>
        <v>12.562020199999999</v>
      </c>
      <c r="F188">
        <f t="shared" si="42"/>
        <v>12.295025000000001</v>
      </c>
      <c r="G188">
        <f t="shared" si="43"/>
        <v>12.681417</v>
      </c>
      <c r="H188">
        <f t="shared" si="44"/>
        <v>12.567845</v>
      </c>
      <c r="J188">
        <v>12.341385000000001</v>
      </c>
      <c r="K188">
        <v>13.143618</v>
      </c>
      <c r="L188">
        <v>12.696501</v>
      </c>
      <c r="N188">
        <v>30.490494999999999</v>
      </c>
      <c r="O188">
        <f t="shared" si="36"/>
        <v>29.746440800000006</v>
      </c>
      <c r="P188">
        <f t="shared" si="37"/>
        <v>29.122193800000002</v>
      </c>
      <c r="Q188">
        <f t="shared" si="38"/>
        <v>27.517299400000002</v>
      </c>
      <c r="S188">
        <f t="shared" si="39"/>
        <v>29.765892000000001</v>
      </c>
      <c r="T188">
        <f t="shared" si="40"/>
        <v>29.165327000000001</v>
      </c>
      <c r="U188">
        <f t="shared" si="41"/>
        <v>27.541944999999998</v>
      </c>
      <c r="W188">
        <v>29.849889999999998</v>
      </c>
      <c r="X188">
        <v>29.616966000000001</v>
      </c>
      <c r="Y188">
        <v>27.683907000000001</v>
      </c>
    </row>
    <row r="189" spans="1:25" x14ac:dyDescent="0.25">
      <c r="A189">
        <v>30.657967500000002</v>
      </c>
      <c r="B189">
        <f t="shared" si="33"/>
        <v>12.100587000000001</v>
      </c>
      <c r="C189">
        <f t="shared" si="34"/>
        <v>12.6063074</v>
      </c>
      <c r="D189">
        <f t="shared" si="35"/>
        <v>12.603529399999999</v>
      </c>
      <c r="F189">
        <f t="shared" si="42"/>
        <v>12.13353</v>
      </c>
      <c r="G189">
        <f t="shared" si="43"/>
        <v>12.564280999999999</v>
      </c>
      <c r="H189">
        <f t="shared" si="44"/>
        <v>12.567845</v>
      </c>
      <c r="J189">
        <v>12.004357000000001</v>
      </c>
      <c r="K189">
        <v>12.681417</v>
      </c>
      <c r="L189">
        <v>12.83168</v>
      </c>
      <c r="N189">
        <v>30.657967500000002</v>
      </c>
      <c r="O189">
        <f t="shared" si="36"/>
        <v>29.549986199999999</v>
      </c>
      <c r="P189">
        <f t="shared" si="37"/>
        <v>28.9451526</v>
      </c>
      <c r="Q189">
        <f t="shared" si="38"/>
        <v>27.560554000000003</v>
      </c>
      <c r="S189">
        <f t="shared" si="39"/>
        <v>29.641342000000002</v>
      </c>
      <c r="T189">
        <f t="shared" si="40"/>
        <v>29.004957000000001</v>
      </c>
      <c r="U189">
        <f t="shared" si="41"/>
        <v>27.616215</v>
      </c>
      <c r="W189">
        <v>29.526653</v>
      </c>
      <c r="X189">
        <v>29.165327000000001</v>
      </c>
      <c r="Y189">
        <v>27.827152000000002</v>
      </c>
    </row>
    <row r="190" spans="1:25" x14ac:dyDescent="0.25">
      <c r="A190">
        <v>30.82544</v>
      </c>
      <c r="B190">
        <f t="shared" si="33"/>
        <v>11.978037600000002</v>
      </c>
      <c r="C190">
        <f t="shared" si="34"/>
        <v>12.490552399999999</v>
      </c>
      <c r="D190">
        <f t="shared" si="35"/>
        <v>12.6193074</v>
      </c>
      <c r="F190">
        <f t="shared" si="42"/>
        <v>12.004357000000001</v>
      </c>
      <c r="G190">
        <f t="shared" si="43"/>
        <v>12.564280999999999</v>
      </c>
      <c r="H190">
        <f t="shared" si="44"/>
        <v>12.696501</v>
      </c>
      <c r="J190">
        <v>12.13353</v>
      </c>
      <c r="K190">
        <v>12.168979</v>
      </c>
      <c r="L190">
        <v>12.567845</v>
      </c>
      <c r="N190">
        <v>30.82544</v>
      </c>
      <c r="O190">
        <f t="shared" si="36"/>
        <v>29.370866200000002</v>
      </c>
      <c r="P190">
        <f t="shared" si="37"/>
        <v>28.836824</v>
      </c>
      <c r="Q190">
        <f t="shared" si="38"/>
        <v>27.586506999999994</v>
      </c>
      <c r="S190">
        <f t="shared" si="39"/>
        <v>29.526653</v>
      </c>
      <c r="T190">
        <f t="shared" si="40"/>
        <v>28.690504000000001</v>
      </c>
      <c r="U190">
        <f t="shared" si="41"/>
        <v>27.616215</v>
      </c>
      <c r="W190">
        <v>29.641342000000002</v>
      </c>
      <c r="X190">
        <v>28.632828</v>
      </c>
      <c r="Y190">
        <v>27.541944999999998</v>
      </c>
    </row>
    <row r="191" spans="1:25" x14ac:dyDescent="0.25">
      <c r="A191">
        <v>30.992912499999999</v>
      </c>
      <c r="B191">
        <f t="shared" si="33"/>
        <v>11.864760200000001</v>
      </c>
      <c r="C191">
        <f t="shared" si="34"/>
        <v>12.405468199999998</v>
      </c>
      <c r="D191">
        <f t="shared" si="35"/>
        <v>12.6073132</v>
      </c>
      <c r="F191">
        <f t="shared" si="42"/>
        <v>11.728638</v>
      </c>
      <c r="G191">
        <f t="shared" si="43"/>
        <v>12.386787</v>
      </c>
      <c r="H191">
        <f t="shared" si="44"/>
        <v>12.696501</v>
      </c>
      <c r="J191">
        <v>11.607346</v>
      </c>
      <c r="K191">
        <v>12.386787</v>
      </c>
      <c r="L191">
        <v>12.80372</v>
      </c>
      <c r="N191">
        <v>30.992912499999999</v>
      </c>
      <c r="O191">
        <f t="shared" si="36"/>
        <v>29.208545800000003</v>
      </c>
      <c r="P191">
        <f t="shared" si="37"/>
        <v>28.663152200000003</v>
      </c>
      <c r="Q191">
        <f t="shared" si="38"/>
        <v>27.521611999999998</v>
      </c>
      <c r="S191">
        <f t="shared" si="39"/>
        <v>28.966154</v>
      </c>
      <c r="T191">
        <f t="shared" si="40"/>
        <v>28.690504000000001</v>
      </c>
      <c r="U191">
        <f t="shared" si="41"/>
        <v>27.616215</v>
      </c>
      <c r="W191">
        <v>28.95429</v>
      </c>
      <c r="X191">
        <v>28.690504000000001</v>
      </c>
      <c r="Y191">
        <v>27.616215</v>
      </c>
    </row>
    <row r="192" spans="1:25" x14ac:dyDescent="0.25">
      <c r="A192">
        <v>31.160385000000002</v>
      </c>
      <c r="B192">
        <f t="shared" si="33"/>
        <v>11.759523400000003</v>
      </c>
      <c r="C192">
        <f t="shared" si="34"/>
        <v>12.3442398</v>
      </c>
      <c r="D192">
        <f t="shared" si="35"/>
        <v>12.5378232</v>
      </c>
      <c r="F192">
        <f t="shared" si="42"/>
        <v>11.728638</v>
      </c>
      <c r="G192">
        <f t="shared" si="43"/>
        <v>12.255996</v>
      </c>
      <c r="H192">
        <f t="shared" si="44"/>
        <v>12.567845</v>
      </c>
      <c r="J192">
        <v>11.728638</v>
      </c>
      <c r="K192">
        <v>11.959129000000001</v>
      </c>
      <c r="L192">
        <v>12.507873999999999</v>
      </c>
      <c r="N192">
        <v>31.160385000000002</v>
      </c>
      <c r="O192">
        <f t="shared" si="36"/>
        <v>29.060307399999999</v>
      </c>
      <c r="P192">
        <f t="shared" si="37"/>
        <v>28.521554399999996</v>
      </c>
      <c r="Q192">
        <f t="shared" si="38"/>
        <v>27.374568399999998</v>
      </c>
      <c r="S192">
        <f t="shared" si="39"/>
        <v>28.95429</v>
      </c>
      <c r="T192">
        <f t="shared" si="40"/>
        <v>28.632828</v>
      </c>
      <c r="U192">
        <f t="shared" si="41"/>
        <v>27.541944999999998</v>
      </c>
      <c r="W192">
        <v>28.966154</v>
      </c>
      <c r="X192">
        <v>28.159319</v>
      </c>
      <c r="Y192">
        <v>27.217469999999999</v>
      </c>
    </row>
    <row r="193" spans="1:25" x14ac:dyDescent="0.25">
      <c r="A193">
        <v>31.3278575</v>
      </c>
      <c r="B193">
        <f t="shared" si="33"/>
        <v>11.704379599999999</v>
      </c>
      <c r="C193">
        <f t="shared" si="34"/>
        <v>12.2825828</v>
      </c>
      <c r="D193">
        <f t="shared" si="35"/>
        <v>12.433642799999999</v>
      </c>
      <c r="F193">
        <f t="shared" si="42"/>
        <v>11.728638</v>
      </c>
      <c r="G193">
        <f t="shared" si="43"/>
        <v>12.255996</v>
      </c>
      <c r="H193">
        <f t="shared" si="44"/>
        <v>12.507873999999999</v>
      </c>
      <c r="J193">
        <v>11.525783000000001</v>
      </c>
      <c r="K193">
        <v>12.695387</v>
      </c>
      <c r="L193">
        <v>12.880523999999999</v>
      </c>
      <c r="N193">
        <v>31.3278575</v>
      </c>
      <c r="O193">
        <f t="shared" si="36"/>
        <v>28.917046800000001</v>
      </c>
      <c r="P193">
        <f t="shared" si="37"/>
        <v>28.4553218</v>
      </c>
      <c r="Q193">
        <f t="shared" si="38"/>
        <v>27.208109799999999</v>
      </c>
      <c r="S193">
        <f t="shared" si="39"/>
        <v>28.95429</v>
      </c>
      <c r="T193">
        <f t="shared" si="40"/>
        <v>28.296968</v>
      </c>
      <c r="U193">
        <f t="shared" si="41"/>
        <v>27.217469999999999</v>
      </c>
      <c r="W193">
        <v>28.81035</v>
      </c>
      <c r="X193">
        <v>28.934806999999999</v>
      </c>
      <c r="Y193">
        <v>27.627898999999999</v>
      </c>
    </row>
    <row r="194" spans="1:25" x14ac:dyDescent="0.25">
      <c r="A194">
        <v>31.495329999999999</v>
      </c>
      <c r="B194">
        <f t="shared" si="33"/>
        <v>11.6743018</v>
      </c>
      <c r="C194">
        <f t="shared" si="34"/>
        <v>12.2568532</v>
      </c>
      <c r="D194">
        <f t="shared" si="35"/>
        <v>12.329462400000001</v>
      </c>
      <c r="F194">
        <f t="shared" si="42"/>
        <v>11.607346</v>
      </c>
      <c r="G194">
        <f t="shared" si="43"/>
        <v>12.258139</v>
      </c>
      <c r="H194">
        <f t="shared" si="44"/>
        <v>12.220395</v>
      </c>
      <c r="J194">
        <v>11.578249</v>
      </c>
      <c r="K194">
        <v>12.144807</v>
      </c>
      <c r="L194">
        <v>12.220395</v>
      </c>
      <c r="N194">
        <v>31.495329999999999</v>
      </c>
      <c r="O194">
        <f t="shared" si="36"/>
        <v>28.903845999999998</v>
      </c>
      <c r="P194">
        <f t="shared" si="37"/>
        <v>28.3766146</v>
      </c>
      <c r="Q194">
        <f t="shared" si="38"/>
        <v>27.035551199999997</v>
      </c>
      <c r="S194">
        <f t="shared" si="39"/>
        <v>28.90015</v>
      </c>
      <c r="T194">
        <f t="shared" si="40"/>
        <v>28.296968</v>
      </c>
      <c r="U194">
        <f t="shared" si="41"/>
        <v>26.880997000000001</v>
      </c>
      <c r="W194">
        <v>28.780031000000001</v>
      </c>
      <c r="X194">
        <v>28.296968</v>
      </c>
      <c r="Y194">
        <v>26.880997000000001</v>
      </c>
    </row>
    <row r="195" spans="1:25" x14ac:dyDescent="0.25">
      <c r="A195">
        <v>31.662802500000002</v>
      </c>
      <c r="B195">
        <f t="shared" si="33"/>
        <v>11.644223999999999</v>
      </c>
      <c r="C195">
        <f t="shared" si="34"/>
        <v>12.2568532</v>
      </c>
      <c r="D195">
        <f t="shared" si="35"/>
        <v>12.251013199999999</v>
      </c>
      <c r="F195">
        <f t="shared" si="42"/>
        <v>11.728638</v>
      </c>
      <c r="G195">
        <f t="shared" si="43"/>
        <v>12.255996</v>
      </c>
      <c r="H195">
        <f t="shared" si="44"/>
        <v>12.175599</v>
      </c>
      <c r="J195">
        <v>11.918355</v>
      </c>
      <c r="K195">
        <v>12.255996</v>
      </c>
      <c r="L195">
        <v>12.156122</v>
      </c>
      <c r="N195">
        <v>31.662802500000002</v>
      </c>
      <c r="O195">
        <f t="shared" si="36"/>
        <v>28.893018000000001</v>
      </c>
      <c r="P195">
        <f t="shared" si="37"/>
        <v>28.321917200000001</v>
      </c>
      <c r="Q195">
        <f t="shared" si="38"/>
        <v>26.877846599999998</v>
      </c>
      <c r="S195">
        <f t="shared" si="39"/>
        <v>28.81035</v>
      </c>
      <c r="T195">
        <f t="shared" si="40"/>
        <v>28.359341000000001</v>
      </c>
      <c r="U195">
        <f t="shared" si="41"/>
        <v>26.783922</v>
      </c>
      <c r="W195">
        <v>28.990407999999999</v>
      </c>
      <c r="X195">
        <v>28.284511999999999</v>
      </c>
      <c r="Y195">
        <v>26.693573000000001</v>
      </c>
    </row>
    <row r="196" spans="1:25" x14ac:dyDescent="0.25">
      <c r="A196">
        <v>31.830275</v>
      </c>
      <c r="B196">
        <f t="shared" si="33"/>
        <v>11.592267399999999</v>
      </c>
      <c r="C196">
        <f t="shared" si="34"/>
        <v>12.256853199999998</v>
      </c>
      <c r="D196">
        <f t="shared" si="35"/>
        <v>12.1845582</v>
      </c>
      <c r="F196">
        <f t="shared" si="42"/>
        <v>11.578249</v>
      </c>
      <c r="G196">
        <f t="shared" si="43"/>
        <v>12.258139</v>
      </c>
      <c r="H196">
        <f t="shared" si="44"/>
        <v>12.175599</v>
      </c>
      <c r="J196">
        <v>11.743477</v>
      </c>
      <c r="K196">
        <v>12.258139</v>
      </c>
      <c r="L196">
        <v>12.175599</v>
      </c>
      <c r="N196">
        <v>31.830275</v>
      </c>
      <c r="O196">
        <f t="shared" si="36"/>
        <v>28.812715199999996</v>
      </c>
      <c r="P196">
        <f t="shared" si="37"/>
        <v>28.334391800000002</v>
      </c>
      <c r="Q196">
        <f t="shared" si="38"/>
        <v>26.785036999999999</v>
      </c>
      <c r="S196">
        <f t="shared" si="39"/>
        <v>28.90015</v>
      </c>
      <c r="T196">
        <f t="shared" si="40"/>
        <v>28.296968</v>
      </c>
      <c r="U196">
        <f t="shared" si="41"/>
        <v>26.753422</v>
      </c>
      <c r="W196">
        <v>28.90015</v>
      </c>
      <c r="X196">
        <v>28.359341000000001</v>
      </c>
      <c r="Y196">
        <v>26.783922</v>
      </c>
    </row>
    <row r="197" spans="1:25" x14ac:dyDescent="0.25">
      <c r="A197">
        <v>31.997747499999999</v>
      </c>
      <c r="B197">
        <f t="shared" si="33"/>
        <v>11.556107000000001</v>
      </c>
      <c r="C197">
        <f t="shared" si="34"/>
        <v>12.2326306</v>
      </c>
      <c r="D197">
        <f t="shared" si="35"/>
        <v>12.178397200000001</v>
      </c>
      <c r="F197">
        <f t="shared" si="42"/>
        <v>11.578249</v>
      </c>
      <c r="G197">
        <f t="shared" si="43"/>
        <v>12.255996</v>
      </c>
      <c r="H197">
        <f t="shared" si="44"/>
        <v>12.175599</v>
      </c>
      <c r="J197">
        <v>11.397833</v>
      </c>
      <c r="K197">
        <v>12.284052000000001</v>
      </c>
      <c r="L197">
        <v>12.154432</v>
      </c>
      <c r="N197">
        <v>31.997747499999999</v>
      </c>
      <c r="O197">
        <f t="shared" si="36"/>
        <v>28.701393199999995</v>
      </c>
      <c r="P197">
        <f t="shared" si="37"/>
        <v>28.255466999999999</v>
      </c>
      <c r="Q197">
        <f t="shared" si="38"/>
        <v>26.759522000000004</v>
      </c>
      <c r="S197">
        <f t="shared" si="39"/>
        <v>28.90015</v>
      </c>
      <c r="T197">
        <f t="shared" si="40"/>
        <v>28.359341000000001</v>
      </c>
      <c r="U197">
        <f t="shared" si="41"/>
        <v>26.753422</v>
      </c>
      <c r="W197">
        <v>28.552776000000001</v>
      </c>
      <c r="X197">
        <v>28.379154</v>
      </c>
      <c r="Y197">
        <v>26.753422</v>
      </c>
    </row>
    <row r="198" spans="1:25" x14ac:dyDescent="0.25">
      <c r="A198">
        <v>32.165219999999998</v>
      </c>
      <c r="B198">
        <f t="shared" si="33"/>
        <v>11.489946</v>
      </c>
      <c r="C198">
        <f t="shared" si="34"/>
        <v>12.190951</v>
      </c>
      <c r="D198">
        <f t="shared" si="35"/>
        <v>12.204776600000001</v>
      </c>
      <c r="F198">
        <f t="shared" si="42"/>
        <v>11.468855</v>
      </c>
      <c r="G198">
        <f t="shared" si="43"/>
        <v>12.255996</v>
      </c>
      <c r="H198">
        <f t="shared" si="44"/>
        <v>12.175599</v>
      </c>
      <c r="J198">
        <v>12.012858</v>
      </c>
      <c r="K198">
        <v>11.807358000000001</v>
      </c>
      <c r="L198">
        <v>11.993098</v>
      </c>
      <c r="N198">
        <v>32.165219999999998</v>
      </c>
      <c r="O198">
        <f t="shared" si="36"/>
        <v>28.600723400000003</v>
      </c>
      <c r="P198">
        <f t="shared" si="37"/>
        <v>28.1588028</v>
      </c>
      <c r="Q198">
        <f t="shared" si="38"/>
        <v>26.716089799999999</v>
      </c>
      <c r="S198">
        <f t="shared" si="39"/>
        <v>28.552776000000001</v>
      </c>
      <c r="T198">
        <f t="shared" si="40"/>
        <v>28.359341000000001</v>
      </c>
      <c r="U198">
        <f t="shared" si="41"/>
        <v>26.753422</v>
      </c>
      <c r="W198">
        <v>29.144644</v>
      </c>
      <c r="X198">
        <v>27.87602</v>
      </c>
      <c r="Y198">
        <v>26.566761</v>
      </c>
    </row>
    <row r="199" spans="1:25" x14ac:dyDescent="0.25">
      <c r="A199">
        <v>32.3326925</v>
      </c>
      <c r="B199">
        <f t="shared" si="33"/>
        <v>11.374224999999999</v>
      </c>
      <c r="C199">
        <f t="shared" si="34"/>
        <v>12.148842800000001</v>
      </c>
      <c r="D199">
        <f t="shared" si="35"/>
        <v>12.3010286</v>
      </c>
      <c r="F199">
        <f t="shared" si="42"/>
        <v>11.426544</v>
      </c>
      <c r="G199">
        <f t="shared" si="43"/>
        <v>12.137026000000001</v>
      </c>
      <c r="H199">
        <f t="shared" si="44"/>
        <v>12.189590000000001</v>
      </c>
      <c r="J199">
        <v>10.999644</v>
      </c>
      <c r="K199">
        <v>12.410308000000001</v>
      </c>
      <c r="L199">
        <v>12.656859000000001</v>
      </c>
      <c r="N199">
        <v>32.3326925</v>
      </c>
      <c r="O199">
        <f t="shared" si="36"/>
        <v>28.445009000000006</v>
      </c>
      <c r="P199">
        <f t="shared" si="37"/>
        <v>28.024097999999999</v>
      </c>
      <c r="Q199">
        <f t="shared" si="38"/>
        <v>26.779381399999998</v>
      </c>
      <c r="S199">
        <f t="shared" si="39"/>
        <v>28.343540000000001</v>
      </c>
      <c r="T199">
        <f t="shared" si="40"/>
        <v>27.902343999999999</v>
      </c>
      <c r="U199">
        <f t="shared" si="41"/>
        <v>26.753422</v>
      </c>
      <c r="W199">
        <v>28.121578</v>
      </c>
      <c r="X199">
        <v>28.464123000000001</v>
      </c>
      <c r="Y199">
        <v>27.219581999999999</v>
      </c>
    </row>
    <row r="200" spans="1:25" x14ac:dyDescent="0.25">
      <c r="A200">
        <v>32.500165000000003</v>
      </c>
      <c r="B200">
        <f t="shared" si="33"/>
        <v>11.234615399999999</v>
      </c>
      <c r="C200">
        <f t="shared" si="34"/>
        <v>12.1071632</v>
      </c>
      <c r="D200">
        <f t="shared" si="35"/>
        <v>12.422898</v>
      </c>
      <c r="F200">
        <f t="shared" si="42"/>
        <v>11.397833</v>
      </c>
      <c r="G200">
        <f t="shared" si="43"/>
        <v>12.047598000000001</v>
      </c>
      <c r="H200">
        <f t="shared" si="44"/>
        <v>12.307496</v>
      </c>
      <c r="J200">
        <v>11.426544</v>
      </c>
      <c r="K200">
        <v>11.284091999999999</v>
      </c>
      <c r="L200">
        <v>12.189590000000001</v>
      </c>
      <c r="N200">
        <v>32.500165000000003</v>
      </c>
      <c r="O200">
        <f t="shared" si="36"/>
        <v>28.154920399999998</v>
      </c>
      <c r="P200">
        <f t="shared" si="37"/>
        <v>27.8769186</v>
      </c>
      <c r="Q200">
        <f t="shared" si="38"/>
        <v>26.7506846</v>
      </c>
      <c r="S200">
        <f t="shared" si="39"/>
        <v>28.307001</v>
      </c>
      <c r="T200">
        <f t="shared" si="40"/>
        <v>27.87602</v>
      </c>
      <c r="U200">
        <f t="shared" si="41"/>
        <v>26.566761</v>
      </c>
      <c r="W200">
        <v>28.343540000000001</v>
      </c>
      <c r="X200">
        <v>27.134654999999999</v>
      </c>
      <c r="Y200">
        <v>26.549873000000002</v>
      </c>
    </row>
    <row r="201" spans="1:25" x14ac:dyDescent="0.25">
      <c r="A201">
        <v>32.667637499999998</v>
      </c>
      <c r="B201">
        <f t="shared" ref="B201:B264" si="45">AVERAGE(F199:F203)</f>
        <v>11.116884600000001</v>
      </c>
      <c r="C201">
        <f t="shared" ref="C201:C264" si="46">AVERAGE(G199:G203)</f>
        <v>12.0654836</v>
      </c>
      <c r="D201">
        <f t="shared" ref="D201:D264" si="47">AVERAGE(H199:H203)</f>
        <v>12.544767400000001</v>
      </c>
      <c r="F201">
        <f t="shared" si="42"/>
        <v>10.999644</v>
      </c>
      <c r="G201">
        <f t="shared" si="43"/>
        <v>12.047598000000001</v>
      </c>
      <c r="H201">
        <f t="shared" si="44"/>
        <v>12.656859000000001</v>
      </c>
      <c r="J201">
        <v>11.468855</v>
      </c>
      <c r="K201">
        <v>12.137026000000001</v>
      </c>
      <c r="L201">
        <v>12.784946</v>
      </c>
      <c r="N201">
        <v>32.667637499999998</v>
      </c>
      <c r="O201">
        <f t="shared" ref="O201:O264" si="48">AVERAGE(S199:S203)</f>
        <v>27.906564200000002</v>
      </c>
      <c r="P201">
        <f t="shared" ref="P201:P264" si="49">AVERAGE(T199:T203)</f>
        <v>27.729739200000001</v>
      </c>
      <c r="Q201">
        <f t="shared" ref="Q201:Q264" si="50">AVERAGE(U199:U203)</f>
        <v>26.813976200000003</v>
      </c>
      <c r="S201">
        <f t="shared" ref="S201:S264" si="51">MEDIAN(W199:W203)</f>
        <v>28.121578</v>
      </c>
      <c r="T201">
        <f t="shared" ref="T201:T264" si="52">MEDIAN(X199:X203)</f>
        <v>27.623443999999999</v>
      </c>
      <c r="U201">
        <f t="shared" ref="U201:U264" si="53">MEDIAN(Y199:Y203)</f>
        <v>27.069880000000001</v>
      </c>
      <c r="W201">
        <v>28.307001</v>
      </c>
      <c r="X201">
        <v>27.902343999999999</v>
      </c>
      <c r="Y201">
        <v>27.069880000000001</v>
      </c>
    </row>
    <row r="202" spans="1:25" x14ac:dyDescent="0.25">
      <c r="A202">
        <v>32.83511</v>
      </c>
      <c r="B202">
        <f t="shared" si="45"/>
        <v>11.007616000000001</v>
      </c>
      <c r="C202">
        <f t="shared" si="46"/>
        <v>12.047598000000001</v>
      </c>
      <c r="D202">
        <f t="shared" si="47"/>
        <v>12.688158400000001</v>
      </c>
      <c r="F202">
        <f t="shared" ref="F202:F265" si="54">MEDIAN(J199:J205)</f>
        <v>10.880201</v>
      </c>
      <c r="G202">
        <f t="shared" ref="G202:G265" si="55">MEDIAN(K199:K205)</f>
        <v>12.047598000000001</v>
      </c>
      <c r="H202">
        <f t="shared" ref="H202:H265" si="56">MEDIAN(L199:L205)</f>
        <v>12.784946</v>
      </c>
      <c r="J202">
        <v>10.880201</v>
      </c>
      <c r="K202">
        <v>11.586217</v>
      </c>
      <c r="L202">
        <v>12.307496</v>
      </c>
      <c r="N202">
        <v>32.83511</v>
      </c>
      <c r="O202">
        <f t="shared" si="48"/>
        <v>27.700055199999998</v>
      </c>
      <c r="P202">
        <f t="shared" si="49"/>
        <v>27.566575</v>
      </c>
      <c r="Q202">
        <f t="shared" si="50"/>
        <v>26.7852794</v>
      </c>
      <c r="S202">
        <f t="shared" si="51"/>
        <v>27.449707</v>
      </c>
      <c r="T202">
        <f t="shared" si="52"/>
        <v>27.623443999999999</v>
      </c>
      <c r="U202">
        <f t="shared" si="53"/>
        <v>26.609938</v>
      </c>
      <c r="W202">
        <v>27.449707</v>
      </c>
      <c r="X202">
        <v>27.086523</v>
      </c>
      <c r="Y202">
        <v>26.331142</v>
      </c>
    </row>
    <row r="203" spans="1:25" x14ac:dyDescent="0.25">
      <c r="A203">
        <v>33.002582500000003</v>
      </c>
      <c r="B203">
        <f t="shared" si="45"/>
        <v>10.904089600000001</v>
      </c>
      <c r="C203">
        <f t="shared" si="46"/>
        <v>12.047598000000001</v>
      </c>
      <c r="D203">
        <f t="shared" si="47"/>
        <v>12.864112</v>
      </c>
      <c r="F203">
        <f t="shared" si="54"/>
        <v>10.880201</v>
      </c>
      <c r="G203">
        <f t="shared" si="55"/>
        <v>12.047598000000001</v>
      </c>
      <c r="H203">
        <f t="shared" si="56"/>
        <v>12.784946</v>
      </c>
      <c r="J203">
        <v>10.667833999999999</v>
      </c>
      <c r="K203">
        <v>12.047598000000001</v>
      </c>
      <c r="L203">
        <v>13.243862999999999</v>
      </c>
      <c r="N203">
        <v>33.002582500000003</v>
      </c>
      <c r="O203">
        <f t="shared" si="48"/>
        <v>27.500853999999997</v>
      </c>
      <c r="P203">
        <f t="shared" si="49"/>
        <v>27.392906399999998</v>
      </c>
      <c r="Q203">
        <f t="shared" si="50"/>
        <v>26.926628000000001</v>
      </c>
      <c r="S203">
        <f t="shared" si="51"/>
        <v>27.310994999999998</v>
      </c>
      <c r="T203">
        <f t="shared" si="52"/>
        <v>27.623443999999999</v>
      </c>
      <c r="U203">
        <f t="shared" si="53"/>
        <v>27.069880000000001</v>
      </c>
      <c r="W203">
        <v>27.310994999999998</v>
      </c>
      <c r="X203">
        <v>27.623443999999999</v>
      </c>
      <c r="Y203">
        <v>27.348718999999999</v>
      </c>
    </row>
    <row r="204" spans="1:25" x14ac:dyDescent="0.25">
      <c r="A204">
        <v>33.170054999999998</v>
      </c>
      <c r="B204">
        <f t="shared" si="45"/>
        <v>10.8644576</v>
      </c>
      <c r="C204">
        <f t="shared" si="46"/>
        <v>12.047598000000001</v>
      </c>
      <c r="D204">
        <f t="shared" si="47"/>
        <v>12.981512799999999</v>
      </c>
      <c r="F204">
        <f t="shared" si="54"/>
        <v>10.880201</v>
      </c>
      <c r="G204">
        <f t="shared" si="55"/>
        <v>12.047598000000001</v>
      </c>
      <c r="H204">
        <f t="shared" si="56"/>
        <v>12.906544999999999</v>
      </c>
      <c r="J204">
        <v>10.801484</v>
      </c>
      <c r="K204">
        <v>12.5276</v>
      </c>
      <c r="L204">
        <v>12.906544999999999</v>
      </c>
      <c r="N204">
        <v>33.170054999999998</v>
      </c>
      <c r="O204">
        <f t="shared" si="48"/>
        <v>27.3117302</v>
      </c>
      <c r="P204">
        <f t="shared" si="49"/>
        <v>27.264149199999999</v>
      </c>
      <c r="Q204">
        <f t="shared" si="50"/>
        <v>26.834639600000003</v>
      </c>
      <c r="S204">
        <f t="shared" si="51"/>
        <v>27.310994999999998</v>
      </c>
      <c r="T204">
        <f t="shared" si="52"/>
        <v>27.086523</v>
      </c>
      <c r="U204">
        <f t="shared" si="53"/>
        <v>26.609938</v>
      </c>
      <c r="W204">
        <v>27.015208999999999</v>
      </c>
      <c r="X204">
        <v>27.681844999999999</v>
      </c>
      <c r="Y204">
        <v>26.609938</v>
      </c>
    </row>
    <row r="205" spans="1:25" x14ac:dyDescent="0.25">
      <c r="A205">
        <v>33.3375275</v>
      </c>
      <c r="B205">
        <f t="shared" si="45"/>
        <v>10.8487142</v>
      </c>
      <c r="C205">
        <f t="shared" si="46"/>
        <v>11.980452000000001</v>
      </c>
      <c r="D205">
        <f t="shared" si="47"/>
        <v>13.061976400000001</v>
      </c>
      <c r="F205">
        <f t="shared" si="54"/>
        <v>10.880201</v>
      </c>
      <c r="G205">
        <f t="shared" si="55"/>
        <v>12.047598000000001</v>
      </c>
      <c r="H205">
        <f t="shared" si="56"/>
        <v>13.187264000000001</v>
      </c>
      <c r="J205">
        <v>10.575294</v>
      </c>
      <c r="K205">
        <v>11.60887</v>
      </c>
      <c r="L205">
        <v>13.518416</v>
      </c>
      <c r="N205">
        <v>33.3375275</v>
      </c>
      <c r="O205">
        <f t="shared" si="48"/>
        <v>27.256980600000002</v>
      </c>
      <c r="P205">
        <f t="shared" si="49"/>
        <v>27.100141999999998</v>
      </c>
      <c r="Q205">
        <f t="shared" si="50"/>
        <v>26.899241</v>
      </c>
      <c r="S205">
        <f t="shared" si="51"/>
        <v>27.310994999999998</v>
      </c>
      <c r="T205">
        <f t="shared" si="52"/>
        <v>27.007677000000001</v>
      </c>
      <c r="U205">
        <f t="shared" si="53"/>
        <v>27.273503999999999</v>
      </c>
      <c r="W205">
        <v>26.825137999999999</v>
      </c>
      <c r="X205">
        <v>26.803408000000001</v>
      </c>
      <c r="Y205">
        <v>27.273503999999999</v>
      </c>
    </row>
    <row r="206" spans="1:25" x14ac:dyDescent="0.25">
      <c r="A206">
        <v>33.505000000000003</v>
      </c>
      <c r="B206">
        <f t="shared" si="45"/>
        <v>10.827006600000001</v>
      </c>
      <c r="C206">
        <f t="shared" si="46"/>
        <v>11.8927064</v>
      </c>
      <c r="D206">
        <f t="shared" si="47"/>
        <v>13.163534799999999</v>
      </c>
      <c r="F206">
        <f t="shared" si="54"/>
        <v>10.801484</v>
      </c>
      <c r="G206">
        <f t="shared" si="55"/>
        <v>12.047598000000001</v>
      </c>
      <c r="H206">
        <f t="shared" si="56"/>
        <v>13.243862999999999</v>
      </c>
      <c r="J206">
        <v>11.657192</v>
      </c>
      <c r="K206">
        <v>12.110621</v>
      </c>
      <c r="L206">
        <v>12.663641</v>
      </c>
      <c r="N206">
        <v>33.505000000000003</v>
      </c>
      <c r="O206">
        <f t="shared" si="48"/>
        <v>27.229973399999999</v>
      </c>
      <c r="P206">
        <f t="shared" si="49"/>
        <v>26.934518400000002</v>
      </c>
      <c r="Q206">
        <f t="shared" si="50"/>
        <v>26.797670400000005</v>
      </c>
      <c r="S206">
        <f t="shared" si="51"/>
        <v>27.175958999999999</v>
      </c>
      <c r="T206">
        <f t="shared" si="52"/>
        <v>26.979658000000001</v>
      </c>
      <c r="U206">
        <f t="shared" si="53"/>
        <v>26.609938</v>
      </c>
      <c r="W206">
        <v>27.589697000000001</v>
      </c>
      <c r="X206">
        <v>27.007677000000001</v>
      </c>
      <c r="Y206">
        <v>26.148205000000001</v>
      </c>
    </row>
    <row r="207" spans="1:25" x14ac:dyDescent="0.25">
      <c r="A207">
        <v>33.672472499999998</v>
      </c>
      <c r="B207">
        <f t="shared" si="45"/>
        <v>10.805299000000002</v>
      </c>
      <c r="C207">
        <f t="shared" si="46"/>
        <v>11.825560400000002</v>
      </c>
      <c r="D207">
        <f t="shared" si="47"/>
        <v>13.2196786</v>
      </c>
      <c r="F207">
        <f t="shared" si="54"/>
        <v>10.801484</v>
      </c>
      <c r="G207">
        <f t="shared" si="55"/>
        <v>11.711868000000001</v>
      </c>
      <c r="H207">
        <f t="shared" si="56"/>
        <v>13.187264000000001</v>
      </c>
      <c r="J207">
        <v>11.275266999999999</v>
      </c>
      <c r="K207">
        <v>11.532755999999999</v>
      </c>
      <c r="L207">
        <v>13.822856</v>
      </c>
      <c r="N207">
        <v>33.672472499999998</v>
      </c>
      <c r="O207">
        <f t="shared" si="48"/>
        <v>27.1329344</v>
      </c>
      <c r="P207">
        <f t="shared" si="49"/>
        <v>26.8459182</v>
      </c>
      <c r="Q207">
        <f t="shared" si="50"/>
        <v>26.862271800000002</v>
      </c>
      <c r="S207">
        <f t="shared" si="51"/>
        <v>27.175958999999999</v>
      </c>
      <c r="T207">
        <f t="shared" si="52"/>
        <v>26.803408000000001</v>
      </c>
      <c r="U207">
        <f t="shared" si="53"/>
        <v>26.932945</v>
      </c>
      <c r="W207">
        <v>27.389914999999998</v>
      </c>
      <c r="X207">
        <v>26.619997000000001</v>
      </c>
      <c r="Y207">
        <v>27.514451999999999</v>
      </c>
    </row>
    <row r="208" spans="1:25" x14ac:dyDescent="0.25">
      <c r="A208">
        <v>33.839945</v>
      </c>
      <c r="B208">
        <f t="shared" si="45"/>
        <v>10.7728176</v>
      </c>
      <c r="C208">
        <f t="shared" si="46"/>
        <v>11.722592000000001</v>
      </c>
      <c r="D208">
        <f t="shared" si="47"/>
        <v>13.2196786</v>
      </c>
      <c r="F208">
        <f t="shared" si="54"/>
        <v>10.771663</v>
      </c>
      <c r="G208">
        <f t="shared" si="55"/>
        <v>11.60887</v>
      </c>
      <c r="H208">
        <f t="shared" si="56"/>
        <v>13.292738</v>
      </c>
      <c r="J208">
        <v>11.367812000000001</v>
      </c>
      <c r="K208">
        <v>12.197597999999999</v>
      </c>
      <c r="L208">
        <v>13.187264000000001</v>
      </c>
      <c r="N208">
        <v>33.839945</v>
      </c>
      <c r="O208">
        <f t="shared" si="48"/>
        <v>27.035895399999998</v>
      </c>
      <c r="P208">
        <f t="shared" si="49"/>
        <v>26.803448000000003</v>
      </c>
      <c r="Q208">
        <f t="shared" si="50"/>
        <v>26.7199764</v>
      </c>
      <c r="S208">
        <f t="shared" si="51"/>
        <v>27.175958999999999</v>
      </c>
      <c r="T208">
        <f t="shared" si="52"/>
        <v>26.795325999999999</v>
      </c>
      <c r="U208">
        <f t="shared" si="53"/>
        <v>26.562027</v>
      </c>
      <c r="W208">
        <v>27.175958999999999</v>
      </c>
      <c r="X208">
        <v>26.979658000000001</v>
      </c>
      <c r="Y208">
        <v>26.562027</v>
      </c>
    </row>
    <row r="209" spans="1:25" x14ac:dyDescent="0.25">
      <c r="A209">
        <v>34.007417500000003</v>
      </c>
      <c r="B209">
        <f t="shared" si="45"/>
        <v>10.748840599999998</v>
      </c>
      <c r="C209">
        <f t="shared" si="46"/>
        <v>11.655446000000001</v>
      </c>
      <c r="D209">
        <f t="shared" si="47"/>
        <v>13.2025656</v>
      </c>
      <c r="F209">
        <f t="shared" si="54"/>
        <v>10.771663</v>
      </c>
      <c r="G209">
        <f t="shared" si="55"/>
        <v>11.711868000000001</v>
      </c>
      <c r="H209">
        <f t="shared" si="56"/>
        <v>13.187264000000001</v>
      </c>
      <c r="J209">
        <v>10.681599</v>
      </c>
      <c r="K209">
        <v>11.711868000000001</v>
      </c>
      <c r="L209">
        <v>13.292738</v>
      </c>
      <c r="N209">
        <v>34.007417500000003</v>
      </c>
      <c r="O209">
        <f t="shared" si="48"/>
        <v>26.965190200000002</v>
      </c>
      <c r="P209">
        <f t="shared" si="49"/>
        <v>26.736220800000002</v>
      </c>
      <c r="Q209">
        <f t="shared" si="50"/>
        <v>26.722119400000004</v>
      </c>
      <c r="S209">
        <f t="shared" si="51"/>
        <v>26.825800000000001</v>
      </c>
      <c r="T209">
        <f t="shared" si="52"/>
        <v>26.643522000000001</v>
      </c>
      <c r="U209">
        <f t="shared" si="53"/>
        <v>26.932945</v>
      </c>
      <c r="W209">
        <v>26.825800000000001</v>
      </c>
      <c r="X209">
        <v>26.795325999999999</v>
      </c>
      <c r="Y209">
        <v>26.932945</v>
      </c>
    </row>
    <row r="210" spans="1:25" x14ac:dyDescent="0.25">
      <c r="A210">
        <v>34.174889999999998</v>
      </c>
      <c r="B210">
        <f t="shared" si="45"/>
        <v>10.693418399999999</v>
      </c>
      <c r="C210">
        <f t="shared" si="46"/>
        <v>11.655446000000001</v>
      </c>
      <c r="D210">
        <f t="shared" si="47"/>
        <v>13.1967724</v>
      </c>
      <c r="F210">
        <f t="shared" si="54"/>
        <v>10.717794</v>
      </c>
      <c r="G210">
        <f t="shared" si="55"/>
        <v>11.532755999999999</v>
      </c>
      <c r="H210">
        <f t="shared" si="56"/>
        <v>13.187264000000001</v>
      </c>
      <c r="J210">
        <v>10.185439000000001</v>
      </c>
      <c r="K210">
        <v>11.232111</v>
      </c>
      <c r="L210">
        <v>12.369281000000001</v>
      </c>
      <c r="N210">
        <v>34.174889999999998</v>
      </c>
      <c r="O210">
        <f t="shared" si="48"/>
        <v>26.872144800000001</v>
      </c>
      <c r="P210">
        <f t="shared" si="49"/>
        <v>26.704243600000002</v>
      </c>
      <c r="Q210">
        <f t="shared" si="50"/>
        <v>26.659661</v>
      </c>
      <c r="S210">
        <f t="shared" si="51"/>
        <v>26.825800000000001</v>
      </c>
      <c r="T210">
        <f t="shared" si="52"/>
        <v>26.795325999999999</v>
      </c>
      <c r="U210">
        <f t="shared" si="53"/>
        <v>26.562027</v>
      </c>
      <c r="W210">
        <v>26.681723000000002</v>
      </c>
      <c r="X210">
        <v>26.643522000000001</v>
      </c>
      <c r="Y210">
        <v>26.318033</v>
      </c>
    </row>
    <row r="211" spans="1:25" x14ac:dyDescent="0.25">
      <c r="A211">
        <v>34.3423625</v>
      </c>
      <c r="B211">
        <f t="shared" si="45"/>
        <v>10.6262176</v>
      </c>
      <c r="C211">
        <f t="shared" si="46"/>
        <v>11.679590000000001</v>
      </c>
      <c r="D211">
        <f t="shared" si="47"/>
        <v>13.169884400000001</v>
      </c>
      <c r="F211">
        <f t="shared" si="54"/>
        <v>10.681599</v>
      </c>
      <c r="G211">
        <f t="shared" si="55"/>
        <v>11.711868000000001</v>
      </c>
      <c r="H211">
        <f t="shared" si="56"/>
        <v>13.158298</v>
      </c>
      <c r="J211">
        <v>10.771663</v>
      </c>
      <c r="K211">
        <v>11.498195000000001</v>
      </c>
      <c r="L211">
        <v>13.452496</v>
      </c>
      <c r="N211">
        <v>34.3423625</v>
      </c>
      <c r="O211">
        <f t="shared" si="48"/>
        <v>26.7790994</v>
      </c>
      <c r="P211">
        <f t="shared" si="49"/>
        <v>26.660895</v>
      </c>
      <c r="Q211">
        <f t="shared" si="50"/>
        <v>26.687806600000005</v>
      </c>
      <c r="S211">
        <f t="shared" si="51"/>
        <v>26.822433</v>
      </c>
      <c r="T211">
        <f t="shared" si="52"/>
        <v>26.643522000000001</v>
      </c>
      <c r="U211">
        <f t="shared" si="53"/>
        <v>26.620653000000001</v>
      </c>
      <c r="W211">
        <v>26.822433</v>
      </c>
      <c r="X211">
        <v>26.457474000000001</v>
      </c>
      <c r="Y211">
        <v>26.952373999999999</v>
      </c>
    </row>
    <row r="212" spans="1:25" x14ac:dyDescent="0.25">
      <c r="A212">
        <v>34.509835000000002</v>
      </c>
      <c r="B212">
        <f t="shared" si="45"/>
        <v>10.5590168</v>
      </c>
      <c r="C212">
        <f t="shared" si="46"/>
        <v>11.683134400000002</v>
      </c>
      <c r="D212">
        <f t="shared" si="47"/>
        <v>13.164091200000001</v>
      </c>
      <c r="F212">
        <f t="shared" si="54"/>
        <v>10.524373000000001</v>
      </c>
      <c r="G212">
        <f t="shared" si="55"/>
        <v>11.711868000000001</v>
      </c>
      <c r="H212">
        <f t="shared" si="56"/>
        <v>13.158298</v>
      </c>
      <c r="J212">
        <v>10.717794</v>
      </c>
      <c r="K212">
        <v>11.771412</v>
      </c>
      <c r="L212">
        <v>12.704707000000001</v>
      </c>
      <c r="N212">
        <v>34.509835000000002</v>
      </c>
      <c r="O212">
        <f t="shared" si="48"/>
        <v>26.702927600000002</v>
      </c>
      <c r="P212">
        <f t="shared" si="49"/>
        <v>26.653859999999998</v>
      </c>
      <c r="Q212">
        <f t="shared" si="50"/>
        <v>26.641768599999999</v>
      </c>
      <c r="S212">
        <f t="shared" si="51"/>
        <v>26.710732</v>
      </c>
      <c r="T212">
        <f t="shared" si="52"/>
        <v>26.643522000000001</v>
      </c>
      <c r="U212">
        <f t="shared" si="53"/>
        <v>26.620653000000001</v>
      </c>
      <c r="W212">
        <v>27.093626</v>
      </c>
      <c r="X212">
        <v>27.047734999999999</v>
      </c>
      <c r="Y212">
        <v>26.517385000000001</v>
      </c>
    </row>
    <row r="213" spans="1:25" x14ac:dyDescent="0.25">
      <c r="A213">
        <v>34.677307499999998</v>
      </c>
      <c r="B213">
        <f t="shared" si="45"/>
        <v>10.500790200000001</v>
      </c>
      <c r="C213">
        <f t="shared" si="46"/>
        <v>11.7225012</v>
      </c>
      <c r="D213">
        <f t="shared" si="47"/>
        <v>13.158297999999998</v>
      </c>
      <c r="F213">
        <f t="shared" si="54"/>
        <v>10.435658999999999</v>
      </c>
      <c r="G213">
        <f t="shared" si="55"/>
        <v>11.72959</v>
      </c>
      <c r="H213">
        <f t="shared" si="56"/>
        <v>13.158298</v>
      </c>
      <c r="J213">
        <v>10.408918999999999</v>
      </c>
      <c r="K213">
        <v>11.484562</v>
      </c>
      <c r="L213">
        <v>13.158298</v>
      </c>
      <c r="N213">
        <v>34.677307499999998</v>
      </c>
      <c r="O213">
        <f t="shared" si="48"/>
        <v>26.626755800000002</v>
      </c>
      <c r="P213">
        <f t="shared" si="49"/>
        <v>26.6105114</v>
      </c>
      <c r="Q213">
        <f t="shared" si="50"/>
        <v>26.669914200000001</v>
      </c>
      <c r="S213">
        <f t="shared" si="51"/>
        <v>26.710732</v>
      </c>
      <c r="T213">
        <f t="shared" si="52"/>
        <v>26.578582999999998</v>
      </c>
      <c r="U213">
        <f t="shared" si="53"/>
        <v>26.702755</v>
      </c>
      <c r="W213">
        <v>26.444941</v>
      </c>
      <c r="X213">
        <v>26.414846000000001</v>
      </c>
      <c r="Y213">
        <v>26.620653000000001</v>
      </c>
    </row>
    <row r="214" spans="1:25" x14ac:dyDescent="0.25">
      <c r="A214">
        <v>34.84478</v>
      </c>
      <c r="B214">
        <f t="shared" si="45"/>
        <v>10.446254199999998</v>
      </c>
      <c r="C214">
        <f t="shared" si="46"/>
        <v>11.7006046</v>
      </c>
      <c r="D214">
        <f t="shared" si="47"/>
        <v>13.2152064</v>
      </c>
      <c r="F214">
        <f t="shared" si="54"/>
        <v>10.435658999999999</v>
      </c>
      <c r="G214">
        <f t="shared" si="55"/>
        <v>11.72959</v>
      </c>
      <c r="H214">
        <f t="shared" si="56"/>
        <v>13.158298</v>
      </c>
      <c r="J214">
        <v>10.524373000000001</v>
      </c>
      <c r="K214">
        <v>11.949920000000001</v>
      </c>
      <c r="L214">
        <v>13.110734000000001</v>
      </c>
      <c r="N214">
        <v>34.84478</v>
      </c>
      <c r="O214">
        <f t="shared" si="48"/>
        <v>26.545086600000001</v>
      </c>
      <c r="P214">
        <f t="shared" si="49"/>
        <v>26.597523599999999</v>
      </c>
      <c r="Q214">
        <f t="shared" si="50"/>
        <v>26.709506599999997</v>
      </c>
      <c r="S214">
        <f t="shared" si="51"/>
        <v>26.444941</v>
      </c>
      <c r="T214">
        <f t="shared" si="52"/>
        <v>26.608346999999998</v>
      </c>
      <c r="U214">
        <f t="shared" si="53"/>
        <v>26.702755</v>
      </c>
      <c r="W214">
        <v>26.710732</v>
      </c>
      <c r="X214">
        <v>27.013672</v>
      </c>
      <c r="Y214">
        <v>26.702755</v>
      </c>
    </row>
    <row r="215" spans="1:25" x14ac:dyDescent="0.25">
      <c r="A215">
        <v>35.012252500000002</v>
      </c>
      <c r="B215">
        <f t="shared" si="45"/>
        <v>10.4223474</v>
      </c>
      <c r="C215">
        <f t="shared" si="46"/>
        <v>11.678707999999999</v>
      </c>
      <c r="D215">
        <f t="shared" si="47"/>
        <v>13.272114800000001</v>
      </c>
      <c r="F215">
        <f t="shared" si="54"/>
        <v>10.426660999999999</v>
      </c>
      <c r="G215">
        <f t="shared" si="55"/>
        <v>11.72959</v>
      </c>
      <c r="H215">
        <f t="shared" si="56"/>
        <v>13.158298</v>
      </c>
      <c r="J215">
        <v>10.435658999999999</v>
      </c>
      <c r="K215">
        <v>11.72959</v>
      </c>
      <c r="L215">
        <v>13.44284</v>
      </c>
      <c r="N215">
        <v>35.012252500000002</v>
      </c>
      <c r="O215">
        <f t="shared" si="48"/>
        <v>26.476246400000001</v>
      </c>
      <c r="P215">
        <f t="shared" si="49"/>
        <v>26.5787108</v>
      </c>
      <c r="Q215">
        <f t="shared" si="50"/>
        <v>26.784200000000006</v>
      </c>
      <c r="S215">
        <f t="shared" si="51"/>
        <v>26.444941</v>
      </c>
      <c r="T215">
        <f t="shared" si="52"/>
        <v>26.578582999999998</v>
      </c>
      <c r="U215">
        <f t="shared" si="53"/>
        <v>26.702755</v>
      </c>
      <c r="W215">
        <v>26.414086999999999</v>
      </c>
      <c r="X215">
        <v>26.578582999999998</v>
      </c>
      <c r="Y215">
        <v>26.818615000000001</v>
      </c>
    </row>
    <row r="216" spans="1:25" x14ac:dyDescent="0.25">
      <c r="A216">
        <v>35.179724999999998</v>
      </c>
      <c r="B216">
        <f t="shared" si="45"/>
        <v>10.3806856</v>
      </c>
      <c r="C216">
        <f t="shared" si="46"/>
        <v>11.616818800000001</v>
      </c>
      <c r="D216">
        <f t="shared" si="47"/>
        <v>13.3290232</v>
      </c>
      <c r="F216">
        <f t="shared" si="54"/>
        <v>10.408918999999999</v>
      </c>
      <c r="G216">
        <f t="shared" si="55"/>
        <v>11.602385</v>
      </c>
      <c r="H216">
        <f t="shared" si="56"/>
        <v>13.44284</v>
      </c>
      <c r="J216">
        <v>10.404839000000001</v>
      </c>
      <c r="K216">
        <v>11.786375</v>
      </c>
      <c r="L216">
        <v>13.858677</v>
      </c>
      <c r="N216">
        <v>35.179724999999998</v>
      </c>
      <c r="O216">
        <f t="shared" si="48"/>
        <v>26.407406199999997</v>
      </c>
      <c r="P216">
        <f t="shared" si="49"/>
        <v>26.542326200000002</v>
      </c>
      <c r="Q216">
        <f t="shared" si="50"/>
        <v>26.842473000000002</v>
      </c>
      <c r="S216">
        <f t="shared" si="51"/>
        <v>26.414086999999999</v>
      </c>
      <c r="T216">
        <f t="shared" si="52"/>
        <v>26.578582999999998</v>
      </c>
      <c r="U216">
        <f t="shared" si="53"/>
        <v>26.818615000000001</v>
      </c>
      <c r="W216">
        <v>26.366530999999998</v>
      </c>
      <c r="X216">
        <v>26.608346999999998</v>
      </c>
      <c r="Y216">
        <v>27.213089</v>
      </c>
    </row>
    <row r="217" spans="1:25" x14ac:dyDescent="0.25">
      <c r="A217">
        <v>35.3471975</v>
      </c>
      <c r="B217">
        <f t="shared" si="45"/>
        <v>10.3241996</v>
      </c>
      <c r="C217">
        <f t="shared" si="46"/>
        <v>11.5266222</v>
      </c>
      <c r="D217">
        <f t="shared" si="47"/>
        <v>13.306140199999998</v>
      </c>
      <c r="F217">
        <f t="shared" si="54"/>
        <v>10.404839000000001</v>
      </c>
      <c r="G217">
        <f t="shared" si="55"/>
        <v>11.602385</v>
      </c>
      <c r="H217">
        <f t="shared" si="56"/>
        <v>13.44284</v>
      </c>
      <c r="J217">
        <v>10.227349999999999</v>
      </c>
      <c r="K217">
        <v>11.420144000000001</v>
      </c>
      <c r="L217">
        <v>12.98701</v>
      </c>
      <c r="N217">
        <v>35.3471975</v>
      </c>
      <c r="O217">
        <f t="shared" si="48"/>
        <v>26.394642599999997</v>
      </c>
      <c r="P217">
        <f t="shared" si="49"/>
        <v>26.499988800000001</v>
      </c>
      <c r="Q217">
        <f t="shared" si="50"/>
        <v>26.846015000000001</v>
      </c>
      <c r="S217">
        <f t="shared" si="51"/>
        <v>26.366530999999998</v>
      </c>
      <c r="T217">
        <f t="shared" si="52"/>
        <v>26.549458000000001</v>
      </c>
      <c r="U217">
        <f t="shared" si="53"/>
        <v>26.994119999999999</v>
      </c>
      <c r="W217">
        <v>26.495100000000001</v>
      </c>
      <c r="X217">
        <v>26.549458000000001</v>
      </c>
      <c r="Y217">
        <v>26.649626000000001</v>
      </c>
    </row>
    <row r="218" spans="1:25" x14ac:dyDescent="0.25">
      <c r="A218">
        <v>35.514670000000002</v>
      </c>
      <c r="B218">
        <f t="shared" si="45"/>
        <v>10.262881400000001</v>
      </c>
      <c r="C218">
        <f t="shared" si="46"/>
        <v>11.375425000000002</v>
      </c>
      <c r="D218">
        <f t="shared" si="47"/>
        <v>13.276038599999998</v>
      </c>
      <c r="F218">
        <f t="shared" si="54"/>
        <v>10.227349999999999</v>
      </c>
      <c r="G218">
        <f t="shared" si="55"/>
        <v>11.420144000000001</v>
      </c>
      <c r="H218">
        <f t="shared" si="56"/>
        <v>13.44284</v>
      </c>
      <c r="J218">
        <v>10.426660999999999</v>
      </c>
      <c r="K218">
        <v>11.602385</v>
      </c>
      <c r="L218">
        <v>13.659840000000001</v>
      </c>
      <c r="N218">
        <v>35.514670000000002</v>
      </c>
      <c r="O218">
        <f t="shared" si="48"/>
        <v>26.381878999999998</v>
      </c>
      <c r="P218">
        <f t="shared" si="49"/>
        <v>26.463604199999999</v>
      </c>
      <c r="Q218">
        <f t="shared" si="50"/>
        <v>26.900094799999998</v>
      </c>
      <c r="S218">
        <f t="shared" si="51"/>
        <v>26.366530999999998</v>
      </c>
      <c r="T218">
        <f t="shared" si="52"/>
        <v>26.396660000000001</v>
      </c>
      <c r="U218">
        <f t="shared" si="53"/>
        <v>26.994119999999999</v>
      </c>
      <c r="W218">
        <v>26.359461</v>
      </c>
      <c r="X218">
        <v>26.396660000000001</v>
      </c>
      <c r="Y218">
        <v>26.994119999999999</v>
      </c>
    </row>
    <row r="219" spans="1:25" x14ac:dyDescent="0.25">
      <c r="A219">
        <v>35.682142499999998</v>
      </c>
      <c r="B219">
        <f t="shared" si="45"/>
        <v>10.17953224</v>
      </c>
      <c r="C219">
        <f t="shared" si="46"/>
        <v>11.237192400000001</v>
      </c>
      <c r="D219">
        <f t="shared" si="47"/>
        <v>13.196247199999998</v>
      </c>
      <c r="F219">
        <f t="shared" si="54"/>
        <v>10.153229</v>
      </c>
      <c r="G219">
        <f t="shared" si="55"/>
        <v>11.278606999999999</v>
      </c>
      <c r="H219">
        <f t="shared" si="56"/>
        <v>13.043882999999999</v>
      </c>
      <c r="J219">
        <v>9.9921731999999999</v>
      </c>
      <c r="K219">
        <v>10.713286</v>
      </c>
      <c r="L219">
        <v>14.051337</v>
      </c>
      <c r="N219">
        <v>35.682142499999998</v>
      </c>
      <c r="O219">
        <f t="shared" si="48"/>
        <v>26.422954599999997</v>
      </c>
      <c r="P219">
        <f t="shared" si="49"/>
        <v>26.436615199999999</v>
      </c>
      <c r="Q219">
        <f t="shared" si="50"/>
        <v>26.931002599999999</v>
      </c>
      <c r="S219">
        <f t="shared" si="51"/>
        <v>26.381122999999999</v>
      </c>
      <c r="T219">
        <f t="shared" si="52"/>
        <v>26.396660000000001</v>
      </c>
      <c r="U219">
        <f t="shared" si="53"/>
        <v>26.720465000000001</v>
      </c>
      <c r="W219">
        <v>26.267579999999999</v>
      </c>
      <c r="X219">
        <v>25.843533000000001</v>
      </c>
      <c r="Y219">
        <v>27.7195</v>
      </c>
    </row>
    <row r="220" spans="1:25" x14ac:dyDescent="0.25">
      <c r="A220">
        <v>35.849615</v>
      </c>
      <c r="B220">
        <f t="shared" si="45"/>
        <v>10.096999079999998</v>
      </c>
      <c r="C220">
        <f t="shared" si="46"/>
        <v>11.098959800000001</v>
      </c>
      <c r="D220">
        <f t="shared" si="47"/>
        <v>13.116455800000001</v>
      </c>
      <c r="F220">
        <f t="shared" si="54"/>
        <v>10.12007</v>
      </c>
      <c r="G220">
        <f t="shared" si="55"/>
        <v>10.973604</v>
      </c>
      <c r="H220">
        <f t="shared" si="56"/>
        <v>13.00779</v>
      </c>
      <c r="J220">
        <v>10.12007</v>
      </c>
      <c r="K220">
        <v>10.900446000000001</v>
      </c>
      <c r="L220">
        <v>13.043882999999999</v>
      </c>
      <c r="N220">
        <v>35.849615</v>
      </c>
      <c r="O220">
        <f t="shared" si="48"/>
        <v>26.473541399999998</v>
      </c>
      <c r="P220">
        <f t="shared" si="49"/>
        <v>26.427005600000001</v>
      </c>
      <c r="Q220">
        <f t="shared" si="50"/>
        <v>26.926809399999996</v>
      </c>
      <c r="S220">
        <f t="shared" si="51"/>
        <v>26.381122999999999</v>
      </c>
      <c r="T220">
        <f t="shared" si="52"/>
        <v>26.396660000000001</v>
      </c>
      <c r="U220">
        <f t="shared" si="53"/>
        <v>26.973154000000001</v>
      </c>
      <c r="W220">
        <v>26.381122999999999</v>
      </c>
      <c r="X220">
        <v>26.009695000000001</v>
      </c>
      <c r="Y220">
        <v>26.678823000000001</v>
      </c>
    </row>
    <row r="221" spans="1:25" x14ac:dyDescent="0.25">
      <c r="A221">
        <v>36.017087500000002</v>
      </c>
      <c r="B221">
        <f t="shared" si="45"/>
        <v>10.033893920000001</v>
      </c>
      <c r="C221">
        <f t="shared" si="46"/>
        <v>11.0096518</v>
      </c>
      <c r="D221">
        <f t="shared" si="47"/>
        <v>13.029445800000001</v>
      </c>
      <c r="F221">
        <f t="shared" si="54"/>
        <v>9.9921731999999999</v>
      </c>
      <c r="G221">
        <f t="shared" si="55"/>
        <v>10.911222</v>
      </c>
      <c r="H221">
        <f t="shared" si="56"/>
        <v>13.043882999999999</v>
      </c>
      <c r="J221">
        <v>10.153229</v>
      </c>
      <c r="K221">
        <v>11.278606999999999</v>
      </c>
      <c r="L221">
        <v>12.640995</v>
      </c>
      <c r="N221">
        <v>36.017087500000002</v>
      </c>
      <c r="O221">
        <f t="shared" si="48"/>
        <v>26.530603599999999</v>
      </c>
      <c r="P221">
        <f t="shared" si="49"/>
        <v>26.4487658</v>
      </c>
      <c r="Q221">
        <f t="shared" si="50"/>
        <v>26.939785399999998</v>
      </c>
      <c r="S221">
        <f t="shared" si="51"/>
        <v>26.619465000000002</v>
      </c>
      <c r="T221">
        <f t="shared" si="52"/>
        <v>26.443638</v>
      </c>
      <c r="U221">
        <f t="shared" si="53"/>
        <v>26.973154000000001</v>
      </c>
      <c r="W221">
        <v>26.867543999999999</v>
      </c>
      <c r="X221">
        <v>26.832187999999999</v>
      </c>
      <c r="Y221">
        <v>26.720465000000001</v>
      </c>
    </row>
    <row r="222" spans="1:25" x14ac:dyDescent="0.25">
      <c r="A222">
        <v>36.184559999999998</v>
      </c>
      <c r="B222">
        <f t="shared" si="45"/>
        <v>9.985612960000001</v>
      </c>
      <c r="C222">
        <f t="shared" si="46"/>
        <v>11.0033402</v>
      </c>
      <c r="D222">
        <f t="shared" si="47"/>
        <v>13.0222272</v>
      </c>
      <c r="F222">
        <f t="shared" si="54"/>
        <v>9.9921731999999999</v>
      </c>
      <c r="G222">
        <f t="shared" si="55"/>
        <v>10.911222</v>
      </c>
      <c r="H222">
        <f t="shared" si="56"/>
        <v>13.043882999999999</v>
      </c>
      <c r="J222">
        <v>9.8990173000000006</v>
      </c>
      <c r="K222">
        <v>10.858656</v>
      </c>
      <c r="L222">
        <v>12.869431000000001</v>
      </c>
      <c r="N222">
        <v>36.184559999999998</v>
      </c>
      <c r="O222">
        <f t="shared" si="48"/>
        <v>26.578271999999998</v>
      </c>
      <c r="P222">
        <f t="shared" si="49"/>
        <v>26.470526</v>
      </c>
      <c r="Q222">
        <f t="shared" si="50"/>
        <v>27.0074924</v>
      </c>
      <c r="S222">
        <f t="shared" si="51"/>
        <v>26.619465000000002</v>
      </c>
      <c r="T222">
        <f t="shared" si="52"/>
        <v>26.50141</v>
      </c>
      <c r="U222">
        <f t="shared" si="53"/>
        <v>26.973154000000001</v>
      </c>
      <c r="W222">
        <v>26.651841999999998</v>
      </c>
      <c r="X222">
        <v>26.443638</v>
      </c>
      <c r="Y222">
        <v>26.973154000000001</v>
      </c>
    </row>
    <row r="223" spans="1:25" x14ac:dyDescent="0.25">
      <c r="A223">
        <v>36.3520325</v>
      </c>
      <c r="B223">
        <f t="shared" si="45"/>
        <v>9.9439637999999988</v>
      </c>
      <c r="C223">
        <f t="shared" si="46"/>
        <v>11.058029200000002</v>
      </c>
      <c r="D223">
        <f t="shared" si="47"/>
        <v>13.0222272</v>
      </c>
      <c r="F223">
        <f t="shared" si="54"/>
        <v>9.9118241999999999</v>
      </c>
      <c r="G223">
        <f t="shared" si="55"/>
        <v>10.973604</v>
      </c>
      <c r="H223">
        <f t="shared" si="56"/>
        <v>13.00779</v>
      </c>
      <c r="J223">
        <v>9.9118241999999999</v>
      </c>
      <c r="K223">
        <v>10.973604</v>
      </c>
      <c r="L223">
        <v>13.00779</v>
      </c>
      <c r="N223">
        <v>36.3520325</v>
      </c>
      <c r="O223">
        <f t="shared" si="48"/>
        <v>26.613916799999998</v>
      </c>
      <c r="P223">
        <f t="shared" si="49"/>
        <v>26.530813799999997</v>
      </c>
      <c r="Q223">
        <f t="shared" si="50"/>
        <v>27.031269399999996</v>
      </c>
      <c r="S223">
        <f t="shared" si="51"/>
        <v>26.651841999999998</v>
      </c>
      <c r="T223">
        <f t="shared" si="52"/>
        <v>26.505461</v>
      </c>
      <c r="U223">
        <f t="shared" si="53"/>
        <v>27.059000000000001</v>
      </c>
      <c r="W223">
        <v>26.619465000000002</v>
      </c>
      <c r="X223">
        <v>26.505461</v>
      </c>
      <c r="Y223">
        <v>27.059000000000001</v>
      </c>
    </row>
    <row r="224" spans="1:25" x14ac:dyDescent="0.25">
      <c r="A224">
        <v>36.519505000000002</v>
      </c>
      <c r="B224">
        <f t="shared" si="45"/>
        <v>9.9331279599999984</v>
      </c>
      <c r="C224">
        <f t="shared" si="46"/>
        <v>11.1251946</v>
      </c>
      <c r="D224">
        <f t="shared" si="47"/>
        <v>13.029190600000002</v>
      </c>
      <c r="F224">
        <f t="shared" si="54"/>
        <v>9.9118241999999999</v>
      </c>
      <c r="G224">
        <f t="shared" si="55"/>
        <v>11.247049000000001</v>
      </c>
      <c r="H224">
        <f t="shared" si="56"/>
        <v>13.00779</v>
      </c>
      <c r="J224">
        <v>9.5378208000000004</v>
      </c>
      <c r="K224">
        <v>10.911222</v>
      </c>
      <c r="L224">
        <v>13.395942</v>
      </c>
      <c r="N224">
        <v>36.519505000000002</v>
      </c>
      <c r="O224">
        <f t="shared" si="48"/>
        <v>26.585622399999998</v>
      </c>
      <c r="P224">
        <f t="shared" si="49"/>
        <v>26.581705999999997</v>
      </c>
      <c r="Q224">
        <f t="shared" si="50"/>
        <v>27.055046400000002</v>
      </c>
      <c r="S224">
        <f t="shared" si="51"/>
        <v>26.619465000000002</v>
      </c>
      <c r="T224">
        <f t="shared" si="52"/>
        <v>26.505461</v>
      </c>
      <c r="U224">
        <f t="shared" si="53"/>
        <v>27.059000000000001</v>
      </c>
      <c r="W224">
        <v>26.314426000000001</v>
      </c>
      <c r="X224">
        <v>26.50141</v>
      </c>
      <c r="Y224">
        <v>27.506516999999999</v>
      </c>
    </row>
    <row r="225" spans="1:25" x14ac:dyDescent="0.25">
      <c r="A225">
        <v>36.686977499999998</v>
      </c>
      <c r="B225">
        <f t="shared" si="45"/>
        <v>9.9238439399999994</v>
      </c>
      <c r="C225">
        <f t="shared" si="46"/>
        <v>11.192360000000003</v>
      </c>
      <c r="D225">
        <f t="shared" si="47"/>
        <v>13.036154</v>
      </c>
      <c r="F225">
        <f t="shared" si="54"/>
        <v>9.9118241999999999</v>
      </c>
      <c r="G225">
        <f t="shared" si="55"/>
        <v>11.247049000000001</v>
      </c>
      <c r="H225">
        <f t="shared" si="56"/>
        <v>13.00779</v>
      </c>
      <c r="J225">
        <v>10.307665999999999</v>
      </c>
      <c r="K225">
        <v>11.247049000000001</v>
      </c>
      <c r="L225">
        <v>13.541380999999999</v>
      </c>
      <c r="N225">
        <v>36.686977499999998</v>
      </c>
      <c r="O225">
        <f t="shared" si="48"/>
        <v>26.573598799999996</v>
      </c>
      <c r="P225">
        <f t="shared" si="49"/>
        <v>26.621043800000002</v>
      </c>
      <c r="Q225">
        <f t="shared" si="50"/>
        <v>27.0533778</v>
      </c>
      <c r="S225">
        <f t="shared" si="51"/>
        <v>26.559346999999999</v>
      </c>
      <c r="T225">
        <f t="shared" si="52"/>
        <v>26.698098999999999</v>
      </c>
      <c r="U225">
        <f t="shared" si="53"/>
        <v>27.092039</v>
      </c>
      <c r="W225">
        <v>26.944233000000001</v>
      </c>
      <c r="X225">
        <v>26.698098999999999</v>
      </c>
      <c r="Y225">
        <v>27.522542999999999</v>
      </c>
    </row>
    <row r="226" spans="1:25" x14ac:dyDescent="0.25">
      <c r="A226">
        <v>36.85445</v>
      </c>
      <c r="B226">
        <f t="shared" si="45"/>
        <v>9.9424792999999987</v>
      </c>
      <c r="C226">
        <f t="shared" si="46"/>
        <v>11.247049000000001</v>
      </c>
      <c r="D226">
        <f t="shared" si="47"/>
        <v>13.050335999999998</v>
      </c>
      <c r="F226">
        <f t="shared" si="54"/>
        <v>9.9379939999999998</v>
      </c>
      <c r="G226">
        <f t="shared" si="55"/>
        <v>11.247049000000001</v>
      </c>
      <c r="H226">
        <f t="shared" si="56"/>
        <v>13.0787</v>
      </c>
      <c r="J226">
        <v>9.8599891999999993</v>
      </c>
      <c r="K226">
        <v>11.355886</v>
      </c>
      <c r="L226">
        <v>12.948188999999999</v>
      </c>
      <c r="N226">
        <v>36.85445</v>
      </c>
      <c r="O226">
        <f t="shared" si="48"/>
        <v>26.555099800000001</v>
      </c>
      <c r="P226">
        <f t="shared" si="49"/>
        <v>26.6562698</v>
      </c>
      <c r="Q226">
        <f t="shared" si="50"/>
        <v>27.028460599999999</v>
      </c>
      <c r="S226">
        <f t="shared" si="51"/>
        <v>26.477993000000001</v>
      </c>
      <c r="T226">
        <f t="shared" si="52"/>
        <v>26.698098999999999</v>
      </c>
      <c r="U226">
        <f t="shared" si="53"/>
        <v>27.092039</v>
      </c>
      <c r="W226">
        <v>26.477993000000001</v>
      </c>
      <c r="X226">
        <v>26.802004</v>
      </c>
      <c r="Y226">
        <v>26.934414</v>
      </c>
    </row>
    <row r="227" spans="1:25" x14ac:dyDescent="0.25">
      <c r="A227">
        <v>37.021922500000002</v>
      </c>
      <c r="B227">
        <f t="shared" si="45"/>
        <v>9.94926508</v>
      </c>
      <c r="C227">
        <f t="shared" si="46"/>
        <v>11.254721399999999</v>
      </c>
      <c r="D227">
        <f t="shared" si="47"/>
        <v>13.064517999999998</v>
      </c>
      <c r="F227">
        <f t="shared" si="54"/>
        <v>9.9457530999999992</v>
      </c>
      <c r="G227">
        <f t="shared" si="55"/>
        <v>11.247049000000001</v>
      </c>
      <c r="H227">
        <f t="shared" si="56"/>
        <v>13.0787</v>
      </c>
      <c r="J227">
        <v>9.9457530999999992</v>
      </c>
      <c r="K227">
        <v>11.285411</v>
      </c>
      <c r="L227">
        <v>13.119367</v>
      </c>
      <c r="N227">
        <v>37.021922500000002</v>
      </c>
      <c r="O227">
        <f t="shared" si="48"/>
        <v>26.543076200000002</v>
      </c>
      <c r="P227">
        <f t="shared" si="49"/>
        <v>26.645556199999998</v>
      </c>
      <c r="Q227">
        <f t="shared" si="50"/>
        <v>26.965462800000001</v>
      </c>
      <c r="S227">
        <f t="shared" si="51"/>
        <v>26.559346999999999</v>
      </c>
      <c r="T227">
        <f t="shared" si="52"/>
        <v>26.698098999999999</v>
      </c>
      <c r="U227">
        <f t="shared" si="53"/>
        <v>26.964811000000001</v>
      </c>
      <c r="W227">
        <v>26.559346999999999</v>
      </c>
      <c r="X227">
        <v>26.717666999999999</v>
      </c>
      <c r="Y227">
        <v>27.092039</v>
      </c>
    </row>
    <row r="228" spans="1:25" x14ac:dyDescent="0.25">
      <c r="A228">
        <v>37.189394999999998</v>
      </c>
      <c r="B228">
        <f t="shared" si="45"/>
        <v>9.9679004399999993</v>
      </c>
      <c r="C228">
        <f t="shared" si="46"/>
        <v>11.262393799999998</v>
      </c>
      <c r="D228">
        <f t="shared" si="47"/>
        <v>13.078700000000001</v>
      </c>
      <c r="F228">
        <f t="shared" si="54"/>
        <v>10.005001</v>
      </c>
      <c r="G228">
        <f t="shared" si="55"/>
        <v>11.247049000000001</v>
      </c>
      <c r="H228">
        <f t="shared" si="56"/>
        <v>13.0787</v>
      </c>
      <c r="J228">
        <v>9.9379939999999998</v>
      </c>
      <c r="K228">
        <v>11.361897000000001</v>
      </c>
      <c r="L228">
        <v>12.856184000000001</v>
      </c>
      <c r="N228">
        <v>37.189394999999998</v>
      </c>
      <c r="O228">
        <f t="shared" si="48"/>
        <v>26.517394599999999</v>
      </c>
      <c r="P228">
        <f t="shared" si="49"/>
        <v>26.596314999999997</v>
      </c>
      <c r="Q228">
        <f t="shared" si="50"/>
        <v>26.895857200000002</v>
      </c>
      <c r="S228">
        <f t="shared" si="51"/>
        <v>26.559346999999999</v>
      </c>
      <c r="T228">
        <f t="shared" si="52"/>
        <v>26.681591000000001</v>
      </c>
      <c r="U228">
        <f t="shared" si="53"/>
        <v>26.934414</v>
      </c>
      <c r="W228">
        <v>26.430938999999999</v>
      </c>
      <c r="X228">
        <v>26.681591000000001</v>
      </c>
      <c r="Y228">
        <v>26.724522</v>
      </c>
    </row>
    <row r="229" spans="1:25" x14ac:dyDescent="0.25">
      <c r="A229">
        <v>37.3568675</v>
      </c>
      <c r="B229">
        <f t="shared" si="45"/>
        <v>9.9813018399999986</v>
      </c>
      <c r="C229">
        <f t="shared" si="46"/>
        <v>11.254744800000001</v>
      </c>
      <c r="D229">
        <f t="shared" si="47"/>
        <v>13.035157399999999</v>
      </c>
      <c r="F229">
        <f t="shared" si="54"/>
        <v>9.9457530999999992</v>
      </c>
      <c r="G229">
        <f t="shared" si="55"/>
        <v>11.285411</v>
      </c>
      <c r="H229">
        <f t="shared" si="56"/>
        <v>13.0787</v>
      </c>
      <c r="J229">
        <v>10.180775000000001</v>
      </c>
      <c r="K229">
        <v>11.107628999999999</v>
      </c>
      <c r="L229">
        <v>13.0787</v>
      </c>
      <c r="N229">
        <v>37.3568675</v>
      </c>
      <c r="O229">
        <f t="shared" si="48"/>
        <v>26.465214799999995</v>
      </c>
      <c r="P229">
        <f t="shared" si="49"/>
        <v>26.545673399999998</v>
      </c>
      <c r="Q229">
        <f t="shared" si="50"/>
        <v>26.826251599999999</v>
      </c>
      <c r="S229">
        <f t="shared" si="51"/>
        <v>26.559346999999999</v>
      </c>
      <c r="T229">
        <f t="shared" si="52"/>
        <v>26.451892999999998</v>
      </c>
      <c r="U229">
        <f t="shared" si="53"/>
        <v>26.744011</v>
      </c>
      <c r="W229">
        <v>26.695757</v>
      </c>
      <c r="X229">
        <v>26.444890999999998</v>
      </c>
      <c r="Y229">
        <v>26.964811000000001</v>
      </c>
    </row>
    <row r="230" spans="1:25" x14ac:dyDescent="0.25">
      <c r="A230">
        <v>37.524340000000002</v>
      </c>
      <c r="B230">
        <f t="shared" si="45"/>
        <v>10.028306219999999</v>
      </c>
      <c r="C230">
        <f t="shared" si="46"/>
        <v>11.2470958</v>
      </c>
      <c r="D230">
        <f t="shared" si="47"/>
        <v>13.035157399999999</v>
      </c>
      <c r="F230">
        <f t="shared" si="54"/>
        <v>10.005001</v>
      </c>
      <c r="G230">
        <f t="shared" si="55"/>
        <v>11.285411</v>
      </c>
      <c r="H230">
        <f t="shared" si="56"/>
        <v>13.0787</v>
      </c>
      <c r="J230">
        <v>10.197425000000001</v>
      </c>
      <c r="K230">
        <v>11.208804000000001</v>
      </c>
      <c r="L230">
        <v>12.860987</v>
      </c>
      <c r="N230">
        <v>37.524340000000002</v>
      </c>
      <c r="O230">
        <f t="shared" si="48"/>
        <v>26.376178199999998</v>
      </c>
      <c r="P230">
        <f t="shared" si="49"/>
        <v>26.450813</v>
      </c>
      <c r="Q230">
        <f t="shared" si="50"/>
        <v>26.764672600000001</v>
      </c>
      <c r="S230">
        <f t="shared" si="51"/>
        <v>26.430938999999999</v>
      </c>
      <c r="T230">
        <f t="shared" si="52"/>
        <v>26.451892999999998</v>
      </c>
      <c r="U230">
        <f t="shared" si="53"/>
        <v>26.744011</v>
      </c>
      <c r="W230">
        <v>26.620270000000001</v>
      </c>
      <c r="X230">
        <v>26.451892999999998</v>
      </c>
      <c r="Y230">
        <v>26.656915999999999</v>
      </c>
    </row>
    <row r="231" spans="1:25" x14ac:dyDescent="0.25">
      <c r="A231">
        <v>37.691812499999997</v>
      </c>
      <c r="B231">
        <f t="shared" si="45"/>
        <v>10.028306220000001</v>
      </c>
      <c r="C231">
        <f t="shared" si="46"/>
        <v>11.262739</v>
      </c>
      <c r="D231">
        <f t="shared" si="47"/>
        <v>12.991614799999999</v>
      </c>
      <c r="F231">
        <f t="shared" si="54"/>
        <v>10.005001</v>
      </c>
      <c r="G231">
        <f t="shared" si="55"/>
        <v>11.208804000000001</v>
      </c>
      <c r="H231">
        <f t="shared" si="56"/>
        <v>12.860987</v>
      </c>
      <c r="J231">
        <v>10.005001</v>
      </c>
      <c r="K231">
        <v>11.191895000000001</v>
      </c>
      <c r="L231">
        <v>13.153442999999999</v>
      </c>
      <c r="N231">
        <v>37.691812499999997</v>
      </c>
      <c r="O231">
        <f t="shared" si="48"/>
        <v>26.275713200000002</v>
      </c>
      <c r="P231">
        <f t="shared" si="49"/>
        <v>26.300566200000002</v>
      </c>
      <c r="Q231">
        <f t="shared" si="50"/>
        <v>26.666467000000001</v>
      </c>
      <c r="S231">
        <f t="shared" si="51"/>
        <v>26.217093999999999</v>
      </c>
      <c r="T231">
        <f t="shared" si="52"/>
        <v>26.444890999999998</v>
      </c>
      <c r="U231">
        <f t="shared" si="53"/>
        <v>26.744011</v>
      </c>
      <c r="W231">
        <v>26.217093999999999</v>
      </c>
      <c r="X231">
        <v>26.223797000000001</v>
      </c>
      <c r="Y231">
        <v>26.744011</v>
      </c>
    </row>
    <row r="232" spans="1:25" x14ac:dyDescent="0.25">
      <c r="A232">
        <v>37.859285</v>
      </c>
      <c r="B232">
        <f t="shared" si="45"/>
        <v>10.038449700000001</v>
      </c>
      <c r="C232">
        <f t="shared" si="46"/>
        <v>11.270709800000001</v>
      </c>
      <c r="D232">
        <f t="shared" si="47"/>
        <v>13.006563399999999</v>
      </c>
      <c r="F232">
        <f t="shared" si="54"/>
        <v>10.180775000000001</v>
      </c>
      <c r="G232">
        <f t="shared" si="55"/>
        <v>11.208804000000001</v>
      </c>
      <c r="H232">
        <f t="shared" si="56"/>
        <v>13.0787</v>
      </c>
      <c r="J232">
        <v>9.8743134000000001</v>
      </c>
      <c r="K232">
        <v>11.499466</v>
      </c>
      <c r="L232">
        <v>13.979808</v>
      </c>
      <c r="N232">
        <v>37.859285</v>
      </c>
      <c r="O232">
        <f t="shared" si="48"/>
        <v>26.114080399999999</v>
      </c>
      <c r="P232">
        <f t="shared" si="49"/>
        <v>26.1569684</v>
      </c>
      <c r="Q232">
        <f t="shared" si="50"/>
        <v>26.487205599999999</v>
      </c>
      <c r="S232">
        <f t="shared" si="51"/>
        <v>26.114163999999999</v>
      </c>
      <c r="T232">
        <f t="shared" si="52"/>
        <v>26.223797000000001</v>
      </c>
      <c r="U232">
        <f t="shared" si="53"/>
        <v>26.656915999999999</v>
      </c>
      <c r="W232">
        <v>26.057022</v>
      </c>
      <c r="X232">
        <v>26.501884</v>
      </c>
      <c r="Y232">
        <v>27.542252000000001</v>
      </c>
    </row>
    <row r="233" spans="1:25" x14ac:dyDescent="0.25">
      <c r="A233">
        <v>38.026757500000002</v>
      </c>
      <c r="B233">
        <f t="shared" si="45"/>
        <v>10.022871259999999</v>
      </c>
      <c r="C233">
        <f t="shared" si="46"/>
        <v>11.278680600000001</v>
      </c>
      <c r="D233">
        <f t="shared" si="47"/>
        <v>13.0667408</v>
      </c>
      <c r="F233">
        <f t="shared" si="54"/>
        <v>10.005001</v>
      </c>
      <c r="G233">
        <f t="shared" si="55"/>
        <v>11.325265</v>
      </c>
      <c r="H233">
        <f t="shared" si="56"/>
        <v>12.860987</v>
      </c>
      <c r="J233">
        <v>10.329504</v>
      </c>
      <c r="K233">
        <v>11.335706999999999</v>
      </c>
      <c r="L233">
        <v>12.690227</v>
      </c>
      <c r="N233">
        <v>38.026757500000002</v>
      </c>
      <c r="O233">
        <f t="shared" si="48"/>
        <v>25.959325799999998</v>
      </c>
      <c r="P233">
        <f t="shared" si="49"/>
        <v>25.991123199999997</v>
      </c>
      <c r="Q233">
        <f t="shared" si="50"/>
        <v>26.306255399999998</v>
      </c>
      <c r="S233">
        <f t="shared" si="51"/>
        <v>26.057022</v>
      </c>
      <c r="T233">
        <f t="shared" si="52"/>
        <v>25.930357000000001</v>
      </c>
      <c r="U233">
        <f t="shared" si="53"/>
        <v>26.443386</v>
      </c>
      <c r="W233">
        <v>26.114163999999999</v>
      </c>
      <c r="X233">
        <v>25.930357000000001</v>
      </c>
      <c r="Y233">
        <v>25.847704</v>
      </c>
    </row>
    <row r="234" spans="1:25" x14ac:dyDescent="0.25">
      <c r="A234">
        <v>38.194229999999997</v>
      </c>
      <c r="B234">
        <f t="shared" si="45"/>
        <v>10.00729282</v>
      </c>
      <c r="C234">
        <f t="shared" si="46"/>
        <v>11.2508734</v>
      </c>
      <c r="D234">
        <f t="shared" si="47"/>
        <v>13.0532182</v>
      </c>
      <c r="F234">
        <f t="shared" si="54"/>
        <v>9.9964704999999991</v>
      </c>
      <c r="G234">
        <f t="shared" si="55"/>
        <v>11.325265</v>
      </c>
      <c r="H234">
        <f t="shared" si="56"/>
        <v>13.153442999999999</v>
      </c>
      <c r="J234">
        <v>9.9964704999999991</v>
      </c>
      <c r="K234">
        <v>11.069768</v>
      </c>
      <c r="L234">
        <v>12.714295</v>
      </c>
      <c r="N234">
        <v>38.194229999999997</v>
      </c>
      <c r="O234">
        <f t="shared" si="48"/>
        <v>25.742096400000001</v>
      </c>
      <c r="P234">
        <f t="shared" si="49"/>
        <v>25.764668600000004</v>
      </c>
      <c r="Q234">
        <f t="shared" si="50"/>
        <v>26.125305199999996</v>
      </c>
      <c r="S234">
        <f t="shared" si="51"/>
        <v>25.751183000000001</v>
      </c>
      <c r="T234">
        <f t="shared" si="52"/>
        <v>25.733903999999999</v>
      </c>
      <c r="U234">
        <f t="shared" si="53"/>
        <v>25.847704</v>
      </c>
      <c r="W234">
        <v>25.751183000000001</v>
      </c>
      <c r="X234">
        <v>25.622667</v>
      </c>
      <c r="Y234">
        <v>25.827631</v>
      </c>
    </row>
    <row r="235" spans="1:25" x14ac:dyDescent="0.25">
      <c r="A235">
        <v>38.3617025</v>
      </c>
      <c r="B235">
        <f t="shared" si="45"/>
        <v>9.9023288800000007</v>
      </c>
      <c r="C235">
        <f t="shared" si="46"/>
        <v>11.214970600000001</v>
      </c>
      <c r="D235">
        <f t="shared" si="47"/>
        <v>12.996152999999998</v>
      </c>
      <c r="F235">
        <f t="shared" si="54"/>
        <v>9.9271087999999992</v>
      </c>
      <c r="G235">
        <f t="shared" si="55"/>
        <v>11.325265</v>
      </c>
      <c r="H235">
        <f t="shared" si="56"/>
        <v>13.379587000000001</v>
      </c>
      <c r="J235">
        <v>10.183907</v>
      </c>
      <c r="K235">
        <v>11.466189</v>
      </c>
      <c r="L235">
        <v>13.612261999999999</v>
      </c>
      <c r="N235">
        <v>38.3617025</v>
      </c>
      <c r="O235">
        <f t="shared" si="48"/>
        <v>25.436734999999999</v>
      </c>
      <c r="P235">
        <f t="shared" si="49"/>
        <v>25.470939599999998</v>
      </c>
      <c r="Q235">
        <f t="shared" si="50"/>
        <v>25.961773999999998</v>
      </c>
      <c r="S235">
        <f t="shared" si="51"/>
        <v>25.657166</v>
      </c>
      <c r="T235">
        <f t="shared" si="52"/>
        <v>25.622667</v>
      </c>
      <c r="U235">
        <f t="shared" si="53"/>
        <v>25.839259999999999</v>
      </c>
      <c r="W235">
        <v>25.657166</v>
      </c>
      <c r="X235">
        <v>25.733903999999999</v>
      </c>
      <c r="Y235">
        <v>26.443386</v>
      </c>
    </row>
    <row r="236" spans="1:25" x14ac:dyDescent="0.25">
      <c r="A236">
        <v>38.529175000000002</v>
      </c>
      <c r="B236">
        <f t="shared" si="45"/>
        <v>9.7893970600000006</v>
      </c>
      <c r="C236">
        <f t="shared" si="46"/>
        <v>11.155775600000002</v>
      </c>
      <c r="D236">
        <f t="shared" si="47"/>
        <v>13.035060199999998</v>
      </c>
      <c r="F236">
        <f t="shared" si="54"/>
        <v>9.9271087999999992</v>
      </c>
      <c r="G236">
        <f t="shared" si="55"/>
        <v>11.069768</v>
      </c>
      <c r="H236">
        <f t="shared" si="56"/>
        <v>12.793374</v>
      </c>
      <c r="J236">
        <v>9.9271087999999992</v>
      </c>
      <c r="K236">
        <v>11.325265</v>
      </c>
      <c r="L236">
        <v>12.793374</v>
      </c>
      <c r="N236">
        <v>38.529175000000002</v>
      </c>
      <c r="O236">
        <f t="shared" si="48"/>
        <v>25.127200600000002</v>
      </c>
      <c r="P236">
        <f t="shared" si="49"/>
        <v>25.229432199999998</v>
      </c>
      <c r="Q236">
        <f t="shared" si="50"/>
        <v>25.7419224</v>
      </c>
      <c r="S236">
        <f t="shared" si="51"/>
        <v>25.130946999999999</v>
      </c>
      <c r="T236">
        <f t="shared" si="52"/>
        <v>25.312618000000001</v>
      </c>
      <c r="U236">
        <f t="shared" si="53"/>
        <v>25.839259999999999</v>
      </c>
      <c r="W236">
        <v>25.130946999999999</v>
      </c>
      <c r="X236">
        <v>25.312618000000001</v>
      </c>
      <c r="Y236">
        <v>25.344128000000001</v>
      </c>
    </row>
    <row r="237" spans="1:25" x14ac:dyDescent="0.25">
      <c r="A237">
        <v>38.696647499999997</v>
      </c>
      <c r="B237">
        <f t="shared" si="45"/>
        <v>9.6781713400000005</v>
      </c>
      <c r="C237">
        <f t="shared" si="46"/>
        <v>11.096580600000001</v>
      </c>
      <c r="D237">
        <f t="shared" si="47"/>
        <v>13.0154762</v>
      </c>
      <c r="F237">
        <f t="shared" si="54"/>
        <v>9.6559553000000005</v>
      </c>
      <c r="G237">
        <f t="shared" si="55"/>
        <v>11.02929</v>
      </c>
      <c r="H237">
        <f t="shared" si="56"/>
        <v>12.793374</v>
      </c>
      <c r="J237">
        <v>9.3828353999999994</v>
      </c>
      <c r="K237">
        <v>10.673476000000001</v>
      </c>
      <c r="L237">
        <v>13.379587000000001</v>
      </c>
      <c r="N237">
        <v>38.696647499999997</v>
      </c>
      <c r="O237">
        <f t="shared" si="48"/>
        <v>24.878833999999998</v>
      </c>
      <c r="P237">
        <f t="shared" si="49"/>
        <v>25.027215399999999</v>
      </c>
      <c r="Q237">
        <f t="shared" si="50"/>
        <v>25.6984058</v>
      </c>
      <c r="S237">
        <f t="shared" si="51"/>
        <v>24.587357000000001</v>
      </c>
      <c r="T237">
        <f t="shared" si="52"/>
        <v>24.755151999999999</v>
      </c>
      <c r="U237">
        <f t="shared" si="53"/>
        <v>25.839259999999999</v>
      </c>
      <c r="W237">
        <v>24.509350000000001</v>
      </c>
      <c r="X237">
        <v>24.573502000000001</v>
      </c>
      <c r="Y237">
        <v>25.839259999999999</v>
      </c>
    </row>
    <row r="238" spans="1:25" x14ac:dyDescent="0.25">
      <c r="A238">
        <v>38.86412</v>
      </c>
      <c r="B238">
        <f t="shared" si="45"/>
        <v>9.5750745600000009</v>
      </c>
      <c r="C238">
        <f t="shared" si="46"/>
        <v>11.037385600000002</v>
      </c>
      <c r="D238">
        <f t="shared" si="47"/>
        <v>13.0154762</v>
      </c>
      <c r="F238">
        <f t="shared" si="54"/>
        <v>9.4403419</v>
      </c>
      <c r="G238">
        <f t="shared" si="55"/>
        <v>11.02929</v>
      </c>
      <c r="H238">
        <f t="shared" si="56"/>
        <v>13.055523000000001</v>
      </c>
      <c r="J238">
        <v>9.6559553000000005</v>
      </c>
      <c r="K238">
        <v>11.02929</v>
      </c>
      <c r="L238">
        <v>13.744786</v>
      </c>
      <c r="N238">
        <v>38.86412</v>
      </c>
      <c r="O238">
        <f t="shared" si="48"/>
        <v>24.632522799999997</v>
      </c>
      <c r="P238">
        <f t="shared" si="49"/>
        <v>24.847245999999998</v>
      </c>
      <c r="Q238">
        <f t="shared" si="50"/>
        <v>25.656578000000003</v>
      </c>
      <c r="S238">
        <f t="shared" si="51"/>
        <v>24.509350000000001</v>
      </c>
      <c r="T238">
        <f t="shared" si="52"/>
        <v>24.722819999999999</v>
      </c>
      <c r="U238">
        <f t="shared" si="53"/>
        <v>25.344128000000001</v>
      </c>
      <c r="W238">
        <v>24.587357000000001</v>
      </c>
      <c r="X238">
        <v>24.722819999999999</v>
      </c>
      <c r="Y238">
        <v>26.005275999999999</v>
      </c>
    </row>
    <row r="239" spans="1:25" x14ac:dyDescent="0.25">
      <c r="A239">
        <v>39.031592500000002</v>
      </c>
      <c r="B239">
        <f t="shared" si="45"/>
        <v>9.4719777799999996</v>
      </c>
      <c r="C239">
        <f t="shared" si="46"/>
        <v>11.02929</v>
      </c>
      <c r="D239">
        <f t="shared" si="47"/>
        <v>13.129479800000002</v>
      </c>
      <c r="F239">
        <f t="shared" si="54"/>
        <v>9.4403419</v>
      </c>
      <c r="G239">
        <f t="shared" si="55"/>
        <v>11.02929</v>
      </c>
      <c r="H239">
        <f t="shared" si="56"/>
        <v>13.055523000000001</v>
      </c>
      <c r="J239">
        <v>9.0484495000000003</v>
      </c>
      <c r="K239">
        <v>10.872764999999999</v>
      </c>
      <c r="L239">
        <v>12.690372999999999</v>
      </c>
      <c r="N239">
        <v>39.031592500000002</v>
      </c>
      <c r="O239">
        <f t="shared" si="48"/>
        <v>24.4701606</v>
      </c>
      <c r="P239">
        <f t="shared" si="49"/>
        <v>24.735752799999997</v>
      </c>
      <c r="Q239">
        <f t="shared" si="50"/>
        <v>25.614750199999996</v>
      </c>
      <c r="S239">
        <f t="shared" si="51"/>
        <v>24.509350000000001</v>
      </c>
      <c r="T239">
        <f t="shared" si="52"/>
        <v>24.722819999999999</v>
      </c>
      <c r="U239">
        <f t="shared" si="53"/>
        <v>25.630120999999999</v>
      </c>
      <c r="W239">
        <v>24.169803999999999</v>
      </c>
      <c r="X239">
        <v>24.755151999999999</v>
      </c>
      <c r="Y239">
        <v>25.137695000000001</v>
      </c>
    </row>
    <row r="240" spans="1:25" x14ac:dyDescent="0.25">
      <c r="A240">
        <v>39.199064999999997</v>
      </c>
      <c r="B240">
        <f t="shared" si="45"/>
        <v>9.4220712399999993</v>
      </c>
      <c r="C240">
        <f t="shared" si="46"/>
        <v>11.019563399999999</v>
      </c>
      <c r="D240">
        <f t="shared" si="47"/>
        <v>13.243483399999999</v>
      </c>
      <c r="F240">
        <f t="shared" si="54"/>
        <v>9.4116248999999996</v>
      </c>
      <c r="G240">
        <f t="shared" si="55"/>
        <v>11.02929</v>
      </c>
      <c r="H240">
        <f t="shared" si="56"/>
        <v>13.379587000000001</v>
      </c>
      <c r="J240">
        <v>9.4064226000000009</v>
      </c>
      <c r="K240">
        <v>10.795794000000001</v>
      </c>
      <c r="L240">
        <v>12.653670999999999</v>
      </c>
      <c r="N240">
        <v>39.199064999999997</v>
      </c>
      <c r="O240">
        <f t="shared" si="48"/>
        <v>24.416516399999999</v>
      </c>
      <c r="P240">
        <f t="shared" si="49"/>
        <v>24.710006599999996</v>
      </c>
      <c r="Q240">
        <f t="shared" si="50"/>
        <v>25.572922400000003</v>
      </c>
      <c r="S240">
        <f t="shared" si="51"/>
        <v>24.425609999999999</v>
      </c>
      <c r="T240">
        <f t="shared" si="52"/>
        <v>24.722819999999999</v>
      </c>
      <c r="U240">
        <f t="shared" si="53"/>
        <v>25.630120999999999</v>
      </c>
      <c r="W240">
        <v>24.425609999999999</v>
      </c>
      <c r="X240">
        <v>24.569002000000001</v>
      </c>
      <c r="Y240">
        <v>24.992318999999998</v>
      </c>
    </row>
    <row r="241" spans="1:25" x14ac:dyDescent="0.25">
      <c r="A241">
        <v>39.3665375</v>
      </c>
      <c r="B241">
        <f t="shared" si="45"/>
        <v>9.4163278399999992</v>
      </c>
      <c r="C241">
        <f t="shared" si="46"/>
        <v>11.021732799999999</v>
      </c>
      <c r="D241">
        <f t="shared" si="47"/>
        <v>13.388319599999999</v>
      </c>
      <c r="F241">
        <f t="shared" si="54"/>
        <v>9.4116248999999996</v>
      </c>
      <c r="G241">
        <f t="shared" si="55"/>
        <v>11.02929</v>
      </c>
      <c r="H241">
        <f t="shared" si="56"/>
        <v>13.363391999999999</v>
      </c>
      <c r="J241">
        <v>9.4403419</v>
      </c>
      <c r="K241">
        <v>11.040137</v>
      </c>
      <c r="L241">
        <v>13.055523000000001</v>
      </c>
      <c r="N241">
        <v>39.3665375</v>
      </c>
      <c r="O241">
        <f t="shared" si="48"/>
        <v>24.376604800000003</v>
      </c>
      <c r="P241">
        <f t="shared" si="49"/>
        <v>24.6907268</v>
      </c>
      <c r="Q241">
        <f t="shared" si="50"/>
        <v>25.666939800000002</v>
      </c>
      <c r="S241">
        <f t="shared" si="51"/>
        <v>24.319136</v>
      </c>
      <c r="T241">
        <f t="shared" si="52"/>
        <v>24.755151999999999</v>
      </c>
      <c r="U241">
        <f t="shared" si="53"/>
        <v>25.630120999999999</v>
      </c>
      <c r="W241">
        <v>24.695360000000001</v>
      </c>
      <c r="X241">
        <v>25.048731</v>
      </c>
      <c r="Y241">
        <v>25.630120999999999</v>
      </c>
    </row>
    <row r="242" spans="1:25" x14ac:dyDescent="0.25">
      <c r="A242">
        <v>39.534010000000002</v>
      </c>
      <c r="B242">
        <f t="shared" si="45"/>
        <v>9.4163278399999992</v>
      </c>
      <c r="C242">
        <f t="shared" si="46"/>
        <v>11.0421482</v>
      </c>
      <c r="D242">
        <f t="shared" si="47"/>
        <v>13.533155799999999</v>
      </c>
      <c r="F242">
        <f t="shared" si="54"/>
        <v>9.4064226000000009</v>
      </c>
      <c r="G242">
        <f t="shared" si="55"/>
        <v>10.980657000000001</v>
      </c>
      <c r="H242">
        <f t="shared" si="56"/>
        <v>13.363391999999999</v>
      </c>
      <c r="J242">
        <v>9.5621176000000006</v>
      </c>
      <c r="K242">
        <v>11.131366999999999</v>
      </c>
      <c r="L242">
        <v>13.779704000000001</v>
      </c>
      <c r="N242">
        <v>39.534010000000002</v>
      </c>
      <c r="O242">
        <f t="shared" si="48"/>
        <v>24.329096600000003</v>
      </c>
      <c r="P242">
        <f t="shared" si="49"/>
        <v>24.671446999999993</v>
      </c>
      <c r="Q242">
        <f t="shared" si="50"/>
        <v>25.703758599999997</v>
      </c>
      <c r="S242">
        <f t="shared" si="51"/>
        <v>24.319136</v>
      </c>
      <c r="T242">
        <f t="shared" si="52"/>
        <v>24.626421000000001</v>
      </c>
      <c r="U242">
        <f t="shared" si="53"/>
        <v>25.630120999999999</v>
      </c>
      <c r="W242">
        <v>24.309792000000002</v>
      </c>
      <c r="X242">
        <v>24.626421000000001</v>
      </c>
      <c r="Y242">
        <v>25.841846</v>
      </c>
    </row>
    <row r="243" spans="1:25" x14ac:dyDescent="0.25">
      <c r="A243">
        <v>39.701482499999997</v>
      </c>
      <c r="B243">
        <f t="shared" si="45"/>
        <v>9.4464263800000001</v>
      </c>
      <c r="C243">
        <f t="shared" si="46"/>
        <v>11.066030599999999</v>
      </c>
      <c r="D243">
        <f t="shared" si="47"/>
        <v>13.613179199999999</v>
      </c>
      <c r="F243">
        <f t="shared" si="54"/>
        <v>9.4116248999999996</v>
      </c>
      <c r="G243">
        <f t="shared" si="55"/>
        <v>11.040137</v>
      </c>
      <c r="H243">
        <f t="shared" si="56"/>
        <v>13.779704000000001</v>
      </c>
      <c r="J243">
        <v>9.4116248999999996</v>
      </c>
      <c r="K243">
        <v>11.34097</v>
      </c>
      <c r="L243">
        <v>13.971836</v>
      </c>
      <c r="N243">
        <v>39.701482499999997</v>
      </c>
      <c r="O243">
        <f t="shared" si="48"/>
        <v>24.298336400000004</v>
      </c>
      <c r="P243">
        <f t="shared" si="49"/>
        <v>24.726201399999997</v>
      </c>
      <c r="Q243">
        <f t="shared" si="50"/>
        <v>25.7230794</v>
      </c>
      <c r="S243">
        <f t="shared" si="51"/>
        <v>24.309792000000002</v>
      </c>
      <c r="T243">
        <f t="shared" si="52"/>
        <v>24.626421000000001</v>
      </c>
      <c r="U243">
        <f t="shared" si="53"/>
        <v>25.814215000000001</v>
      </c>
      <c r="W243">
        <v>24.319136</v>
      </c>
      <c r="X243">
        <v>24.996592</v>
      </c>
      <c r="Y243">
        <v>26.197997999999998</v>
      </c>
    </row>
    <row r="244" spans="1:25" x14ac:dyDescent="0.25">
      <c r="A244">
        <v>39.868955</v>
      </c>
      <c r="B244">
        <f t="shared" si="45"/>
        <v>9.5017753599999999</v>
      </c>
      <c r="C244">
        <f t="shared" si="46"/>
        <v>11.1283666</v>
      </c>
      <c r="D244">
        <f t="shared" si="47"/>
        <v>13.670126000000002</v>
      </c>
      <c r="F244">
        <f t="shared" si="54"/>
        <v>9.4403419</v>
      </c>
      <c r="G244">
        <f t="shared" si="55"/>
        <v>11.131366999999999</v>
      </c>
      <c r="H244">
        <f t="shared" si="56"/>
        <v>13.779704000000001</v>
      </c>
      <c r="J244">
        <v>9.3442229999999995</v>
      </c>
      <c r="K244">
        <v>10.980657000000001</v>
      </c>
      <c r="L244">
        <v>13.363391999999999</v>
      </c>
      <c r="N244">
        <v>39.868955</v>
      </c>
      <c r="O244">
        <f t="shared" si="48"/>
        <v>24.282063600000004</v>
      </c>
      <c r="P244">
        <f t="shared" si="49"/>
        <v>24.6977932</v>
      </c>
      <c r="Q244">
        <f t="shared" si="50"/>
        <v>25.709829800000001</v>
      </c>
      <c r="S244">
        <f t="shared" si="51"/>
        <v>24.271809000000001</v>
      </c>
      <c r="T244">
        <f t="shared" si="52"/>
        <v>24.626421000000001</v>
      </c>
      <c r="U244">
        <f t="shared" si="53"/>
        <v>25.814215000000001</v>
      </c>
      <c r="W244">
        <v>24.237772</v>
      </c>
      <c r="X244">
        <v>24.613111</v>
      </c>
      <c r="Y244">
        <v>25.563873000000001</v>
      </c>
    </row>
    <row r="245" spans="1:25" x14ac:dyDescent="0.25">
      <c r="A245">
        <v>40.036427500000002</v>
      </c>
      <c r="B245">
        <f t="shared" si="45"/>
        <v>9.5581648000000001</v>
      </c>
      <c r="C245">
        <f t="shared" si="46"/>
        <v>11.202830199999999</v>
      </c>
      <c r="D245">
        <f t="shared" si="47"/>
        <v>13.727072799999998</v>
      </c>
      <c r="F245">
        <f t="shared" si="54"/>
        <v>9.5621176000000006</v>
      </c>
      <c r="G245">
        <f t="shared" si="55"/>
        <v>11.148702</v>
      </c>
      <c r="H245">
        <f t="shared" si="56"/>
        <v>13.779704000000001</v>
      </c>
      <c r="J245">
        <v>9.2559433000000002</v>
      </c>
      <c r="K245">
        <v>10.962282</v>
      </c>
      <c r="L245">
        <v>13.839617000000001</v>
      </c>
      <c r="N245">
        <v>40.036427500000002</v>
      </c>
      <c r="O245">
        <f t="shared" si="48"/>
        <v>24.2330848</v>
      </c>
      <c r="P245">
        <f t="shared" si="49"/>
        <v>24.644653000000002</v>
      </c>
      <c r="Q245">
        <f t="shared" si="50"/>
        <v>25.6664742</v>
      </c>
      <c r="S245">
        <f t="shared" si="51"/>
        <v>24.271809000000001</v>
      </c>
      <c r="T245">
        <f t="shared" si="52"/>
        <v>24.996592</v>
      </c>
      <c r="U245">
        <f t="shared" si="53"/>
        <v>25.726724999999998</v>
      </c>
      <c r="W245">
        <v>23.917835</v>
      </c>
      <c r="X245">
        <v>24.360720000000001</v>
      </c>
      <c r="Y245">
        <v>25.814215000000001</v>
      </c>
    </row>
    <row r="246" spans="1:25" x14ac:dyDescent="0.25">
      <c r="A246">
        <v>40.203899999999997</v>
      </c>
      <c r="B246">
        <f t="shared" si="45"/>
        <v>9.6186004800000013</v>
      </c>
      <c r="C246">
        <f t="shared" si="46"/>
        <v>11.3207866</v>
      </c>
      <c r="D246">
        <f t="shared" si="47"/>
        <v>13.700757200000002</v>
      </c>
      <c r="F246">
        <f t="shared" si="54"/>
        <v>9.6883698000000003</v>
      </c>
      <c r="G246">
        <f t="shared" si="55"/>
        <v>11.34097</v>
      </c>
      <c r="H246">
        <f t="shared" si="56"/>
        <v>13.648126</v>
      </c>
      <c r="J246">
        <v>9.6883698000000003</v>
      </c>
      <c r="K246">
        <v>12.004279</v>
      </c>
      <c r="L246">
        <v>13.844836000000001</v>
      </c>
      <c r="N246">
        <v>40.203899999999997</v>
      </c>
      <c r="O246">
        <f t="shared" si="48"/>
        <v>24.1859748</v>
      </c>
      <c r="P246">
        <f t="shared" si="49"/>
        <v>24.5833592</v>
      </c>
      <c r="Q246">
        <f t="shared" si="50"/>
        <v>25.586299799999999</v>
      </c>
      <c r="S246">
        <f t="shared" si="51"/>
        <v>24.237772</v>
      </c>
      <c r="T246">
        <f t="shared" si="52"/>
        <v>24.613111</v>
      </c>
      <c r="U246">
        <f t="shared" si="53"/>
        <v>25.563873000000001</v>
      </c>
      <c r="W246">
        <v>24.271809000000001</v>
      </c>
      <c r="X246">
        <v>25.316236</v>
      </c>
      <c r="Y246">
        <v>25.726724999999998</v>
      </c>
    </row>
    <row r="247" spans="1:25" x14ac:dyDescent="0.25">
      <c r="A247">
        <v>40.3713725</v>
      </c>
      <c r="B247">
        <f t="shared" si="45"/>
        <v>9.6732927600000007</v>
      </c>
      <c r="C247">
        <f t="shared" si="46"/>
        <v>11.420497000000001</v>
      </c>
      <c r="D247">
        <f t="shared" si="47"/>
        <v>13.6744416</v>
      </c>
      <c r="F247">
        <f t="shared" si="54"/>
        <v>9.6883698000000003</v>
      </c>
      <c r="G247">
        <f t="shared" si="55"/>
        <v>11.352975000000001</v>
      </c>
      <c r="H247">
        <f t="shared" si="56"/>
        <v>13.648126</v>
      </c>
      <c r="J247">
        <v>10.133290000000001</v>
      </c>
      <c r="K247">
        <v>12.404585000000001</v>
      </c>
      <c r="L247">
        <v>13.648126</v>
      </c>
      <c r="N247">
        <v>40.3713725</v>
      </c>
      <c r="O247">
        <f t="shared" si="48"/>
        <v>24.1464614</v>
      </c>
      <c r="P247">
        <f t="shared" si="49"/>
        <v>24.522065399999999</v>
      </c>
      <c r="Q247">
        <f t="shared" si="50"/>
        <v>25.348076800000001</v>
      </c>
      <c r="S247">
        <f t="shared" si="51"/>
        <v>24.074242000000002</v>
      </c>
      <c r="T247">
        <f t="shared" si="52"/>
        <v>24.360720000000001</v>
      </c>
      <c r="U247">
        <f t="shared" si="53"/>
        <v>25.413343000000001</v>
      </c>
      <c r="W247">
        <v>24.604831999999998</v>
      </c>
      <c r="X247">
        <v>25.601471</v>
      </c>
      <c r="Y247">
        <v>25.413343000000001</v>
      </c>
    </row>
    <row r="248" spans="1:25" x14ac:dyDescent="0.25">
      <c r="A248">
        <v>40.538845000000002</v>
      </c>
      <c r="B248">
        <f t="shared" si="45"/>
        <v>9.703629900000001</v>
      </c>
      <c r="C248">
        <f t="shared" si="46"/>
        <v>11.486881800000001</v>
      </c>
      <c r="D248">
        <f t="shared" si="47"/>
        <v>13.595984199999998</v>
      </c>
      <c r="F248">
        <f t="shared" si="54"/>
        <v>9.7138033000000004</v>
      </c>
      <c r="G248">
        <f t="shared" si="55"/>
        <v>11.629918999999999</v>
      </c>
      <c r="H248">
        <f t="shared" si="56"/>
        <v>13.648126</v>
      </c>
      <c r="J248">
        <v>9.7138033000000004</v>
      </c>
      <c r="K248">
        <v>11.148702</v>
      </c>
      <c r="L248">
        <v>12.562074000000001</v>
      </c>
      <c r="N248">
        <v>40.538845000000002</v>
      </c>
      <c r="O248">
        <f t="shared" si="48"/>
        <v>24.0941516</v>
      </c>
      <c r="P248">
        <f t="shared" si="49"/>
        <v>24.356323600000003</v>
      </c>
      <c r="Q248">
        <f t="shared" si="50"/>
        <v>25.127351799999996</v>
      </c>
      <c r="S248">
        <f t="shared" si="51"/>
        <v>24.074242000000002</v>
      </c>
      <c r="T248">
        <f t="shared" si="52"/>
        <v>24.319952000000001</v>
      </c>
      <c r="U248">
        <f t="shared" si="53"/>
        <v>25.413343000000001</v>
      </c>
      <c r="W248">
        <v>24.010259999999999</v>
      </c>
      <c r="X248">
        <v>24.167883</v>
      </c>
      <c r="Y248">
        <v>24.152249999999999</v>
      </c>
    </row>
    <row r="249" spans="1:25" x14ac:dyDescent="0.25">
      <c r="A249">
        <v>40.706317499999997</v>
      </c>
      <c r="B249">
        <f t="shared" si="45"/>
        <v>9.7087166000000007</v>
      </c>
      <c r="C249">
        <f t="shared" si="46"/>
        <v>11.514813</v>
      </c>
      <c r="D249">
        <f t="shared" si="47"/>
        <v>13.543842399999999</v>
      </c>
      <c r="F249">
        <f t="shared" si="54"/>
        <v>9.7138033000000004</v>
      </c>
      <c r="G249">
        <f t="shared" si="55"/>
        <v>11.629918999999999</v>
      </c>
      <c r="H249">
        <f t="shared" si="56"/>
        <v>13.648126</v>
      </c>
      <c r="J249">
        <v>10.105838</v>
      </c>
      <c r="K249">
        <v>11.629918999999999</v>
      </c>
      <c r="L249">
        <v>13.281238</v>
      </c>
      <c r="N249">
        <v>40.706317499999997</v>
      </c>
      <c r="O249">
        <f t="shared" si="48"/>
        <v>23.969450200000004</v>
      </c>
      <c r="P249">
        <f t="shared" si="49"/>
        <v>24.256191399999999</v>
      </c>
      <c r="Q249">
        <f t="shared" si="50"/>
        <v>24.939197200000002</v>
      </c>
      <c r="S249">
        <f t="shared" si="51"/>
        <v>24.074242000000002</v>
      </c>
      <c r="T249">
        <f t="shared" si="52"/>
        <v>24.319952000000001</v>
      </c>
      <c r="U249">
        <f t="shared" si="53"/>
        <v>24.623100000000001</v>
      </c>
      <c r="W249">
        <v>24.074242000000002</v>
      </c>
      <c r="X249">
        <v>24.319952000000001</v>
      </c>
      <c r="Y249">
        <v>24.545449999999999</v>
      </c>
    </row>
    <row r="250" spans="1:25" x14ac:dyDescent="0.25">
      <c r="A250">
        <v>40.87379</v>
      </c>
      <c r="B250">
        <f t="shared" si="45"/>
        <v>9.7120952600000017</v>
      </c>
      <c r="C250">
        <f t="shared" si="46"/>
        <v>11.540343200000001</v>
      </c>
      <c r="D250">
        <f t="shared" si="47"/>
        <v>13.491700599999998</v>
      </c>
      <c r="F250">
        <f t="shared" si="54"/>
        <v>9.7138033000000004</v>
      </c>
      <c r="G250">
        <f t="shared" si="55"/>
        <v>11.480626000000001</v>
      </c>
      <c r="H250">
        <f t="shared" si="56"/>
        <v>13.387416999999999</v>
      </c>
      <c r="J250">
        <v>9.5798512000000002</v>
      </c>
      <c r="K250">
        <v>11.352975000000001</v>
      </c>
      <c r="L250">
        <v>15.208710999999999</v>
      </c>
      <c r="N250">
        <v>40.87379</v>
      </c>
      <c r="O250">
        <f t="shared" si="48"/>
        <v>23.877454800000002</v>
      </c>
      <c r="P250">
        <f t="shared" si="49"/>
        <v>24.206537399999998</v>
      </c>
      <c r="Q250">
        <f t="shared" si="50"/>
        <v>24.944849600000001</v>
      </c>
      <c r="S250">
        <f t="shared" si="51"/>
        <v>24.010259999999999</v>
      </c>
      <c r="T250">
        <f t="shared" si="52"/>
        <v>24.167883</v>
      </c>
      <c r="U250">
        <f t="shared" si="53"/>
        <v>24.623100000000001</v>
      </c>
      <c r="W250">
        <v>23.611924999999999</v>
      </c>
      <c r="X250">
        <v>24.106043</v>
      </c>
      <c r="Y250">
        <v>26.536594000000001</v>
      </c>
    </row>
    <row r="251" spans="1:25" x14ac:dyDescent="0.25">
      <c r="A251">
        <v>41.041262500000002</v>
      </c>
      <c r="B251">
        <f t="shared" si="45"/>
        <v>9.7103872199999977</v>
      </c>
      <c r="C251">
        <f t="shared" si="46"/>
        <v>11.504890800000002</v>
      </c>
      <c r="D251">
        <f t="shared" si="47"/>
        <v>13.5948308</v>
      </c>
      <c r="F251">
        <f t="shared" si="54"/>
        <v>9.7138033000000004</v>
      </c>
      <c r="G251">
        <f t="shared" si="55"/>
        <v>11.480626000000001</v>
      </c>
      <c r="H251">
        <f t="shared" si="56"/>
        <v>13.387416999999999</v>
      </c>
      <c r="J251">
        <v>10.406262</v>
      </c>
      <c r="K251">
        <v>11.968334</v>
      </c>
      <c r="L251">
        <v>13.387416999999999</v>
      </c>
      <c r="N251">
        <v>41.041262500000002</v>
      </c>
      <c r="O251">
        <f t="shared" si="48"/>
        <v>23.785459400000001</v>
      </c>
      <c r="P251">
        <f t="shared" si="49"/>
        <v>24.165036999999998</v>
      </c>
      <c r="Q251">
        <f t="shared" si="50"/>
        <v>24.786801000000004</v>
      </c>
      <c r="S251">
        <f t="shared" si="51"/>
        <v>23.614265</v>
      </c>
      <c r="T251">
        <f t="shared" si="52"/>
        <v>24.112449999999999</v>
      </c>
      <c r="U251">
        <f t="shared" si="53"/>
        <v>24.623100000000001</v>
      </c>
      <c r="W251">
        <v>24.345427999999998</v>
      </c>
      <c r="X251">
        <v>24.628105000000001</v>
      </c>
      <c r="Y251">
        <v>24.623100000000001</v>
      </c>
    </row>
    <row r="252" spans="1:25" x14ac:dyDescent="0.25">
      <c r="A252">
        <v>41.208734999999997</v>
      </c>
      <c r="B252">
        <f t="shared" si="45"/>
        <v>9.708679179999999</v>
      </c>
      <c r="C252">
        <f t="shared" si="46"/>
        <v>11.469438400000001</v>
      </c>
      <c r="D252">
        <f t="shared" si="47"/>
        <v>13.542688999999999</v>
      </c>
      <c r="F252">
        <f t="shared" si="54"/>
        <v>9.7052630999999998</v>
      </c>
      <c r="G252">
        <f t="shared" si="55"/>
        <v>11.480626000000001</v>
      </c>
      <c r="H252">
        <f t="shared" si="56"/>
        <v>13.387416999999999</v>
      </c>
      <c r="J252">
        <v>9.7052630999999998</v>
      </c>
      <c r="K252">
        <v>11.480626000000001</v>
      </c>
      <c r="L252">
        <v>14.229395999999999</v>
      </c>
      <c r="N252">
        <v>41.208734999999997</v>
      </c>
      <c r="O252">
        <f t="shared" si="48"/>
        <v>23.687088199999998</v>
      </c>
      <c r="P252">
        <f t="shared" si="49"/>
        <v>24.101838599999997</v>
      </c>
      <c r="Q252">
        <f t="shared" si="50"/>
        <v>24.879347599999999</v>
      </c>
      <c r="S252">
        <f t="shared" si="51"/>
        <v>23.614265</v>
      </c>
      <c r="T252">
        <f t="shared" si="52"/>
        <v>24.112449999999999</v>
      </c>
      <c r="U252">
        <f t="shared" si="53"/>
        <v>25.441604999999999</v>
      </c>
      <c r="W252">
        <v>23.614265</v>
      </c>
      <c r="X252">
        <v>24.112449999999999</v>
      </c>
      <c r="Y252">
        <v>25.441604999999999</v>
      </c>
    </row>
    <row r="253" spans="1:25" x14ac:dyDescent="0.25">
      <c r="A253">
        <v>41.3762075</v>
      </c>
      <c r="B253">
        <f t="shared" si="45"/>
        <v>9.6898727200000003</v>
      </c>
      <c r="C253">
        <f t="shared" si="46"/>
        <v>11.463844600000002</v>
      </c>
      <c r="D253">
        <f t="shared" si="47"/>
        <v>13.458088799999999</v>
      </c>
      <c r="F253">
        <f t="shared" si="54"/>
        <v>9.7052630999999998</v>
      </c>
      <c r="G253">
        <f t="shared" si="55"/>
        <v>11.452657</v>
      </c>
      <c r="H253">
        <f t="shared" si="56"/>
        <v>14.163777</v>
      </c>
      <c r="J253">
        <v>9.0947741999999998</v>
      </c>
      <c r="K253">
        <v>10.949173</v>
      </c>
      <c r="L253">
        <v>12.964416</v>
      </c>
      <c r="N253">
        <v>41.3762075</v>
      </c>
      <c r="O253">
        <f t="shared" si="48"/>
        <v>23.5300358</v>
      </c>
      <c r="P253">
        <f t="shared" si="49"/>
        <v>24.020707999999999</v>
      </c>
      <c r="Q253">
        <f t="shared" si="50"/>
        <v>24.7549916</v>
      </c>
      <c r="S253">
        <f t="shared" si="51"/>
        <v>23.614265</v>
      </c>
      <c r="T253">
        <f t="shared" si="52"/>
        <v>24.112449999999999</v>
      </c>
      <c r="U253">
        <f t="shared" si="53"/>
        <v>24.623100000000001</v>
      </c>
      <c r="W253">
        <v>22.832440999999999</v>
      </c>
      <c r="X253">
        <v>23.406594999999999</v>
      </c>
      <c r="Y253">
        <v>24.00132</v>
      </c>
    </row>
    <row r="254" spans="1:25" x14ac:dyDescent="0.25">
      <c r="A254">
        <v>41.543680000000002</v>
      </c>
      <c r="B254">
        <f t="shared" si="45"/>
        <v>9.6710662599999999</v>
      </c>
      <c r="C254">
        <f t="shared" si="46"/>
        <v>11.458250800000002</v>
      </c>
      <c r="D254">
        <f t="shared" si="47"/>
        <v>13.373488599999998</v>
      </c>
      <c r="F254">
        <f t="shared" si="54"/>
        <v>9.7052630999999998</v>
      </c>
      <c r="G254">
        <f t="shared" si="55"/>
        <v>11.452657</v>
      </c>
      <c r="H254">
        <f t="shared" si="56"/>
        <v>13.387416999999999</v>
      </c>
      <c r="J254">
        <v>10.259734999999999</v>
      </c>
      <c r="K254">
        <v>11.714511</v>
      </c>
      <c r="L254">
        <v>14.762812</v>
      </c>
      <c r="N254">
        <v>41.543680000000002</v>
      </c>
      <c r="O254">
        <f t="shared" si="48"/>
        <v>23.452182399999998</v>
      </c>
      <c r="P254">
        <f t="shared" si="49"/>
        <v>23.967736600000002</v>
      </c>
      <c r="Q254">
        <f t="shared" si="50"/>
        <v>24.559055000000001</v>
      </c>
      <c r="S254">
        <f t="shared" si="51"/>
        <v>23.582386</v>
      </c>
      <c r="T254">
        <f t="shared" si="52"/>
        <v>24.003959999999999</v>
      </c>
      <c r="U254">
        <f t="shared" si="53"/>
        <v>25.085833000000001</v>
      </c>
      <c r="W254">
        <v>24.001014999999999</v>
      </c>
      <c r="X254">
        <v>24.178743000000001</v>
      </c>
      <c r="Y254">
        <v>25.812076999999999</v>
      </c>
    </row>
    <row r="255" spans="1:25" x14ac:dyDescent="0.25">
      <c r="A255">
        <v>41.711152499999997</v>
      </c>
      <c r="B255">
        <f t="shared" si="45"/>
        <v>9.6641629999999985</v>
      </c>
      <c r="C255">
        <f t="shared" si="46"/>
        <v>11.452657</v>
      </c>
      <c r="D255">
        <f t="shared" si="47"/>
        <v>13.309533199999999</v>
      </c>
      <c r="F255">
        <f t="shared" si="54"/>
        <v>9.6197710000000001</v>
      </c>
      <c r="G255">
        <f t="shared" si="55"/>
        <v>11.452657</v>
      </c>
      <c r="H255">
        <f t="shared" si="56"/>
        <v>12.964416</v>
      </c>
      <c r="J255">
        <v>9.3971815000000003</v>
      </c>
      <c r="K255">
        <v>11.452657</v>
      </c>
      <c r="L255">
        <v>12.392645999999999</v>
      </c>
      <c r="N255">
        <v>41.711152499999997</v>
      </c>
      <c r="O255">
        <f t="shared" si="48"/>
        <v>23.324828</v>
      </c>
      <c r="P255">
        <f t="shared" si="49"/>
        <v>23.897692600000003</v>
      </c>
      <c r="Q255">
        <f t="shared" si="50"/>
        <v>24.177629</v>
      </c>
      <c r="S255">
        <f t="shared" si="51"/>
        <v>23.224997999999999</v>
      </c>
      <c r="T255">
        <f t="shared" si="52"/>
        <v>23.762229999999999</v>
      </c>
      <c r="U255">
        <f t="shared" si="53"/>
        <v>24.00132</v>
      </c>
      <c r="W255">
        <v>23.224997999999999</v>
      </c>
      <c r="X255">
        <v>24.003959999999999</v>
      </c>
      <c r="Y255">
        <v>23.534475</v>
      </c>
    </row>
    <row r="256" spans="1:25" x14ac:dyDescent="0.25">
      <c r="A256">
        <v>41.878625</v>
      </c>
      <c r="B256">
        <f t="shared" si="45"/>
        <v>9.6470645800000003</v>
      </c>
      <c r="C256">
        <f t="shared" si="46"/>
        <v>11.4350772</v>
      </c>
      <c r="D256">
        <f t="shared" si="47"/>
        <v>13.0069018</v>
      </c>
      <c r="F256">
        <f t="shared" si="54"/>
        <v>9.6197710000000001</v>
      </c>
      <c r="G256">
        <f t="shared" si="55"/>
        <v>11.452657</v>
      </c>
      <c r="H256">
        <f t="shared" si="56"/>
        <v>12.964416</v>
      </c>
      <c r="J256">
        <v>9.9801464000000006</v>
      </c>
      <c r="K256">
        <v>11.286215</v>
      </c>
      <c r="L256">
        <v>14.163777</v>
      </c>
      <c r="N256">
        <v>41.878625</v>
      </c>
      <c r="O256">
        <f t="shared" si="48"/>
        <v>23.174070399999998</v>
      </c>
      <c r="P256">
        <f t="shared" si="49"/>
        <v>23.797736800000003</v>
      </c>
      <c r="Q256">
        <f t="shared" si="50"/>
        <v>23.9816924</v>
      </c>
      <c r="S256">
        <f t="shared" si="51"/>
        <v>23.224997999999999</v>
      </c>
      <c r="T256">
        <f t="shared" si="52"/>
        <v>23.847593</v>
      </c>
      <c r="U256">
        <f t="shared" si="53"/>
        <v>23.643416999999999</v>
      </c>
      <c r="W256">
        <v>23.582386</v>
      </c>
      <c r="X256">
        <v>23.612670999999999</v>
      </c>
      <c r="Y256">
        <v>25.085833000000001</v>
      </c>
    </row>
    <row r="257" spans="1:25" x14ac:dyDescent="0.25">
      <c r="A257">
        <v>42.046097500000002</v>
      </c>
      <c r="B257">
        <f t="shared" si="45"/>
        <v>9.6401613200000007</v>
      </c>
      <c r="C257">
        <f t="shared" si="46"/>
        <v>11.4174974</v>
      </c>
      <c r="D257">
        <f t="shared" si="47"/>
        <v>12.912814600000001</v>
      </c>
      <c r="F257">
        <f t="shared" si="54"/>
        <v>9.6707467999999999</v>
      </c>
      <c r="G257">
        <f t="shared" si="55"/>
        <v>11.452657</v>
      </c>
      <c r="H257">
        <f t="shared" si="56"/>
        <v>13.067640000000001</v>
      </c>
      <c r="J257">
        <v>9.3031568999999994</v>
      </c>
      <c r="K257">
        <v>11.364758</v>
      </c>
      <c r="L257">
        <v>12.65062</v>
      </c>
      <c r="N257">
        <v>42.046097500000002</v>
      </c>
      <c r="O257">
        <f t="shared" si="48"/>
        <v>22.984691599999998</v>
      </c>
      <c r="P257">
        <f t="shared" si="49"/>
        <v>23.626565199999998</v>
      </c>
      <c r="Q257">
        <f t="shared" si="50"/>
        <v>23.631705000000004</v>
      </c>
      <c r="S257">
        <f t="shared" si="51"/>
        <v>22.977492999999999</v>
      </c>
      <c r="T257">
        <f t="shared" si="52"/>
        <v>23.762229999999999</v>
      </c>
      <c r="U257">
        <f t="shared" si="53"/>
        <v>23.534475</v>
      </c>
      <c r="W257">
        <v>22.977492999999999</v>
      </c>
      <c r="X257">
        <v>23.762229999999999</v>
      </c>
      <c r="Y257">
        <v>23.643416999999999</v>
      </c>
    </row>
    <row r="258" spans="1:25" x14ac:dyDescent="0.25">
      <c r="A258">
        <v>42.213569999999997</v>
      </c>
      <c r="B258">
        <f t="shared" si="45"/>
        <v>9.6401613200000007</v>
      </c>
      <c r="C258">
        <f t="shared" si="46"/>
        <v>11.407604000000001</v>
      </c>
      <c r="D258">
        <f t="shared" si="47"/>
        <v>12.850055399999999</v>
      </c>
      <c r="F258">
        <f t="shared" si="54"/>
        <v>9.6197710000000001</v>
      </c>
      <c r="G258">
        <f t="shared" si="55"/>
        <v>11.364758</v>
      </c>
      <c r="H258">
        <f t="shared" si="56"/>
        <v>12.65062</v>
      </c>
      <c r="J258">
        <v>9.6197710000000001</v>
      </c>
      <c r="K258">
        <v>11.886225</v>
      </c>
      <c r="L258">
        <v>12.617205999999999</v>
      </c>
      <c r="N258">
        <v>42.213569999999997</v>
      </c>
      <c r="O258">
        <f t="shared" si="48"/>
        <v>22.866790399999999</v>
      </c>
      <c r="P258">
        <f t="shared" si="49"/>
        <v>23.460820399999999</v>
      </c>
      <c r="Q258">
        <f t="shared" si="50"/>
        <v>23.466924200000001</v>
      </c>
      <c r="S258">
        <f t="shared" si="51"/>
        <v>22.860476999999999</v>
      </c>
      <c r="T258">
        <f t="shared" si="52"/>
        <v>23.612670999999999</v>
      </c>
      <c r="U258">
        <f t="shared" si="53"/>
        <v>23.643416999999999</v>
      </c>
      <c r="W258">
        <v>22.860476999999999</v>
      </c>
      <c r="X258">
        <v>23.847593</v>
      </c>
      <c r="Y258">
        <v>23.177416000000001</v>
      </c>
    </row>
    <row r="259" spans="1:25" x14ac:dyDescent="0.25">
      <c r="A259">
        <v>42.3810425</v>
      </c>
      <c r="B259">
        <f t="shared" si="45"/>
        <v>9.6401613200000007</v>
      </c>
      <c r="C259">
        <f t="shared" si="46"/>
        <v>11.3977106</v>
      </c>
      <c r="D259">
        <f t="shared" si="47"/>
        <v>12.787096399999999</v>
      </c>
      <c r="F259">
        <f t="shared" si="54"/>
        <v>9.6707467999999999</v>
      </c>
      <c r="G259">
        <f t="shared" si="55"/>
        <v>11.364758</v>
      </c>
      <c r="H259">
        <f t="shared" si="56"/>
        <v>12.916981</v>
      </c>
      <c r="J259">
        <v>9.6906996000000003</v>
      </c>
      <c r="K259">
        <v>11.482653000000001</v>
      </c>
      <c r="L259">
        <v>13.067640000000001</v>
      </c>
      <c r="N259">
        <v>42.3810425</v>
      </c>
      <c r="O259">
        <f t="shared" si="48"/>
        <v>22.738068199999997</v>
      </c>
      <c r="P259">
        <f t="shared" si="49"/>
        <v>23.249862799999995</v>
      </c>
      <c r="Q259">
        <f t="shared" si="50"/>
        <v>23.318032800000001</v>
      </c>
      <c r="S259">
        <f t="shared" si="51"/>
        <v>22.635491999999999</v>
      </c>
      <c r="T259">
        <f t="shared" si="52"/>
        <v>23.148102000000002</v>
      </c>
      <c r="U259">
        <f t="shared" si="53"/>
        <v>23.335896000000002</v>
      </c>
      <c r="W259">
        <v>22.635491999999999</v>
      </c>
      <c r="X259">
        <v>23.148102000000002</v>
      </c>
      <c r="Y259">
        <v>23.335896000000002</v>
      </c>
    </row>
    <row r="260" spans="1:25" x14ac:dyDescent="0.25">
      <c r="A260">
        <v>42.548515000000002</v>
      </c>
      <c r="B260">
        <f t="shared" si="45"/>
        <v>9.6401613200000007</v>
      </c>
      <c r="C260">
        <f t="shared" si="46"/>
        <v>11.387817200000001</v>
      </c>
      <c r="D260">
        <f t="shared" si="47"/>
        <v>12.7569646</v>
      </c>
      <c r="F260">
        <f t="shared" si="54"/>
        <v>9.6197710000000001</v>
      </c>
      <c r="G260">
        <f t="shared" si="55"/>
        <v>11.40319</v>
      </c>
      <c r="H260">
        <f t="shared" si="56"/>
        <v>12.65062</v>
      </c>
      <c r="J260">
        <v>9.6707467999999999</v>
      </c>
      <c r="K260">
        <v>11.305671999999999</v>
      </c>
      <c r="L260">
        <v>13.910795999999999</v>
      </c>
      <c r="N260">
        <v>42.548515000000002</v>
      </c>
      <c r="O260">
        <f t="shared" si="48"/>
        <v>22.603177600000002</v>
      </c>
      <c r="P260">
        <f t="shared" si="49"/>
        <v>23.039565799999998</v>
      </c>
      <c r="Q260">
        <f t="shared" si="50"/>
        <v>23.151619800000002</v>
      </c>
      <c r="S260">
        <f t="shared" si="51"/>
        <v>22.635491999999999</v>
      </c>
      <c r="T260">
        <f t="shared" si="52"/>
        <v>22.933506000000001</v>
      </c>
      <c r="U260">
        <f t="shared" si="53"/>
        <v>23.177416000000001</v>
      </c>
      <c r="W260">
        <v>22.581386999999999</v>
      </c>
      <c r="X260">
        <v>22.933506000000001</v>
      </c>
      <c r="Y260">
        <v>24.133402</v>
      </c>
    </row>
    <row r="261" spans="1:25" x14ac:dyDescent="0.25">
      <c r="A261">
        <v>42.715987499999997</v>
      </c>
      <c r="B261">
        <f t="shared" si="45"/>
        <v>9.6404716399999995</v>
      </c>
      <c r="C261">
        <f t="shared" si="46"/>
        <v>11.376000000000001</v>
      </c>
      <c r="D261">
        <f t="shared" si="47"/>
        <v>12.810236800000002</v>
      </c>
      <c r="F261">
        <f t="shared" si="54"/>
        <v>9.6197710000000001</v>
      </c>
      <c r="G261">
        <f t="shared" si="55"/>
        <v>11.40319</v>
      </c>
      <c r="H261">
        <f t="shared" si="56"/>
        <v>12.649621</v>
      </c>
      <c r="J261">
        <v>9.4895802000000007</v>
      </c>
      <c r="K261">
        <v>11.021186999999999</v>
      </c>
      <c r="L261">
        <v>12.581336</v>
      </c>
      <c r="N261">
        <v>42.715987499999997</v>
      </c>
      <c r="O261">
        <f t="shared" si="48"/>
        <v>22.491690200000001</v>
      </c>
      <c r="P261">
        <f t="shared" si="49"/>
        <v>22.859180600000002</v>
      </c>
      <c r="Q261">
        <f t="shared" si="50"/>
        <v>22.963418400000002</v>
      </c>
      <c r="S261">
        <f t="shared" si="51"/>
        <v>22.581386999999999</v>
      </c>
      <c r="T261">
        <f t="shared" si="52"/>
        <v>22.792805000000001</v>
      </c>
      <c r="U261">
        <f t="shared" si="53"/>
        <v>22.898959999999999</v>
      </c>
      <c r="W261">
        <v>22.303039999999999</v>
      </c>
      <c r="X261">
        <v>22.548234999999998</v>
      </c>
      <c r="Y261">
        <v>22.70241</v>
      </c>
    </row>
    <row r="262" spans="1:25" x14ac:dyDescent="0.25">
      <c r="A262">
        <v>42.883459999999999</v>
      </c>
      <c r="B262">
        <f t="shared" si="45"/>
        <v>9.6055252000000007</v>
      </c>
      <c r="C262">
        <f t="shared" si="46"/>
        <v>11.350719999999999</v>
      </c>
      <c r="D262">
        <f t="shared" si="47"/>
        <v>12.756764799999999</v>
      </c>
      <c r="F262">
        <f t="shared" si="54"/>
        <v>9.6707467999999999</v>
      </c>
      <c r="G262">
        <f t="shared" si="55"/>
        <v>11.40319</v>
      </c>
      <c r="H262">
        <f t="shared" si="56"/>
        <v>12.916981</v>
      </c>
      <c r="J262">
        <v>10.029199999999999</v>
      </c>
      <c r="K262">
        <v>11.40319</v>
      </c>
      <c r="L262">
        <v>12.916981</v>
      </c>
      <c r="N262">
        <v>42.883459999999999</v>
      </c>
      <c r="O262">
        <f t="shared" si="48"/>
        <v>22.429744199999998</v>
      </c>
      <c r="P262">
        <f t="shared" si="49"/>
        <v>22.7717092</v>
      </c>
      <c r="Q262">
        <f t="shared" si="50"/>
        <v>22.8760312</v>
      </c>
      <c r="S262">
        <f t="shared" si="51"/>
        <v>22.303039999999999</v>
      </c>
      <c r="T262">
        <f t="shared" si="52"/>
        <v>22.710744999999999</v>
      </c>
      <c r="U262">
        <f t="shared" si="53"/>
        <v>22.70241</v>
      </c>
      <c r="W262">
        <v>22.712547000000001</v>
      </c>
      <c r="X262">
        <v>22.792805000000001</v>
      </c>
      <c r="Y262">
        <v>22.898959999999999</v>
      </c>
    </row>
    <row r="263" spans="1:25" x14ac:dyDescent="0.25">
      <c r="A263">
        <v>43.050932500000002</v>
      </c>
      <c r="B263">
        <f t="shared" si="45"/>
        <v>9.6058355199999994</v>
      </c>
      <c r="C263">
        <f t="shared" si="46"/>
        <v>11.350719999999999</v>
      </c>
      <c r="D263">
        <f t="shared" si="47"/>
        <v>12.810036999999999</v>
      </c>
      <c r="F263">
        <f t="shared" si="54"/>
        <v>9.6213225999999992</v>
      </c>
      <c r="G263">
        <f t="shared" si="55"/>
        <v>11.305671999999999</v>
      </c>
      <c r="H263">
        <f t="shared" si="56"/>
        <v>12.916981</v>
      </c>
      <c r="J263">
        <v>9.4960146000000005</v>
      </c>
      <c r="K263">
        <v>11.432251000000001</v>
      </c>
      <c r="L263">
        <v>12.649621</v>
      </c>
      <c r="N263">
        <v>43.050932500000002</v>
      </c>
      <c r="O263">
        <f t="shared" si="48"/>
        <v>22.316876199999999</v>
      </c>
      <c r="P263">
        <f t="shared" si="49"/>
        <v>22.711687600000001</v>
      </c>
      <c r="Q263">
        <f t="shared" si="50"/>
        <v>22.742872600000002</v>
      </c>
      <c r="S263">
        <f t="shared" si="51"/>
        <v>22.303039999999999</v>
      </c>
      <c r="T263">
        <f t="shared" si="52"/>
        <v>22.710744999999999</v>
      </c>
      <c r="U263">
        <f t="shared" si="53"/>
        <v>22.70241</v>
      </c>
      <c r="W263">
        <v>22.071152000000001</v>
      </c>
      <c r="X263">
        <v>22.710744999999999</v>
      </c>
      <c r="Y263">
        <v>22.511623</v>
      </c>
    </row>
    <row r="264" spans="1:25" x14ac:dyDescent="0.25">
      <c r="A264">
        <v>43.218404999999997</v>
      </c>
      <c r="B264">
        <f t="shared" si="45"/>
        <v>9.6061458399999999</v>
      </c>
      <c r="C264">
        <f t="shared" si="46"/>
        <v>11.3178138</v>
      </c>
      <c r="D264">
        <f t="shared" si="47"/>
        <v>12.810036999999999</v>
      </c>
      <c r="F264">
        <f t="shared" si="54"/>
        <v>9.4960146000000005</v>
      </c>
      <c r="G264">
        <f t="shared" si="55"/>
        <v>11.238358</v>
      </c>
      <c r="H264">
        <f t="shared" si="56"/>
        <v>12.649621</v>
      </c>
      <c r="J264">
        <v>9.3620585999999992</v>
      </c>
      <c r="K264">
        <v>11.208285</v>
      </c>
      <c r="L264">
        <v>12.494583</v>
      </c>
      <c r="N264">
        <v>43.218404999999997</v>
      </c>
      <c r="O264">
        <f t="shared" si="48"/>
        <v>22.2657512</v>
      </c>
      <c r="P264">
        <f t="shared" si="49"/>
        <v>22.679806199999998</v>
      </c>
      <c r="Q264">
        <f t="shared" si="50"/>
        <v>22.756997000000002</v>
      </c>
      <c r="S264">
        <f t="shared" si="51"/>
        <v>22.325762000000001</v>
      </c>
      <c r="T264">
        <f t="shared" si="52"/>
        <v>22.710744999999999</v>
      </c>
      <c r="U264">
        <f t="shared" si="53"/>
        <v>22.898959999999999</v>
      </c>
      <c r="W264">
        <v>21.869592999999998</v>
      </c>
      <c r="X264">
        <v>22.413395000000001</v>
      </c>
      <c r="Y264">
        <v>22.284984999999999</v>
      </c>
    </row>
    <row r="265" spans="1:25" x14ac:dyDescent="0.25">
      <c r="A265">
        <v>43.385877499999999</v>
      </c>
      <c r="B265">
        <f t="shared" ref="B265:B328" si="57">AVERAGE(F263:F267)</f>
        <v>9.5962610000000002</v>
      </c>
      <c r="C265">
        <f t="shared" ref="C265:C328" si="58">AVERAGE(G263:G267)</f>
        <v>11.2848474</v>
      </c>
      <c r="D265">
        <f t="shared" ref="D265:D328" si="59">AVERAGE(H263:H267)</f>
        <v>12.808865399999998</v>
      </c>
      <c r="F265">
        <f t="shared" si="54"/>
        <v>9.6213225999999992</v>
      </c>
      <c r="G265">
        <f t="shared" si="55"/>
        <v>11.40319</v>
      </c>
      <c r="H265">
        <f t="shared" si="56"/>
        <v>12.916981</v>
      </c>
      <c r="J265">
        <v>9.9518117999999998</v>
      </c>
      <c r="K265">
        <v>11.790964000000001</v>
      </c>
      <c r="L265">
        <v>13.921113</v>
      </c>
      <c r="N265">
        <v>43.385877499999999</v>
      </c>
      <c r="O265">
        <f t="shared" ref="O265:O328" si="60">AVERAGE(S263:S267)</f>
        <v>22.270295600000001</v>
      </c>
      <c r="P265">
        <f t="shared" ref="P265:P328" si="61">AVERAGE(T263:T267)</f>
        <v>22.664336800000001</v>
      </c>
      <c r="Q265">
        <f t="shared" ref="Q265:Q328" si="62">AVERAGE(U263:U267)</f>
        <v>22.810431400000002</v>
      </c>
      <c r="S265">
        <f t="shared" ref="S265:S328" si="63">MEDIAN(W263:W267)</f>
        <v>22.071152000000001</v>
      </c>
      <c r="T265">
        <f t="shared" ref="T265:T328" si="64">MEDIAN(X263:X267)</f>
        <v>22.633398</v>
      </c>
      <c r="U265">
        <f t="shared" ref="U265:U328" si="65">MEDIAN(Y263:Y267)</f>
        <v>22.511623</v>
      </c>
      <c r="W265">
        <v>22.589054000000001</v>
      </c>
      <c r="X265">
        <v>23.124621999999999</v>
      </c>
      <c r="Y265">
        <v>23.837629</v>
      </c>
    </row>
    <row r="266" spans="1:25" x14ac:dyDescent="0.25">
      <c r="A266">
        <v>43.553350000000002</v>
      </c>
      <c r="B266">
        <f t="shared" si="57"/>
        <v>9.5962610000000002</v>
      </c>
      <c r="C266">
        <f t="shared" si="58"/>
        <v>11.271384599999999</v>
      </c>
      <c r="D266">
        <f t="shared" si="59"/>
        <v>12.807693800000001</v>
      </c>
      <c r="F266">
        <f t="shared" ref="F266:F329" si="66">MEDIAN(J263:J269)</f>
        <v>9.6213225999999992</v>
      </c>
      <c r="G266">
        <f t="shared" ref="G266:G329" si="67">MEDIAN(K263:K269)</f>
        <v>11.238659</v>
      </c>
      <c r="H266">
        <f t="shared" ref="H266:H329" si="68">MEDIAN(L263:L269)</f>
        <v>12.649621</v>
      </c>
      <c r="J266">
        <v>9.6213225999999992</v>
      </c>
      <c r="K266">
        <v>11.238358</v>
      </c>
      <c r="L266">
        <v>13.452101000000001</v>
      </c>
      <c r="N266">
        <v>43.553350000000002</v>
      </c>
      <c r="O266">
        <f t="shared" si="60"/>
        <v>22.1653704</v>
      </c>
      <c r="P266">
        <f t="shared" si="61"/>
        <v>22.485704000000002</v>
      </c>
      <c r="Q266">
        <f t="shared" si="62"/>
        <v>22.753141800000002</v>
      </c>
      <c r="S266">
        <f t="shared" si="63"/>
        <v>22.325762000000001</v>
      </c>
      <c r="T266">
        <f t="shared" si="64"/>
        <v>22.633398</v>
      </c>
      <c r="U266">
        <f t="shared" si="65"/>
        <v>22.969581999999999</v>
      </c>
      <c r="W266">
        <v>22.325762000000001</v>
      </c>
      <c r="X266">
        <v>22.633398</v>
      </c>
      <c r="Y266">
        <v>23.432120999999999</v>
      </c>
    </row>
    <row r="267" spans="1:25" x14ac:dyDescent="0.25">
      <c r="A267">
        <v>43.720822499999997</v>
      </c>
      <c r="B267">
        <f t="shared" si="57"/>
        <v>9.592578679999999</v>
      </c>
      <c r="C267">
        <f t="shared" si="58"/>
        <v>11.1749794</v>
      </c>
      <c r="D267">
        <f t="shared" si="59"/>
        <v>12.744118199999999</v>
      </c>
      <c r="F267">
        <f t="shared" si="66"/>
        <v>9.6213225999999992</v>
      </c>
      <c r="G267">
        <f t="shared" si="67"/>
        <v>11.238358</v>
      </c>
      <c r="H267">
        <f t="shared" si="68"/>
        <v>12.911123</v>
      </c>
      <c r="J267">
        <v>8.7626743000000005</v>
      </c>
      <c r="K267">
        <v>10.540187</v>
      </c>
      <c r="L267">
        <v>11.952479</v>
      </c>
      <c r="N267">
        <v>43.720822499999997</v>
      </c>
      <c r="O267">
        <f t="shared" si="60"/>
        <v>22.050357999999999</v>
      </c>
      <c r="P267">
        <f t="shared" si="61"/>
        <v>22.286269600000001</v>
      </c>
      <c r="Q267">
        <f t="shared" si="62"/>
        <v>22.566239200000002</v>
      </c>
      <c r="S267">
        <f t="shared" si="63"/>
        <v>22.325762000000001</v>
      </c>
      <c r="T267">
        <f t="shared" si="64"/>
        <v>22.633398</v>
      </c>
      <c r="U267">
        <f t="shared" si="65"/>
        <v>22.969581999999999</v>
      </c>
      <c r="W267">
        <v>21.178099</v>
      </c>
      <c r="X267">
        <v>21.633295</v>
      </c>
      <c r="Y267">
        <v>21.622404</v>
      </c>
    </row>
    <row r="268" spans="1:25" x14ac:dyDescent="0.25">
      <c r="A268">
        <v>43.888294999999999</v>
      </c>
      <c r="B268">
        <f t="shared" si="57"/>
        <v>9.5638347600000007</v>
      </c>
      <c r="C268">
        <f t="shared" si="58"/>
        <v>11.045607800000001</v>
      </c>
      <c r="D268">
        <f t="shared" si="59"/>
        <v>12.627070600000001</v>
      </c>
      <c r="F268">
        <f t="shared" si="66"/>
        <v>9.6213225999999992</v>
      </c>
      <c r="G268">
        <f t="shared" si="67"/>
        <v>11.238358</v>
      </c>
      <c r="H268">
        <f t="shared" si="68"/>
        <v>12.911123</v>
      </c>
      <c r="J268">
        <v>10.350654</v>
      </c>
      <c r="K268">
        <v>12.187442000000001</v>
      </c>
      <c r="L268">
        <v>13.515677</v>
      </c>
      <c r="N268">
        <v>43.888294999999999</v>
      </c>
      <c r="O268">
        <f t="shared" si="60"/>
        <v>21.986267599999998</v>
      </c>
      <c r="P268">
        <f t="shared" si="61"/>
        <v>22.1023046</v>
      </c>
      <c r="Q268">
        <f t="shared" si="62"/>
        <v>22.456803999999998</v>
      </c>
      <c r="S268">
        <f t="shared" si="63"/>
        <v>21.778414000000001</v>
      </c>
      <c r="T268">
        <f t="shared" si="64"/>
        <v>21.817581000000001</v>
      </c>
      <c r="U268">
        <f t="shared" si="65"/>
        <v>22.415962</v>
      </c>
      <c r="W268">
        <v>22.560307000000002</v>
      </c>
      <c r="X268">
        <v>23.067143999999999</v>
      </c>
      <c r="Y268">
        <v>22.969581999999999</v>
      </c>
    </row>
    <row r="269" spans="1:25" x14ac:dyDescent="0.25">
      <c r="A269">
        <v>44.055767500000002</v>
      </c>
      <c r="B269">
        <f t="shared" si="57"/>
        <v>9.5350908400000005</v>
      </c>
      <c r="C269">
        <f t="shared" si="58"/>
        <v>10.949142399999999</v>
      </c>
      <c r="D269">
        <f t="shared" si="59"/>
        <v>12.563495</v>
      </c>
      <c r="F269">
        <f t="shared" si="66"/>
        <v>9.4776030000000002</v>
      </c>
      <c r="G269">
        <f t="shared" si="67"/>
        <v>10.756332</v>
      </c>
      <c r="H269">
        <f t="shared" si="68"/>
        <v>12.331742999999999</v>
      </c>
      <c r="J269">
        <v>9.6703528999999993</v>
      </c>
      <c r="K269">
        <v>11.238659</v>
      </c>
      <c r="L269">
        <v>12.291606</v>
      </c>
      <c r="N269">
        <v>44.055767500000002</v>
      </c>
      <c r="O269">
        <f t="shared" si="60"/>
        <v>21.8712552</v>
      </c>
      <c r="P269">
        <f t="shared" si="61"/>
        <v>21.918339599999999</v>
      </c>
      <c r="Q269">
        <f t="shared" si="62"/>
        <v>22.255777000000002</v>
      </c>
      <c r="S269">
        <f t="shared" si="63"/>
        <v>21.750699999999998</v>
      </c>
      <c r="T269">
        <f t="shared" si="64"/>
        <v>21.713573</v>
      </c>
      <c r="U269">
        <f t="shared" si="65"/>
        <v>21.964447</v>
      </c>
      <c r="W269">
        <v>21.579461999999999</v>
      </c>
      <c r="X269">
        <v>21.817581000000001</v>
      </c>
      <c r="Y269">
        <v>21.439834999999999</v>
      </c>
    </row>
    <row r="270" spans="1:25" x14ac:dyDescent="0.25">
      <c r="A270">
        <v>44.223239999999997</v>
      </c>
      <c r="B270">
        <f t="shared" si="57"/>
        <v>9.4703615400000025</v>
      </c>
      <c r="C270">
        <f t="shared" si="58"/>
        <v>10.8152176</v>
      </c>
      <c r="D270">
        <f t="shared" si="59"/>
        <v>12.4395916</v>
      </c>
      <c r="F270">
        <f t="shared" si="66"/>
        <v>9.4776030000000002</v>
      </c>
      <c r="G270">
        <f t="shared" si="67"/>
        <v>10.756332</v>
      </c>
      <c r="H270">
        <f t="shared" si="68"/>
        <v>12.331742999999999</v>
      </c>
      <c r="J270">
        <v>9.4776030000000002</v>
      </c>
      <c r="K270">
        <v>10.756332</v>
      </c>
      <c r="L270">
        <v>12.911123</v>
      </c>
      <c r="N270">
        <v>44.223239999999997</v>
      </c>
      <c r="O270">
        <f t="shared" si="60"/>
        <v>21.756242799999999</v>
      </c>
      <c r="P270">
        <f t="shared" si="61"/>
        <v>21.715525599999999</v>
      </c>
      <c r="Q270">
        <f t="shared" si="62"/>
        <v>22.054750000000002</v>
      </c>
      <c r="S270">
        <f t="shared" si="63"/>
        <v>21.750699999999998</v>
      </c>
      <c r="T270">
        <f t="shared" si="64"/>
        <v>21.713573</v>
      </c>
      <c r="U270">
        <f t="shared" si="65"/>
        <v>21.964447</v>
      </c>
      <c r="W270">
        <v>21.778414000000001</v>
      </c>
      <c r="X270">
        <v>21.713573</v>
      </c>
      <c r="Y270">
        <v>22.415962</v>
      </c>
    </row>
    <row r="271" spans="1:25" x14ac:dyDescent="0.25">
      <c r="A271">
        <v>44.390712499999999</v>
      </c>
      <c r="B271">
        <f t="shared" si="57"/>
        <v>9.3428411799999989</v>
      </c>
      <c r="C271">
        <f t="shared" si="58"/>
        <v>10.6732022</v>
      </c>
      <c r="D271">
        <f t="shared" si="59"/>
        <v>12.3237156</v>
      </c>
      <c r="F271">
        <f t="shared" si="66"/>
        <v>9.4776030000000002</v>
      </c>
      <c r="G271">
        <f t="shared" si="67"/>
        <v>10.756332</v>
      </c>
      <c r="H271">
        <f t="shared" si="68"/>
        <v>12.331742999999999</v>
      </c>
      <c r="J271">
        <v>9.2976761000000003</v>
      </c>
      <c r="K271">
        <v>10.528281</v>
      </c>
      <c r="L271">
        <v>12.331742999999999</v>
      </c>
      <c r="N271">
        <v>44.390712499999999</v>
      </c>
      <c r="O271">
        <f t="shared" si="60"/>
        <v>21.7118988</v>
      </c>
      <c r="P271">
        <f t="shared" si="61"/>
        <v>21.652954600000001</v>
      </c>
      <c r="Q271">
        <f t="shared" si="62"/>
        <v>21.890432799999999</v>
      </c>
      <c r="S271">
        <f t="shared" si="63"/>
        <v>21.750699999999998</v>
      </c>
      <c r="T271">
        <f t="shared" si="64"/>
        <v>21.713573</v>
      </c>
      <c r="U271">
        <f t="shared" si="65"/>
        <v>21.964447</v>
      </c>
      <c r="W271">
        <v>21.750699999999998</v>
      </c>
      <c r="X271">
        <v>21.619327999999999</v>
      </c>
      <c r="Y271">
        <v>21.964447</v>
      </c>
    </row>
    <row r="272" spans="1:25" x14ac:dyDescent="0.25">
      <c r="A272">
        <v>44.558185000000002</v>
      </c>
      <c r="B272">
        <f t="shared" si="57"/>
        <v>9.2435753199999997</v>
      </c>
      <c r="C272">
        <f t="shared" si="58"/>
        <v>10.598823599999999</v>
      </c>
      <c r="D272">
        <f t="shared" si="59"/>
        <v>12.3237156</v>
      </c>
      <c r="F272">
        <f t="shared" si="66"/>
        <v>9.2976761000000003</v>
      </c>
      <c r="G272">
        <f t="shared" si="67"/>
        <v>10.568733999999999</v>
      </c>
      <c r="H272">
        <f t="shared" si="68"/>
        <v>12.291606</v>
      </c>
      <c r="J272">
        <v>8.9812736999999991</v>
      </c>
      <c r="K272">
        <v>10.568733999999999</v>
      </c>
      <c r="L272">
        <v>12.100376000000001</v>
      </c>
      <c r="N272">
        <v>44.558185000000002</v>
      </c>
      <c r="O272">
        <f t="shared" si="60"/>
        <v>21.673097599999998</v>
      </c>
      <c r="P272">
        <f t="shared" si="61"/>
        <v>21.611185200000001</v>
      </c>
      <c r="Q272">
        <f t="shared" si="62"/>
        <v>21.816418599999999</v>
      </c>
      <c r="S272">
        <f t="shared" si="63"/>
        <v>21.750699999999998</v>
      </c>
      <c r="T272">
        <f t="shared" si="64"/>
        <v>21.619327999999999</v>
      </c>
      <c r="U272">
        <f t="shared" si="65"/>
        <v>21.964447</v>
      </c>
      <c r="W272">
        <v>21.29336</v>
      </c>
      <c r="X272">
        <v>21.504726000000002</v>
      </c>
      <c r="Y272">
        <v>21.551359000000001</v>
      </c>
    </row>
    <row r="273" spans="1:25" x14ac:dyDescent="0.25">
      <c r="A273">
        <v>44.725657499999997</v>
      </c>
      <c r="B273">
        <f t="shared" si="57"/>
        <v>9.1404285600000001</v>
      </c>
      <c r="C273">
        <f t="shared" si="58"/>
        <v>10.524445</v>
      </c>
      <c r="D273">
        <f t="shared" si="59"/>
        <v>12.2959038</v>
      </c>
      <c r="F273">
        <f t="shared" si="66"/>
        <v>8.9837208000000004</v>
      </c>
      <c r="G273">
        <f t="shared" si="67"/>
        <v>10.528281</v>
      </c>
      <c r="H273">
        <f t="shared" si="68"/>
        <v>12.331742999999999</v>
      </c>
      <c r="J273">
        <v>9.9386702000000007</v>
      </c>
      <c r="K273">
        <v>11.200073</v>
      </c>
      <c r="L273">
        <v>12.982443</v>
      </c>
      <c r="N273">
        <v>44.725657499999997</v>
      </c>
      <c r="O273">
        <f t="shared" si="60"/>
        <v>21.6407752</v>
      </c>
      <c r="P273">
        <f t="shared" si="61"/>
        <v>21.593305000000001</v>
      </c>
      <c r="Q273">
        <f t="shared" si="62"/>
        <v>21.884686799999997</v>
      </c>
      <c r="S273">
        <f t="shared" si="63"/>
        <v>21.556694</v>
      </c>
      <c r="T273">
        <f t="shared" si="64"/>
        <v>21.504726000000002</v>
      </c>
      <c r="U273">
        <f t="shared" si="65"/>
        <v>21.594376</v>
      </c>
      <c r="W273">
        <v>22.141452999999998</v>
      </c>
      <c r="X273">
        <v>22.016354</v>
      </c>
      <c r="Y273">
        <v>22.305788</v>
      </c>
    </row>
    <row r="274" spans="1:25" x14ac:dyDescent="0.25">
      <c r="A274">
        <v>44.893129999999999</v>
      </c>
      <c r="B274">
        <f t="shared" si="57"/>
        <v>9.0038141399999994</v>
      </c>
      <c r="C274">
        <f t="shared" si="58"/>
        <v>10.442910600000001</v>
      </c>
      <c r="D274">
        <f t="shared" si="59"/>
        <v>12.268091999999999</v>
      </c>
      <c r="F274">
        <f t="shared" si="66"/>
        <v>8.9812736999999991</v>
      </c>
      <c r="G274">
        <f t="shared" si="67"/>
        <v>10.384439</v>
      </c>
      <c r="H274">
        <f t="shared" si="68"/>
        <v>12.331742999999999</v>
      </c>
      <c r="J274">
        <v>8.9837208000000004</v>
      </c>
      <c r="K274">
        <v>10.030377</v>
      </c>
      <c r="L274">
        <v>11.939197999999999</v>
      </c>
      <c r="N274">
        <v>44.893129999999999</v>
      </c>
      <c r="O274">
        <f t="shared" si="60"/>
        <v>21.601974000000002</v>
      </c>
      <c r="P274">
        <f t="shared" si="61"/>
        <v>21.534235600000002</v>
      </c>
      <c r="Q274">
        <f t="shared" si="62"/>
        <v>21.8106726</v>
      </c>
      <c r="S274">
        <f t="shared" si="63"/>
        <v>21.556694</v>
      </c>
      <c r="T274">
        <f t="shared" si="64"/>
        <v>21.504726000000002</v>
      </c>
      <c r="U274">
        <f t="shared" si="65"/>
        <v>21.594376</v>
      </c>
      <c r="W274">
        <v>21.556694</v>
      </c>
      <c r="X274">
        <v>21.197255999999999</v>
      </c>
      <c r="Y274">
        <v>21.594376</v>
      </c>
    </row>
    <row r="275" spans="1:25" x14ac:dyDescent="0.25">
      <c r="A275">
        <v>45.060602500000002</v>
      </c>
      <c r="B275">
        <f t="shared" si="57"/>
        <v>8.8871589799999988</v>
      </c>
      <c r="C275">
        <f t="shared" si="58"/>
        <v>10.3396714</v>
      </c>
      <c r="D275">
        <f t="shared" si="59"/>
        <v>12.2483076</v>
      </c>
      <c r="F275">
        <f t="shared" si="66"/>
        <v>8.9618692000000006</v>
      </c>
      <c r="G275">
        <f t="shared" si="67"/>
        <v>10.384439</v>
      </c>
      <c r="H275">
        <f t="shared" si="68"/>
        <v>12.192684</v>
      </c>
      <c r="J275">
        <v>8.6351098999999998</v>
      </c>
      <c r="K275">
        <v>9.6459408</v>
      </c>
      <c r="L275">
        <v>11.765124</v>
      </c>
      <c r="N275">
        <v>45.060602500000002</v>
      </c>
      <c r="O275">
        <f t="shared" si="60"/>
        <v>21.531845400000002</v>
      </c>
      <c r="P275">
        <f t="shared" si="61"/>
        <v>21.4940152</v>
      </c>
      <c r="Q275">
        <f t="shared" si="62"/>
        <v>21.731962799999998</v>
      </c>
      <c r="S275">
        <f t="shared" si="63"/>
        <v>21.589088</v>
      </c>
      <c r="T275">
        <f t="shared" si="64"/>
        <v>21.624172000000002</v>
      </c>
      <c r="U275">
        <f t="shared" si="65"/>
        <v>22.305788</v>
      </c>
      <c r="W275">
        <v>21.400057</v>
      </c>
      <c r="X275">
        <v>20.984995000000001</v>
      </c>
      <c r="Y275">
        <v>21.570898</v>
      </c>
    </row>
    <row r="276" spans="1:25" x14ac:dyDescent="0.25">
      <c r="A276">
        <v>45.228074999999997</v>
      </c>
      <c r="B276">
        <f t="shared" si="57"/>
        <v>8.8332948800000004</v>
      </c>
      <c r="C276">
        <f t="shared" si="58"/>
        <v>10.3037472</v>
      </c>
      <c r="D276">
        <f t="shared" si="59"/>
        <v>12.2652944</v>
      </c>
      <c r="F276">
        <f t="shared" si="66"/>
        <v>8.7945308999999998</v>
      </c>
      <c r="G276">
        <f t="shared" si="67"/>
        <v>10.348660000000001</v>
      </c>
      <c r="H276">
        <f t="shared" si="68"/>
        <v>12.192684</v>
      </c>
      <c r="J276">
        <v>8.7945308999999998</v>
      </c>
      <c r="K276">
        <v>10.348660000000001</v>
      </c>
      <c r="L276">
        <v>13.161320999999999</v>
      </c>
      <c r="N276">
        <v>45.228074999999997</v>
      </c>
      <c r="O276">
        <f t="shared" si="60"/>
        <v>21.472870999999998</v>
      </c>
      <c r="P276">
        <f t="shared" si="61"/>
        <v>21.476715200000005</v>
      </c>
      <c r="Q276">
        <f t="shared" si="62"/>
        <v>21.814044799999998</v>
      </c>
      <c r="S276">
        <f t="shared" si="63"/>
        <v>21.556694</v>
      </c>
      <c r="T276">
        <f t="shared" si="64"/>
        <v>21.418226000000001</v>
      </c>
      <c r="U276">
        <f t="shared" si="65"/>
        <v>21.594376</v>
      </c>
      <c r="W276">
        <v>21.589088</v>
      </c>
      <c r="X276">
        <v>21.692837000000001</v>
      </c>
      <c r="Y276">
        <v>22.977115999999999</v>
      </c>
    </row>
    <row r="277" spans="1:25" x14ac:dyDescent="0.25">
      <c r="A277">
        <v>45.395547499999999</v>
      </c>
      <c r="B277">
        <f t="shared" si="57"/>
        <v>8.7799202000000012</v>
      </c>
      <c r="C277">
        <f t="shared" si="58"/>
        <v>10.296591400000001</v>
      </c>
      <c r="D277">
        <f t="shared" si="59"/>
        <v>12.2822812</v>
      </c>
      <c r="F277">
        <f t="shared" si="66"/>
        <v>8.7144002999999994</v>
      </c>
      <c r="G277">
        <f t="shared" si="67"/>
        <v>10.052538</v>
      </c>
      <c r="H277">
        <f t="shared" si="68"/>
        <v>12.192684</v>
      </c>
      <c r="J277">
        <v>8.9618692000000006</v>
      </c>
      <c r="K277">
        <v>10.384439</v>
      </c>
      <c r="L277">
        <v>12.88747</v>
      </c>
      <c r="N277">
        <v>45.395547499999999</v>
      </c>
      <c r="O277">
        <f t="shared" si="60"/>
        <v>21.413896599999998</v>
      </c>
      <c r="P277">
        <f t="shared" si="61"/>
        <v>21.459415200000002</v>
      </c>
      <c r="Q277">
        <f t="shared" si="62"/>
        <v>21.896126799999998</v>
      </c>
      <c r="S277">
        <f t="shared" si="63"/>
        <v>21.400057</v>
      </c>
      <c r="T277">
        <f t="shared" si="64"/>
        <v>21.418226000000001</v>
      </c>
      <c r="U277">
        <f t="shared" si="65"/>
        <v>21.570898</v>
      </c>
      <c r="W277">
        <v>21.677589000000001</v>
      </c>
      <c r="X277">
        <v>21.624172000000002</v>
      </c>
      <c r="Y277">
        <v>22.576688999999998</v>
      </c>
    </row>
    <row r="278" spans="1:25" x14ac:dyDescent="0.25">
      <c r="A278">
        <v>45.563020000000002</v>
      </c>
      <c r="B278">
        <f t="shared" si="57"/>
        <v>8.70810204</v>
      </c>
      <c r="C278">
        <f t="shared" si="58"/>
        <v>10.230211200000001</v>
      </c>
      <c r="D278">
        <f t="shared" si="59"/>
        <v>12.2822812</v>
      </c>
      <c r="F278">
        <f t="shared" si="66"/>
        <v>8.7144002999999994</v>
      </c>
      <c r="G278">
        <f t="shared" si="67"/>
        <v>10.348660000000001</v>
      </c>
      <c r="H278">
        <f t="shared" si="68"/>
        <v>12.416677</v>
      </c>
      <c r="J278">
        <v>8.7144002999999994</v>
      </c>
      <c r="K278">
        <v>10.504386999999999</v>
      </c>
      <c r="L278">
        <v>12.192684</v>
      </c>
      <c r="N278">
        <v>45.563020000000002</v>
      </c>
      <c r="O278">
        <f t="shared" si="60"/>
        <v>21.318277799999997</v>
      </c>
      <c r="P278">
        <f t="shared" si="61"/>
        <v>21.373617799999998</v>
      </c>
      <c r="Q278">
        <f t="shared" si="62"/>
        <v>21.748163399999999</v>
      </c>
      <c r="S278">
        <f t="shared" si="63"/>
        <v>21.261821999999999</v>
      </c>
      <c r="T278">
        <f t="shared" si="64"/>
        <v>21.418226000000001</v>
      </c>
      <c r="U278">
        <f t="shared" si="65"/>
        <v>22.004785999999999</v>
      </c>
      <c r="W278">
        <v>21.110994000000002</v>
      </c>
      <c r="X278">
        <v>21.418226000000001</v>
      </c>
      <c r="Y278">
        <v>21.565971000000001</v>
      </c>
    </row>
    <row r="279" spans="1:25" x14ac:dyDescent="0.25">
      <c r="A279">
        <v>45.730492499999997</v>
      </c>
      <c r="B279">
        <f t="shared" si="57"/>
        <v>8.6697515399999983</v>
      </c>
      <c r="C279">
        <f t="shared" si="58"/>
        <v>10.1709868</v>
      </c>
      <c r="D279">
        <f t="shared" si="59"/>
        <v>12.2822812</v>
      </c>
      <c r="F279">
        <f t="shared" si="66"/>
        <v>8.7144002999999994</v>
      </c>
      <c r="G279">
        <f t="shared" si="67"/>
        <v>10.348660000000001</v>
      </c>
      <c r="H279">
        <f t="shared" si="68"/>
        <v>12.416677</v>
      </c>
      <c r="J279">
        <v>7.9830880000000004</v>
      </c>
      <c r="K279">
        <v>9.1211262000000008</v>
      </c>
      <c r="L279">
        <v>11.237762</v>
      </c>
      <c r="N279">
        <v>45.730492499999997</v>
      </c>
      <c r="O279">
        <f t="shared" si="60"/>
        <v>21.117894799999998</v>
      </c>
      <c r="P279">
        <f t="shared" si="61"/>
        <v>21.200562599999998</v>
      </c>
      <c r="Q279">
        <f t="shared" si="62"/>
        <v>21.582257999999999</v>
      </c>
      <c r="S279">
        <f t="shared" si="63"/>
        <v>21.261821999999999</v>
      </c>
      <c r="T279">
        <f t="shared" si="64"/>
        <v>21.418226000000001</v>
      </c>
      <c r="U279">
        <f t="shared" si="65"/>
        <v>22.004785999999999</v>
      </c>
      <c r="W279">
        <v>20.554779</v>
      </c>
      <c r="X279">
        <v>20.190142000000002</v>
      </c>
      <c r="Y279">
        <v>20.764849000000002</v>
      </c>
    </row>
    <row r="280" spans="1:25" x14ac:dyDescent="0.25">
      <c r="A280">
        <v>45.897964999999999</v>
      </c>
      <c r="B280">
        <f t="shared" si="57"/>
        <v>8.6474271599999994</v>
      </c>
      <c r="C280">
        <f t="shared" si="58"/>
        <v>10.1709868</v>
      </c>
      <c r="D280">
        <f t="shared" si="59"/>
        <v>12.283396399999999</v>
      </c>
      <c r="F280">
        <f t="shared" si="66"/>
        <v>8.6027784</v>
      </c>
      <c r="G280">
        <f t="shared" si="67"/>
        <v>10.052538</v>
      </c>
      <c r="H280">
        <f t="shared" si="68"/>
        <v>12.192684</v>
      </c>
      <c r="J280">
        <v>8.6027784</v>
      </c>
      <c r="K280">
        <v>10.052538</v>
      </c>
      <c r="L280">
        <v>12.416677</v>
      </c>
      <c r="N280">
        <v>45.897964999999999</v>
      </c>
      <c r="O280">
        <f t="shared" si="60"/>
        <v>20.945563599999996</v>
      </c>
      <c r="P280">
        <f t="shared" si="61"/>
        <v>21.027507399999998</v>
      </c>
      <c r="Q280">
        <f t="shared" si="62"/>
        <v>21.449064</v>
      </c>
      <c r="S280">
        <f t="shared" si="63"/>
        <v>21.110994000000002</v>
      </c>
      <c r="T280">
        <f t="shared" si="64"/>
        <v>21.195184999999999</v>
      </c>
      <c r="U280">
        <f t="shared" si="65"/>
        <v>21.565971000000001</v>
      </c>
      <c r="W280">
        <v>21.261821999999999</v>
      </c>
      <c r="X280">
        <v>21.195184999999999</v>
      </c>
      <c r="Y280">
        <v>22.004785999999999</v>
      </c>
    </row>
    <row r="281" spans="1:25" x14ac:dyDescent="0.25">
      <c r="A281">
        <v>46.065437500000002</v>
      </c>
      <c r="B281">
        <f t="shared" si="57"/>
        <v>8.6382093199999979</v>
      </c>
      <c r="C281">
        <f t="shared" si="58"/>
        <v>10.139987</v>
      </c>
      <c r="D281">
        <f t="shared" si="59"/>
        <v>12.283396399999999</v>
      </c>
      <c r="F281">
        <f t="shared" si="66"/>
        <v>8.6027784</v>
      </c>
      <c r="G281">
        <f t="shared" si="67"/>
        <v>10.052538</v>
      </c>
      <c r="H281">
        <f t="shared" si="68"/>
        <v>12.192684</v>
      </c>
      <c r="J281">
        <v>9.1306925000000003</v>
      </c>
      <c r="K281">
        <v>10.929852</v>
      </c>
      <c r="L281">
        <v>12.853894</v>
      </c>
      <c r="N281">
        <v>46.065437500000002</v>
      </c>
      <c r="O281">
        <f t="shared" si="60"/>
        <v>20.800879399999996</v>
      </c>
      <c r="P281">
        <f t="shared" si="61"/>
        <v>20.854452199999997</v>
      </c>
      <c r="Q281">
        <f t="shared" si="62"/>
        <v>21.229092399999999</v>
      </c>
      <c r="S281">
        <f t="shared" si="63"/>
        <v>20.554779</v>
      </c>
      <c r="T281">
        <f t="shared" si="64"/>
        <v>20.552949999999999</v>
      </c>
      <c r="U281">
        <f t="shared" si="65"/>
        <v>20.764849000000002</v>
      </c>
      <c r="W281">
        <v>21.509274000000001</v>
      </c>
      <c r="X281">
        <v>21.782084000000001</v>
      </c>
      <c r="Y281">
        <v>22.167521000000001</v>
      </c>
    </row>
    <row r="282" spans="1:25" x14ac:dyDescent="0.25">
      <c r="A282">
        <v>46.232909999999997</v>
      </c>
      <c r="B282">
        <f t="shared" si="57"/>
        <v>8.6289914799999998</v>
      </c>
      <c r="C282">
        <f t="shared" si="58"/>
        <v>10.1089872</v>
      </c>
      <c r="D282">
        <f t="shared" si="59"/>
        <v>12.239712999999998</v>
      </c>
      <c r="F282">
        <f t="shared" si="66"/>
        <v>8.6027784</v>
      </c>
      <c r="G282">
        <f t="shared" si="67"/>
        <v>10.052538</v>
      </c>
      <c r="H282">
        <f t="shared" si="68"/>
        <v>12.198259999999999</v>
      </c>
      <c r="J282">
        <v>8.4010382000000003</v>
      </c>
      <c r="K282">
        <v>9.9447355000000002</v>
      </c>
      <c r="L282">
        <v>11.632421000000001</v>
      </c>
      <c r="N282">
        <v>46.232909999999997</v>
      </c>
      <c r="O282">
        <f t="shared" si="60"/>
        <v>20.656195200000003</v>
      </c>
      <c r="P282">
        <f t="shared" si="61"/>
        <v>20.6595564</v>
      </c>
      <c r="Q282">
        <f t="shared" si="62"/>
        <v>21.009120799999998</v>
      </c>
      <c r="S282">
        <f t="shared" si="63"/>
        <v>20.538401</v>
      </c>
      <c r="T282">
        <f t="shared" si="64"/>
        <v>20.552949999999999</v>
      </c>
      <c r="U282">
        <f t="shared" si="65"/>
        <v>20.904928000000002</v>
      </c>
      <c r="W282">
        <v>20.538401</v>
      </c>
      <c r="X282">
        <v>20.552949999999999</v>
      </c>
      <c r="Y282">
        <v>20.690411000000001</v>
      </c>
    </row>
    <row r="283" spans="1:25" x14ac:dyDescent="0.25">
      <c r="A283">
        <v>46.400382499999999</v>
      </c>
      <c r="B283">
        <f t="shared" si="57"/>
        <v>8.6420980200000006</v>
      </c>
      <c r="C283">
        <f t="shared" si="58"/>
        <v>10.137211799999999</v>
      </c>
      <c r="D283">
        <f t="shared" si="59"/>
        <v>12.162012799999999</v>
      </c>
      <c r="F283">
        <f t="shared" si="66"/>
        <v>8.6683111000000004</v>
      </c>
      <c r="G283">
        <f t="shared" si="67"/>
        <v>10.193661000000001</v>
      </c>
      <c r="H283">
        <f t="shared" si="68"/>
        <v>12.416677</v>
      </c>
      <c r="J283">
        <v>8.1699953000000001</v>
      </c>
      <c r="K283">
        <v>9.5933560999999994</v>
      </c>
      <c r="L283">
        <v>11.636896</v>
      </c>
      <c r="N283">
        <v>46.400382499999999</v>
      </c>
      <c r="O283">
        <f t="shared" si="60"/>
        <v>20.525035200000001</v>
      </c>
      <c r="P283">
        <f t="shared" si="61"/>
        <v>20.492946</v>
      </c>
      <c r="Q283">
        <f t="shared" si="62"/>
        <v>20.8769122</v>
      </c>
      <c r="S283">
        <f t="shared" si="63"/>
        <v>20.538401</v>
      </c>
      <c r="T283">
        <f t="shared" si="64"/>
        <v>20.552949999999999</v>
      </c>
      <c r="U283">
        <f t="shared" si="65"/>
        <v>20.904928000000002</v>
      </c>
      <c r="W283">
        <v>20.177702</v>
      </c>
      <c r="X283">
        <v>20.071659</v>
      </c>
      <c r="Y283">
        <v>20.568653000000001</v>
      </c>
    </row>
    <row r="284" spans="1:25" x14ac:dyDescent="0.25">
      <c r="A284">
        <v>46.567855000000002</v>
      </c>
      <c r="B284">
        <f t="shared" si="57"/>
        <v>8.7007867599999997</v>
      </c>
      <c r="C284">
        <f t="shared" si="58"/>
        <v>10.198829399999999</v>
      </c>
      <c r="D284">
        <f t="shared" si="59"/>
        <v>12.163127999999999</v>
      </c>
      <c r="F284">
        <f t="shared" si="66"/>
        <v>8.6683111000000004</v>
      </c>
      <c r="G284">
        <f t="shared" si="67"/>
        <v>10.193661000000001</v>
      </c>
      <c r="H284">
        <f t="shared" si="68"/>
        <v>12.198259999999999</v>
      </c>
      <c r="J284">
        <v>8.6683111000000004</v>
      </c>
      <c r="K284">
        <v>10.193661000000001</v>
      </c>
      <c r="L284">
        <v>12.198259999999999</v>
      </c>
      <c r="N284">
        <v>46.567855000000002</v>
      </c>
      <c r="O284">
        <f t="shared" si="60"/>
        <v>20.505118199999998</v>
      </c>
      <c r="P284">
        <f t="shared" si="61"/>
        <v>20.454782599999998</v>
      </c>
      <c r="Q284">
        <f t="shared" si="62"/>
        <v>20.904928000000002</v>
      </c>
      <c r="S284">
        <f t="shared" si="63"/>
        <v>20.538401</v>
      </c>
      <c r="T284">
        <f t="shared" si="64"/>
        <v>20.443746999999998</v>
      </c>
      <c r="U284">
        <f t="shared" si="65"/>
        <v>20.904928000000002</v>
      </c>
      <c r="W284">
        <v>20.455193999999999</v>
      </c>
      <c r="X284">
        <v>20.443746999999998</v>
      </c>
      <c r="Y284">
        <v>20.904928000000002</v>
      </c>
    </row>
    <row r="285" spans="1:25" x14ac:dyDescent="0.25">
      <c r="A285">
        <v>46.735327499999997</v>
      </c>
      <c r="B285">
        <f t="shared" si="57"/>
        <v>8.8385225200000015</v>
      </c>
      <c r="C285">
        <f t="shared" si="58"/>
        <v>10.302175199999999</v>
      </c>
      <c r="D285">
        <f t="shared" si="59"/>
        <v>12.3246264</v>
      </c>
      <c r="F285">
        <f t="shared" si="66"/>
        <v>8.6683111000000004</v>
      </c>
      <c r="G285">
        <f t="shared" si="67"/>
        <v>10.193661000000001</v>
      </c>
      <c r="H285">
        <f t="shared" si="68"/>
        <v>11.804183</v>
      </c>
      <c r="J285">
        <v>9.2914572</v>
      </c>
      <c r="K285">
        <v>10.929821</v>
      </c>
      <c r="L285">
        <v>13.796089</v>
      </c>
      <c r="N285">
        <v>46.735327499999997</v>
      </c>
      <c r="O285">
        <f t="shared" si="60"/>
        <v>20.503417200000001</v>
      </c>
      <c r="P285">
        <f t="shared" si="61"/>
        <v>20.4166192</v>
      </c>
      <c r="Q285">
        <f t="shared" si="62"/>
        <v>20.976111400000001</v>
      </c>
      <c r="S285">
        <f t="shared" si="63"/>
        <v>20.455193999999999</v>
      </c>
      <c r="T285">
        <f t="shared" si="64"/>
        <v>20.362133</v>
      </c>
      <c r="U285">
        <f t="shared" si="65"/>
        <v>20.904928000000002</v>
      </c>
      <c r="W285">
        <v>21.019403000000001</v>
      </c>
      <c r="X285">
        <v>21.116302000000001</v>
      </c>
      <c r="Y285">
        <v>22.432821000000001</v>
      </c>
    </row>
    <row r="286" spans="1:25" x14ac:dyDescent="0.25">
      <c r="A286">
        <v>46.902799999999999</v>
      </c>
      <c r="B286">
        <f t="shared" si="57"/>
        <v>8.9631517400000007</v>
      </c>
      <c r="C286">
        <f t="shared" si="58"/>
        <v>10.377296400000001</v>
      </c>
      <c r="D286">
        <f t="shared" si="59"/>
        <v>12.4424414</v>
      </c>
      <c r="F286">
        <f t="shared" si="66"/>
        <v>8.8962220999999992</v>
      </c>
      <c r="G286">
        <f t="shared" si="67"/>
        <v>10.360626</v>
      </c>
      <c r="H286">
        <f t="shared" si="68"/>
        <v>12.198259999999999</v>
      </c>
      <c r="J286">
        <v>9.4339961999999993</v>
      </c>
      <c r="K286">
        <v>10.569267</v>
      </c>
      <c r="L286">
        <v>13.005751999999999</v>
      </c>
      <c r="N286">
        <v>46.902799999999999</v>
      </c>
      <c r="O286">
        <f t="shared" si="60"/>
        <v>20.501716199999997</v>
      </c>
      <c r="P286">
        <f t="shared" si="61"/>
        <v>20.378455800000001</v>
      </c>
      <c r="Q286">
        <f t="shared" si="62"/>
        <v>21.047294800000003</v>
      </c>
      <c r="S286">
        <f t="shared" si="63"/>
        <v>20.455193999999999</v>
      </c>
      <c r="T286">
        <f t="shared" si="64"/>
        <v>20.362133</v>
      </c>
      <c r="U286">
        <f t="shared" si="65"/>
        <v>20.904928000000002</v>
      </c>
      <c r="W286">
        <v>20.775607999999998</v>
      </c>
      <c r="X286">
        <v>20.362133</v>
      </c>
      <c r="Y286">
        <v>21.260845</v>
      </c>
    </row>
    <row r="287" spans="1:25" x14ac:dyDescent="0.25">
      <c r="A287">
        <v>47.070272500000002</v>
      </c>
      <c r="B287">
        <f t="shared" si="57"/>
        <v>9.0515337000000002</v>
      </c>
      <c r="C287">
        <f t="shared" si="58"/>
        <v>10.4524176</v>
      </c>
      <c r="D287">
        <f t="shared" si="59"/>
        <v>12.4362002</v>
      </c>
      <c r="F287">
        <f t="shared" si="66"/>
        <v>9.2914572</v>
      </c>
      <c r="G287">
        <f t="shared" si="67"/>
        <v>10.569267</v>
      </c>
      <c r="H287">
        <f t="shared" si="68"/>
        <v>13.005751999999999</v>
      </c>
      <c r="J287">
        <v>8.0674887000000002</v>
      </c>
      <c r="K287">
        <v>9.2936791999999997</v>
      </c>
      <c r="L287">
        <v>10.799117000000001</v>
      </c>
      <c r="N287">
        <v>47.070272500000002</v>
      </c>
      <c r="O287">
        <f t="shared" si="60"/>
        <v>20.360748600000001</v>
      </c>
      <c r="P287">
        <f t="shared" si="61"/>
        <v>20.237870000000001</v>
      </c>
      <c r="Q287">
        <f t="shared" si="62"/>
        <v>20.7974566</v>
      </c>
      <c r="S287">
        <f t="shared" si="63"/>
        <v>20.529896000000001</v>
      </c>
      <c r="T287">
        <f t="shared" si="64"/>
        <v>20.362133</v>
      </c>
      <c r="U287">
        <f t="shared" si="65"/>
        <v>21.260845</v>
      </c>
      <c r="W287">
        <v>18.981604000000001</v>
      </c>
      <c r="X287">
        <v>18.652947999999999</v>
      </c>
      <c r="Y287">
        <v>18.620885999999999</v>
      </c>
    </row>
    <row r="288" spans="1:25" x14ac:dyDescent="0.25">
      <c r="A288">
        <v>47.237744999999997</v>
      </c>
      <c r="B288">
        <f t="shared" si="57"/>
        <v>9.1399156599999998</v>
      </c>
      <c r="C288">
        <f t="shared" si="58"/>
        <v>10.5390786</v>
      </c>
      <c r="D288">
        <f t="shared" si="59"/>
        <v>12.5087744</v>
      </c>
      <c r="F288">
        <f t="shared" si="66"/>
        <v>9.2914572</v>
      </c>
      <c r="G288">
        <f t="shared" si="67"/>
        <v>10.569267</v>
      </c>
      <c r="H288">
        <f t="shared" si="68"/>
        <v>13.005751999999999</v>
      </c>
      <c r="J288">
        <v>8.8962220999999992</v>
      </c>
      <c r="K288">
        <v>10.360626</v>
      </c>
      <c r="L288">
        <v>11.804183</v>
      </c>
      <c r="N288">
        <v>47.237744999999997</v>
      </c>
      <c r="O288">
        <f t="shared" si="60"/>
        <v>20.236422400000002</v>
      </c>
      <c r="P288">
        <f t="shared" si="61"/>
        <v>20.113607000000002</v>
      </c>
      <c r="Q288">
        <f t="shared" si="62"/>
        <v>20.547618400000001</v>
      </c>
      <c r="S288">
        <f t="shared" si="63"/>
        <v>20.529896000000001</v>
      </c>
      <c r="T288">
        <f t="shared" si="64"/>
        <v>20.362133</v>
      </c>
      <c r="U288">
        <f t="shared" si="65"/>
        <v>21.260845</v>
      </c>
      <c r="W288">
        <v>19.833563000000002</v>
      </c>
      <c r="X288">
        <v>19.740818000000001</v>
      </c>
      <c r="Y288">
        <v>19.655736999999998</v>
      </c>
    </row>
    <row r="289" spans="1:25" x14ac:dyDescent="0.25">
      <c r="A289">
        <v>47.405217499999999</v>
      </c>
      <c r="B289">
        <f t="shared" si="57"/>
        <v>9.2860622400000015</v>
      </c>
      <c r="C289">
        <f t="shared" si="58"/>
        <v>10.7190292</v>
      </c>
      <c r="D289">
        <f t="shared" si="59"/>
        <v>12.849864399999998</v>
      </c>
      <c r="F289">
        <f t="shared" si="66"/>
        <v>9.1102208999999998</v>
      </c>
      <c r="G289">
        <f t="shared" si="67"/>
        <v>10.569267</v>
      </c>
      <c r="H289">
        <f t="shared" si="68"/>
        <v>12.167054</v>
      </c>
      <c r="J289">
        <v>9.6269550000000006</v>
      </c>
      <c r="K289">
        <v>11.260379</v>
      </c>
      <c r="L289">
        <v>14.01233</v>
      </c>
      <c r="N289">
        <v>47.405217499999999</v>
      </c>
      <c r="O289">
        <f t="shared" si="60"/>
        <v>20.157899199999999</v>
      </c>
      <c r="P289">
        <f t="shared" si="61"/>
        <v>20.112793400000001</v>
      </c>
      <c r="Q289">
        <f t="shared" si="62"/>
        <v>20.640276999999998</v>
      </c>
      <c r="S289">
        <f t="shared" si="63"/>
        <v>19.833563000000002</v>
      </c>
      <c r="T289">
        <f t="shared" si="64"/>
        <v>19.740818000000001</v>
      </c>
      <c r="U289">
        <f t="shared" si="65"/>
        <v>19.655736999999998</v>
      </c>
      <c r="W289">
        <v>20.529896000000001</v>
      </c>
      <c r="X289">
        <v>20.598482000000001</v>
      </c>
      <c r="Y289">
        <v>21.822073</v>
      </c>
    </row>
    <row r="290" spans="1:25" x14ac:dyDescent="0.25">
      <c r="A290">
        <v>47.572690000000001</v>
      </c>
      <c r="B290">
        <f t="shared" si="57"/>
        <v>9.4001096600000018</v>
      </c>
      <c r="C290">
        <f t="shared" si="58"/>
        <v>10.857251600000001</v>
      </c>
      <c r="D290">
        <f t="shared" si="59"/>
        <v>13.029456000000001</v>
      </c>
      <c r="F290">
        <f t="shared" si="66"/>
        <v>9.1102208999999998</v>
      </c>
      <c r="G290">
        <f t="shared" si="67"/>
        <v>10.626965999999999</v>
      </c>
      <c r="H290">
        <f t="shared" si="68"/>
        <v>12.167054</v>
      </c>
      <c r="J290">
        <v>9.8616942999999999</v>
      </c>
      <c r="K290">
        <v>11.698378999999999</v>
      </c>
      <c r="L290">
        <v>13.90371</v>
      </c>
      <c r="N290">
        <v>47.572690000000001</v>
      </c>
      <c r="O290">
        <f t="shared" si="60"/>
        <v>20.064435600000003</v>
      </c>
      <c r="P290">
        <f t="shared" si="61"/>
        <v>20.033991</v>
      </c>
      <c r="Q290">
        <f t="shared" si="62"/>
        <v>20.568054199999999</v>
      </c>
      <c r="S290">
        <f t="shared" si="63"/>
        <v>19.833563000000002</v>
      </c>
      <c r="T290">
        <f t="shared" si="64"/>
        <v>19.740818000000001</v>
      </c>
      <c r="U290">
        <f t="shared" si="65"/>
        <v>19.655736999999998</v>
      </c>
      <c r="W290">
        <v>20.60483</v>
      </c>
      <c r="X290">
        <v>20.872883000000002</v>
      </c>
      <c r="Y290">
        <v>21.545093999999999</v>
      </c>
    </row>
    <row r="291" spans="1:25" x14ac:dyDescent="0.25">
      <c r="A291">
        <v>47.740162499999997</v>
      </c>
      <c r="B291">
        <f t="shared" si="57"/>
        <v>9.5141570799999986</v>
      </c>
      <c r="C291">
        <f t="shared" si="58"/>
        <v>10.886626400000001</v>
      </c>
      <c r="D291">
        <f t="shared" si="59"/>
        <v>12.928502200000002</v>
      </c>
      <c r="F291">
        <f t="shared" si="66"/>
        <v>9.6269550000000006</v>
      </c>
      <c r="G291">
        <f t="shared" si="67"/>
        <v>11.260379</v>
      </c>
      <c r="H291">
        <f t="shared" si="68"/>
        <v>13.90371</v>
      </c>
      <c r="J291">
        <v>9.1102208999999998</v>
      </c>
      <c r="K291">
        <v>10.35173</v>
      </c>
      <c r="L291">
        <v>11.650712</v>
      </c>
      <c r="N291">
        <v>47.740162499999997</v>
      </c>
      <c r="O291">
        <f t="shared" si="60"/>
        <v>19.848631599999997</v>
      </c>
      <c r="P291">
        <f t="shared" si="61"/>
        <v>19.813252800000001</v>
      </c>
      <c r="Q291">
        <f t="shared" si="62"/>
        <v>20.170255599999997</v>
      </c>
      <c r="S291">
        <f t="shared" si="63"/>
        <v>20.062577999999998</v>
      </c>
      <c r="T291">
        <f t="shared" si="64"/>
        <v>20.358065</v>
      </c>
      <c r="U291">
        <f t="shared" si="65"/>
        <v>21.368220999999998</v>
      </c>
      <c r="W291">
        <v>19.425463000000001</v>
      </c>
      <c r="X291">
        <v>19.100452000000001</v>
      </c>
      <c r="Y291">
        <v>18.886499000000001</v>
      </c>
    </row>
    <row r="292" spans="1:25" x14ac:dyDescent="0.25">
      <c r="A292">
        <v>47.907634999999999</v>
      </c>
      <c r="B292">
        <f t="shared" si="57"/>
        <v>9.6829654400000003</v>
      </c>
      <c r="C292">
        <f t="shared" si="58"/>
        <v>10.9160012</v>
      </c>
      <c r="D292">
        <f t="shared" si="59"/>
        <v>12.995287999999999</v>
      </c>
      <c r="F292">
        <f t="shared" si="66"/>
        <v>9.8616942999999999</v>
      </c>
      <c r="G292">
        <f t="shared" si="67"/>
        <v>11.260379</v>
      </c>
      <c r="H292">
        <f t="shared" si="68"/>
        <v>13.90371</v>
      </c>
      <c r="J292">
        <v>9.0179004999999997</v>
      </c>
      <c r="K292">
        <v>10.626965999999999</v>
      </c>
      <c r="L292">
        <v>12.167054</v>
      </c>
      <c r="N292">
        <v>47.907634999999999</v>
      </c>
      <c r="O292">
        <f t="shared" si="60"/>
        <v>19.772094199999998</v>
      </c>
      <c r="P292">
        <f t="shared" si="61"/>
        <v>19.7167776</v>
      </c>
      <c r="Q292">
        <f t="shared" si="62"/>
        <v>20.093478599999997</v>
      </c>
      <c r="S292">
        <f t="shared" si="63"/>
        <v>20.062577999999998</v>
      </c>
      <c r="T292">
        <f t="shared" si="64"/>
        <v>19.968121</v>
      </c>
      <c r="U292">
        <f t="shared" si="65"/>
        <v>20.899730999999999</v>
      </c>
      <c r="W292">
        <v>19.217834</v>
      </c>
      <c r="X292">
        <v>19.258441999999999</v>
      </c>
      <c r="Y292">
        <v>19.271851999999999</v>
      </c>
    </row>
    <row r="293" spans="1:25" x14ac:dyDescent="0.25">
      <c r="A293">
        <v>48.075107500000001</v>
      </c>
      <c r="B293">
        <f t="shared" si="57"/>
        <v>9.8580407799999996</v>
      </c>
      <c r="C293">
        <f t="shared" si="58"/>
        <v>11.115204</v>
      </c>
      <c r="D293">
        <f t="shared" si="59"/>
        <v>13.1211772</v>
      </c>
      <c r="F293">
        <f t="shared" si="66"/>
        <v>9.8616942999999999</v>
      </c>
      <c r="G293">
        <f t="shared" si="67"/>
        <v>10.716141</v>
      </c>
      <c r="H293">
        <f t="shared" si="68"/>
        <v>12.500983</v>
      </c>
      <c r="J293">
        <v>9.9855976000000002</v>
      </c>
      <c r="K293">
        <v>11.843147999999999</v>
      </c>
      <c r="L293">
        <v>14.365717999999999</v>
      </c>
      <c r="N293">
        <v>48.075107500000001</v>
      </c>
      <c r="O293">
        <f t="shared" si="60"/>
        <v>19.754527799999998</v>
      </c>
      <c r="P293">
        <f t="shared" si="61"/>
        <v>19.741228999999997</v>
      </c>
      <c r="Q293">
        <f t="shared" si="62"/>
        <v>20.109455999999998</v>
      </c>
      <c r="S293">
        <f t="shared" si="63"/>
        <v>19.450876000000001</v>
      </c>
      <c r="T293">
        <f t="shared" si="64"/>
        <v>19.258441999999999</v>
      </c>
      <c r="U293">
        <f t="shared" si="65"/>
        <v>19.271851999999999</v>
      </c>
      <c r="W293">
        <v>20.062577999999998</v>
      </c>
      <c r="X293">
        <v>20.358065</v>
      </c>
      <c r="Y293">
        <v>21.368220999999998</v>
      </c>
    </row>
    <row r="294" spans="1:25" x14ac:dyDescent="0.25">
      <c r="A294">
        <v>48.242579999999997</v>
      </c>
      <c r="B294">
        <f t="shared" si="57"/>
        <v>10.00607398</v>
      </c>
      <c r="C294">
        <f t="shared" si="58"/>
        <v>11.1877242</v>
      </c>
      <c r="D294">
        <f t="shared" si="59"/>
        <v>12.8997352</v>
      </c>
      <c r="F294">
        <f t="shared" si="66"/>
        <v>9.9542626999999992</v>
      </c>
      <c r="G294">
        <f t="shared" si="67"/>
        <v>10.716141</v>
      </c>
      <c r="H294">
        <f t="shared" si="68"/>
        <v>12.500983</v>
      </c>
      <c r="J294">
        <v>10.388161999999999</v>
      </c>
      <c r="K294">
        <v>11.62298</v>
      </c>
      <c r="L294">
        <v>14.066898</v>
      </c>
      <c r="N294">
        <v>48.242579999999997</v>
      </c>
      <c r="O294">
        <f t="shared" si="60"/>
        <v>19.632187399999999</v>
      </c>
      <c r="P294">
        <f t="shared" si="61"/>
        <v>19.452465199999999</v>
      </c>
      <c r="Q294">
        <f t="shared" si="62"/>
        <v>19.560102199999999</v>
      </c>
      <c r="S294">
        <f t="shared" si="63"/>
        <v>19.450876000000001</v>
      </c>
      <c r="T294">
        <f t="shared" si="64"/>
        <v>19.258441999999999</v>
      </c>
      <c r="U294">
        <f t="shared" si="65"/>
        <v>19.271851999999999</v>
      </c>
      <c r="W294">
        <v>20.289593</v>
      </c>
      <c r="X294">
        <v>19.968121</v>
      </c>
      <c r="Y294">
        <v>20.899730999999999</v>
      </c>
    </row>
    <row r="295" spans="1:25" x14ac:dyDescent="0.25">
      <c r="A295">
        <v>48.410052499999999</v>
      </c>
      <c r="B295">
        <f t="shared" si="57"/>
        <v>10.107159319999997</v>
      </c>
      <c r="C295">
        <f t="shared" si="58"/>
        <v>11.2456368</v>
      </c>
      <c r="D295">
        <f t="shared" si="59"/>
        <v>12.678293200000001</v>
      </c>
      <c r="F295">
        <f t="shared" si="66"/>
        <v>9.9855976000000002</v>
      </c>
      <c r="G295">
        <f t="shared" si="67"/>
        <v>11.62298</v>
      </c>
      <c r="H295">
        <f t="shared" si="68"/>
        <v>12.7965</v>
      </c>
      <c r="J295">
        <v>9.9542626999999992</v>
      </c>
      <c r="K295">
        <v>10.716141</v>
      </c>
      <c r="L295">
        <v>12.131918000000001</v>
      </c>
      <c r="N295">
        <v>48.410052499999999</v>
      </c>
      <c r="O295">
        <f t="shared" si="60"/>
        <v>19.487762199999999</v>
      </c>
      <c r="P295">
        <f t="shared" si="61"/>
        <v>19.192037599999999</v>
      </c>
      <c r="Q295">
        <f t="shared" si="62"/>
        <v>19.0961812</v>
      </c>
      <c r="S295">
        <f t="shared" si="63"/>
        <v>19.745730999999999</v>
      </c>
      <c r="T295">
        <f t="shared" si="64"/>
        <v>19.863074999999998</v>
      </c>
      <c r="U295">
        <f t="shared" si="65"/>
        <v>19.735624000000001</v>
      </c>
      <c r="W295">
        <v>19.450876000000001</v>
      </c>
      <c r="X295">
        <v>18.665983000000001</v>
      </c>
      <c r="Y295">
        <v>18.580126</v>
      </c>
    </row>
    <row r="296" spans="1:25" x14ac:dyDescent="0.25">
      <c r="A296">
        <v>48.577525000000001</v>
      </c>
      <c r="B296">
        <f t="shared" si="57"/>
        <v>10.208244659999998</v>
      </c>
      <c r="C296">
        <f t="shared" si="58"/>
        <v>11.412397</v>
      </c>
      <c r="D296">
        <f t="shared" si="59"/>
        <v>12.7373966</v>
      </c>
      <c r="F296">
        <f t="shared" si="66"/>
        <v>10.367120999999999</v>
      </c>
      <c r="G296">
        <f t="shared" si="67"/>
        <v>11.62298</v>
      </c>
      <c r="H296">
        <f t="shared" si="68"/>
        <v>12.7965</v>
      </c>
      <c r="J296">
        <v>9.2938785999999993</v>
      </c>
      <c r="K296">
        <v>10.146979999999999</v>
      </c>
      <c r="L296">
        <v>12.500983</v>
      </c>
      <c r="N296">
        <v>48.577525000000001</v>
      </c>
      <c r="O296">
        <f t="shared" si="60"/>
        <v>19.398686399999995</v>
      </c>
      <c r="P296">
        <f t="shared" si="61"/>
        <v>18.976025400000001</v>
      </c>
      <c r="Q296">
        <f t="shared" si="62"/>
        <v>18.937087000000002</v>
      </c>
      <c r="S296">
        <f t="shared" si="63"/>
        <v>19.450876000000001</v>
      </c>
      <c r="T296">
        <f t="shared" si="64"/>
        <v>18.914245999999999</v>
      </c>
      <c r="U296">
        <f t="shared" si="65"/>
        <v>18.621452000000001</v>
      </c>
      <c r="W296">
        <v>18.428550999999999</v>
      </c>
      <c r="X296">
        <v>17.749146</v>
      </c>
      <c r="Y296">
        <v>18.621452000000001</v>
      </c>
    </row>
    <row r="297" spans="1:25" x14ac:dyDescent="0.25">
      <c r="A297">
        <v>48.744997499999997</v>
      </c>
      <c r="B297">
        <f t="shared" si="57"/>
        <v>10.293547520000001</v>
      </c>
      <c r="C297">
        <f t="shared" si="58"/>
        <v>11.6256834</v>
      </c>
      <c r="D297">
        <f t="shared" si="59"/>
        <v>12.8235998</v>
      </c>
      <c r="F297">
        <f t="shared" si="66"/>
        <v>10.367120999999999</v>
      </c>
      <c r="G297">
        <f t="shared" si="67"/>
        <v>11.549942</v>
      </c>
      <c r="H297">
        <f t="shared" si="68"/>
        <v>12.7965</v>
      </c>
      <c r="J297">
        <v>10.954981</v>
      </c>
      <c r="K297">
        <v>12.595463000000001</v>
      </c>
      <c r="L297">
        <v>13.943016999999999</v>
      </c>
      <c r="N297">
        <v>48.744997499999997</v>
      </c>
      <c r="O297">
        <f t="shared" si="60"/>
        <v>19.309610599999996</v>
      </c>
      <c r="P297">
        <f t="shared" si="61"/>
        <v>18.7600132</v>
      </c>
      <c r="Q297">
        <f t="shared" si="62"/>
        <v>18.655872600000002</v>
      </c>
      <c r="S297">
        <f t="shared" si="63"/>
        <v>19.340451999999999</v>
      </c>
      <c r="T297">
        <f t="shared" si="64"/>
        <v>18.665983000000001</v>
      </c>
      <c r="U297">
        <f t="shared" si="65"/>
        <v>18.580126</v>
      </c>
      <c r="W297">
        <v>19.745730999999999</v>
      </c>
      <c r="X297">
        <v>19.863074999999998</v>
      </c>
      <c r="Y297">
        <v>19.735624000000001</v>
      </c>
    </row>
    <row r="298" spans="1:25" x14ac:dyDescent="0.25">
      <c r="A298">
        <v>48.912469999999999</v>
      </c>
      <c r="B298">
        <f t="shared" si="57"/>
        <v>10.451354800000001</v>
      </c>
      <c r="C298">
        <f t="shared" si="58"/>
        <v>11.728100399999999</v>
      </c>
      <c r="D298">
        <f t="shared" si="59"/>
        <v>12.911507199999999</v>
      </c>
      <c r="F298">
        <f t="shared" si="66"/>
        <v>10.367120999999999</v>
      </c>
      <c r="G298">
        <f t="shared" si="67"/>
        <v>11.549942</v>
      </c>
      <c r="H298">
        <f t="shared" si="68"/>
        <v>12.7965</v>
      </c>
      <c r="J298">
        <v>10.367120999999999</v>
      </c>
      <c r="K298">
        <v>11.782572999999999</v>
      </c>
      <c r="L298">
        <v>12.7965</v>
      </c>
      <c r="N298">
        <v>48.912469999999999</v>
      </c>
      <c r="O298">
        <f t="shared" si="60"/>
        <v>19.1615638</v>
      </c>
      <c r="P298">
        <f t="shared" si="61"/>
        <v>18.423074400000001</v>
      </c>
      <c r="Q298">
        <f t="shared" si="62"/>
        <v>18.281903800000002</v>
      </c>
      <c r="S298">
        <f t="shared" si="63"/>
        <v>19.005496999999998</v>
      </c>
      <c r="T298">
        <f t="shared" si="64"/>
        <v>18.178381000000002</v>
      </c>
      <c r="U298">
        <f t="shared" si="65"/>
        <v>18.476381</v>
      </c>
      <c r="W298">
        <v>19.005496999999998</v>
      </c>
      <c r="X298">
        <v>18.914245999999999</v>
      </c>
      <c r="Y298">
        <v>18.476381</v>
      </c>
    </row>
    <row r="299" spans="1:25" x14ac:dyDescent="0.25">
      <c r="A299">
        <v>49.079942500000001</v>
      </c>
      <c r="B299">
        <f t="shared" si="57"/>
        <v>10.532857399999999</v>
      </c>
      <c r="C299">
        <f t="shared" si="58"/>
        <v>11.8305174</v>
      </c>
      <c r="D299">
        <f t="shared" si="59"/>
        <v>12.938607000000001</v>
      </c>
      <c r="F299">
        <f t="shared" si="66"/>
        <v>10.380777</v>
      </c>
      <c r="G299">
        <f t="shared" si="67"/>
        <v>11.782572999999999</v>
      </c>
      <c r="H299">
        <f t="shared" si="68"/>
        <v>12.931998999999999</v>
      </c>
      <c r="J299">
        <v>11.199934000000001</v>
      </c>
      <c r="K299">
        <v>11.51904</v>
      </c>
      <c r="L299">
        <v>12.159481</v>
      </c>
      <c r="N299">
        <v>49.079942500000001</v>
      </c>
      <c r="O299">
        <f t="shared" si="60"/>
        <v>18.888619200000001</v>
      </c>
      <c r="P299">
        <f t="shared" si="61"/>
        <v>18.247149200000003</v>
      </c>
      <c r="Q299">
        <f t="shared" si="62"/>
        <v>18.130769399999998</v>
      </c>
      <c r="S299">
        <f t="shared" si="63"/>
        <v>19.005496999999998</v>
      </c>
      <c r="T299">
        <f t="shared" si="64"/>
        <v>18.178381000000002</v>
      </c>
      <c r="U299">
        <f t="shared" si="65"/>
        <v>17.865780000000001</v>
      </c>
      <c r="W299">
        <v>19.340451999999999</v>
      </c>
      <c r="X299">
        <v>18.178381000000002</v>
      </c>
      <c r="Y299">
        <v>17.390008999999999</v>
      </c>
    </row>
    <row r="300" spans="1:25" x14ac:dyDescent="0.25">
      <c r="A300">
        <v>49.247414999999997</v>
      </c>
      <c r="B300">
        <f t="shared" si="57"/>
        <v>10.698318799999999</v>
      </c>
      <c r="C300">
        <f t="shared" si="58"/>
        <v>11.947541999999999</v>
      </c>
      <c r="D300">
        <f t="shared" si="59"/>
        <v>12.965706799999998</v>
      </c>
      <c r="F300">
        <f t="shared" si="66"/>
        <v>10.774634000000001</v>
      </c>
      <c r="G300">
        <f t="shared" si="67"/>
        <v>12.135065000000001</v>
      </c>
      <c r="H300">
        <f t="shared" si="68"/>
        <v>13.236037</v>
      </c>
      <c r="J300">
        <v>10.268775</v>
      </c>
      <c r="K300">
        <v>11.549942</v>
      </c>
      <c r="L300">
        <v>12.931998999999999</v>
      </c>
      <c r="N300">
        <v>49.247414999999997</v>
      </c>
      <c r="O300">
        <f t="shared" si="60"/>
        <v>18.558139799999999</v>
      </c>
      <c r="P300">
        <f t="shared" si="61"/>
        <v>18.0936156</v>
      </c>
      <c r="Q300">
        <f t="shared" si="62"/>
        <v>17.987900200000002</v>
      </c>
      <c r="S300">
        <f t="shared" si="63"/>
        <v>19.005496999999998</v>
      </c>
      <c r="T300">
        <f t="shared" si="64"/>
        <v>18.178381000000002</v>
      </c>
      <c r="U300">
        <f t="shared" si="65"/>
        <v>17.865780000000001</v>
      </c>
      <c r="W300">
        <v>18.086152999999999</v>
      </c>
      <c r="X300">
        <v>17.898315</v>
      </c>
      <c r="Y300">
        <v>17.865780000000001</v>
      </c>
    </row>
    <row r="301" spans="1:25" x14ac:dyDescent="0.25">
      <c r="A301">
        <v>49.414887499999999</v>
      </c>
      <c r="B301">
        <f t="shared" si="57"/>
        <v>10.863780200000001</v>
      </c>
      <c r="C301">
        <f t="shared" si="58"/>
        <v>12.073198800000002</v>
      </c>
      <c r="D301">
        <f t="shared" si="59"/>
        <v>12.9928066</v>
      </c>
      <c r="F301">
        <f t="shared" si="66"/>
        <v>10.774634000000001</v>
      </c>
      <c r="G301">
        <f t="shared" si="67"/>
        <v>12.135065000000001</v>
      </c>
      <c r="H301">
        <f t="shared" si="68"/>
        <v>12.931998999999999</v>
      </c>
      <c r="J301">
        <v>10.380777</v>
      </c>
      <c r="K301">
        <v>12.178226</v>
      </c>
      <c r="L301">
        <v>13.236037</v>
      </c>
      <c r="N301">
        <v>49.414887499999999</v>
      </c>
      <c r="O301">
        <f t="shared" si="60"/>
        <v>18.240102400000001</v>
      </c>
      <c r="P301">
        <f t="shared" si="61"/>
        <v>17.928802000000001</v>
      </c>
      <c r="Q301">
        <f t="shared" si="62"/>
        <v>17.832868000000001</v>
      </c>
      <c r="S301">
        <f t="shared" si="63"/>
        <v>18.086152999999999</v>
      </c>
      <c r="T301">
        <f t="shared" si="64"/>
        <v>18.03462</v>
      </c>
      <c r="U301">
        <f t="shared" si="65"/>
        <v>17.865780000000001</v>
      </c>
      <c r="W301">
        <v>17.688054999999999</v>
      </c>
      <c r="X301">
        <v>18.03462</v>
      </c>
      <c r="Y301">
        <v>17.701219999999999</v>
      </c>
    </row>
    <row r="302" spans="1:25" x14ac:dyDescent="0.25">
      <c r="A302">
        <v>49.582360000000001</v>
      </c>
      <c r="B302">
        <f t="shared" si="57"/>
        <v>11.094315400000001</v>
      </c>
      <c r="C302">
        <f t="shared" si="58"/>
        <v>12.253342000000002</v>
      </c>
      <c r="D302">
        <f t="shared" si="59"/>
        <v>13.053614199999998</v>
      </c>
      <c r="F302">
        <f t="shared" si="66"/>
        <v>11.194428</v>
      </c>
      <c r="G302">
        <f t="shared" si="67"/>
        <v>12.135065000000001</v>
      </c>
      <c r="H302">
        <f t="shared" si="68"/>
        <v>12.931998999999999</v>
      </c>
      <c r="J302">
        <v>13.590386000000001</v>
      </c>
      <c r="K302">
        <v>13.149009</v>
      </c>
      <c r="L302">
        <v>14.211513999999999</v>
      </c>
      <c r="N302">
        <v>49.582360000000001</v>
      </c>
      <c r="O302">
        <f t="shared" si="60"/>
        <v>17.8527436</v>
      </c>
      <c r="P302">
        <f t="shared" si="61"/>
        <v>17.679008000000003</v>
      </c>
      <c r="Q302">
        <f t="shared" si="62"/>
        <v>17.349225400000002</v>
      </c>
      <c r="S302">
        <f t="shared" si="63"/>
        <v>17.688054999999999</v>
      </c>
      <c r="T302">
        <f t="shared" si="64"/>
        <v>17.898315</v>
      </c>
      <c r="U302">
        <f t="shared" si="65"/>
        <v>17.865780000000001</v>
      </c>
      <c r="W302">
        <v>20.589670000000002</v>
      </c>
      <c r="X302">
        <v>18.707194999999999</v>
      </c>
      <c r="Y302">
        <v>18.387367000000001</v>
      </c>
    </row>
    <row r="303" spans="1:25" x14ac:dyDescent="0.25">
      <c r="A303">
        <v>49.749832499999997</v>
      </c>
      <c r="B303">
        <f t="shared" si="57"/>
        <v>11.2460792</v>
      </c>
      <c r="C303">
        <f t="shared" si="58"/>
        <v>12.3687272</v>
      </c>
      <c r="D303">
        <f t="shared" si="59"/>
        <v>12.9740106</v>
      </c>
      <c r="F303">
        <f t="shared" si="66"/>
        <v>11.194428</v>
      </c>
      <c r="G303">
        <f t="shared" si="67"/>
        <v>12.178226</v>
      </c>
      <c r="H303">
        <f t="shared" si="68"/>
        <v>12.931998999999999</v>
      </c>
      <c r="J303">
        <v>10.774634000000001</v>
      </c>
      <c r="K303">
        <v>12.135065000000001</v>
      </c>
      <c r="L303">
        <v>15.513296</v>
      </c>
      <c r="N303">
        <v>49.749832499999997</v>
      </c>
      <c r="O303">
        <f t="shared" si="60"/>
        <v>17.435603400000002</v>
      </c>
      <c r="P303">
        <f t="shared" si="61"/>
        <v>17.381922000000003</v>
      </c>
      <c r="Q303">
        <f t="shared" si="62"/>
        <v>16.855571000000001</v>
      </c>
      <c r="S303">
        <f t="shared" si="63"/>
        <v>17.415310000000002</v>
      </c>
      <c r="T303">
        <f t="shared" si="64"/>
        <v>17.354313000000001</v>
      </c>
      <c r="U303">
        <f t="shared" si="65"/>
        <v>17.701219999999999</v>
      </c>
      <c r="W303">
        <v>17.415310000000002</v>
      </c>
      <c r="X303">
        <v>17.354313000000001</v>
      </c>
      <c r="Y303">
        <v>19.379259000000001</v>
      </c>
    </row>
    <row r="304" spans="1:25" x14ac:dyDescent="0.25">
      <c r="A304">
        <v>49.917304999999999</v>
      </c>
      <c r="B304">
        <f t="shared" si="57"/>
        <v>11.397843</v>
      </c>
      <c r="C304">
        <f t="shared" si="58"/>
        <v>12.478372</v>
      </c>
      <c r="D304">
        <f t="shared" si="59"/>
        <v>12.9552146</v>
      </c>
      <c r="F304">
        <f t="shared" si="66"/>
        <v>11.533453</v>
      </c>
      <c r="G304">
        <f t="shared" si="67"/>
        <v>12.683289</v>
      </c>
      <c r="H304">
        <f t="shared" si="68"/>
        <v>13.236037</v>
      </c>
      <c r="J304">
        <v>11.194428</v>
      </c>
      <c r="K304">
        <v>12.683289</v>
      </c>
      <c r="L304">
        <v>12.535273999999999</v>
      </c>
      <c r="N304">
        <v>49.917304999999999</v>
      </c>
      <c r="O304">
        <f t="shared" si="60"/>
        <v>17.1890508</v>
      </c>
      <c r="P304">
        <f t="shared" si="61"/>
        <v>17.0338314</v>
      </c>
      <c r="Q304">
        <f t="shared" si="62"/>
        <v>16.3607014</v>
      </c>
      <c r="S304">
        <f t="shared" si="63"/>
        <v>17.068702999999999</v>
      </c>
      <c r="T304">
        <f t="shared" si="64"/>
        <v>16.929411000000002</v>
      </c>
      <c r="U304">
        <f t="shared" si="65"/>
        <v>15.447566999999999</v>
      </c>
      <c r="W304">
        <v>16.853390000000001</v>
      </c>
      <c r="X304">
        <v>16.929411000000002</v>
      </c>
      <c r="Y304">
        <v>15.447566999999999</v>
      </c>
    </row>
    <row r="305" spans="1:25" x14ac:dyDescent="0.25">
      <c r="A305">
        <v>50.084777500000001</v>
      </c>
      <c r="B305">
        <f t="shared" si="57"/>
        <v>11.508879199999999</v>
      </c>
      <c r="C305">
        <f t="shared" si="58"/>
        <v>12.593757200000001</v>
      </c>
      <c r="D305">
        <f t="shared" si="59"/>
        <v>12.885518000000001</v>
      </c>
      <c r="F305">
        <f t="shared" si="66"/>
        <v>11.533453</v>
      </c>
      <c r="G305">
        <f t="shared" si="67"/>
        <v>12.711990999999999</v>
      </c>
      <c r="H305">
        <f t="shared" si="68"/>
        <v>12.838018999999999</v>
      </c>
      <c r="J305">
        <v>11.533453</v>
      </c>
      <c r="K305">
        <v>11.722149999999999</v>
      </c>
      <c r="L305">
        <v>12.583515999999999</v>
      </c>
      <c r="N305">
        <v>50.084777500000001</v>
      </c>
      <c r="O305">
        <f t="shared" si="60"/>
        <v>16.945610600000002</v>
      </c>
      <c r="P305">
        <f t="shared" si="61"/>
        <v>16.663570800000002</v>
      </c>
      <c r="Q305">
        <f t="shared" si="62"/>
        <v>15.635368</v>
      </c>
      <c r="S305">
        <f t="shared" si="63"/>
        <v>16.919796000000002</v>
      </c>
      <c r="T305">
        <f t="shared" si="64"/>
        <v>16.692951000000001</v>
      </c>
      <c r="U305">
        <f t="shared" si="65"/>
        <v>15.397508</v>
      </c>
      <c r="W305">
        <v>17.068702999999999</v>
      </c>
      <c r="X305">
        <v>15.852569000000001</v>
      </c>
      <c r="Y305">
        <v>15.391432</v>
      </c>
    </row>
    <row r="306" spans="1:25" x14ac:dyDescent="0.25">
      <c r="A306">
        <v>50.252249999999997</v>
      </c>
      <c r="B306">
        <f t="shared" si="57"/>
        <v>11.678419799999999</v>
      </c>
      <c r="C306">
        <f t="shared" si="58"/>
        <v>12.800323800000001</v>
      </c>
      <c r="D306">
        <f t="shared" si="59"/>
        <v>12.815821400000001</v>
      </c>
      <c r="F306">
        <f t="shared" si="66"/>
        <v>11.533453</v>
      </c>
      <c r="G306">
        <f t="shared" si="67"/>
        <v>12.683289</v>
      </c>
      <c r="H306">
        <f t="shared" si="68"/>
        <v>12.838018999999999</v>
      </c>
      <c r="J306">
        <v>12.042130999999999</v>
      </c>
      <c r="K306">
        <v>13.211059000000001</v>
      </c>
      <c r="L306">
        <v>12.06362</v>
      </c>
      <c r="N306">
        <v>50.252249999999997</v>
      </c>
      <c r="O306">
        <f t="shared" si="60"/>
        <v>16.683873600000005</v>
      </c>
      <c r="P306">
        <f t="shared" si="61"/>
        <v>16.4021106</v>
      </c>
      <c r="Q306">
        <f t="shared" si="62"/>
        <v>14.922556200000002</v>
      </c>
      <c r="S306">
        <f t="shared" si="63"/>
        <v>16.853390000000001</v>
      </c>
      <c r="T306">
        <f t="shared" si="64"/>
        <v>16.294167000000002</v>
      </c>
      <c r="U306">
        <f t="shared" si="65"/>
        <v>15.391432</v>
      </c>
      <c r="W306">
        <v>16.919796000000002</v>
      </c>
      <c r="X306">
        <v>16.692951000000001</v>
      </c>
      <c r="Y306">
        <v>14.239113</v>
      </c>
    </row>
    <row r="307" spans="1:25" x14ac:dyDescent="0.25">
      <c r="A307">
        <v>50.419722499999999</v>
      </c>
      <c r="B307">
        <f t="shared" si="57"/>
        <v>11.875807399999999</v>
      </c>
      <c r="C307">
        <f t="shared" si="58"/>
        <v>12.912573799999999</v>
      </c>
      <c r="D307">
        <f t="shared" si="59"/>
        <v>12.6940604</v>
      </c>
      <c r="F307">
        <f t="shared" si="66"/>
        <v>11.749609</v>
      </c>
      <c r="G307">
        <f t="shared" si="67"/>
        <v>12.711990999999999</v>
      </c>
      <c r="H307">
        <f t="shared" si="68"/>
        <v>12.583515999999999</v>
      </c>
      <c r="J307">
        <v>11.749609</v>
      </c>
      <c r="K307">
        <v>12.711990999999999</v>
      </c>
      <c r="L307">
        <v>13.35848</v>
      </c>
      <c r="N307">
        <v>50.419722499999999</v>
      </c>
      <c r="O307">
        <f t="shared" si="60"/>
        <v>16.417026799999999</v>
      </c>
      <c r="P307">
        <f t="shared" si="61"/>
        <v>16.103366000000001</v>
      </c>
      <c r="Q307">
        <f t="shared" si="62"/>
        <v>14.615921599999998</v>
      </c>
      <c r="S307">
        <f t="shared" si="63"/>
        <v>16.470853999999999</v>
      </c>
      <c r="T307">
        <f t="shared" si="64"/>
        <v>16.047011999999999</v>
      </c>
      <c r="U307">
        <f t="shared" si="65"/>
        <v>14.239113</v>
      </c>
      <c r="W307">
        <v>16.470853999999999</v>
      </c>
      <c r="X307">
        <v>16.047011999999999</v>
      </c>
      <c r="Y307">
        <v>15.397508</v>
      </c>
    </row>
    <row r="308" spans="1:25" x14ac:dyDescent="0.25">
      <c r="A308">
        <v>50.587195000000001</v>
      </c>
      <c r="B308">
        <f t="shared" si="57"/>
        <v>12.073195000000002</v>
      </c>
      <c r="C308">
        <f t="shared" si="58"/>
        <v>13.0190834</v>
      </c>
      <c r="D308">
        <f t="shared" si="59"/>
        <v>12.651902999999999</v>
      </c>
      <c r="F308">
        <f t="shared" si="66"/>
        <v>12.042130999999999</v>
      </c>
      <c r="G308">
        <f t="shared" si="67"/>
        <v>13.211059000000001</v>
      </c>
      <c r="H308">
        <f t="shared" si="68"/>
        <v>12.583515999999999</v>
      </c>
      <c r="J308">
        <v>11.107837</v>
      </c>
      <c r="K308">
        <v>13.719177</v>
      </c>
      <c r="L308">
        <v>12.838018999999999</v>
      </c>
      <c r="N308">
        <v>50.587195000000001</v>
      </c>
      <c r="O308">
        <f t="shared" si="60"/>
        <v>16.179961400000003</v>
      </c>
      <c r="P308">
        <f t="shared" si="61"/>
        <v>15.838700999999997</v>
      </c>
      <c r="Q308">
        <f t="shared" si="62"/>
        <v>14.1381452</v>
      </c>
      <c r="S308">
        <f t="shared" si="63"/>
        <v>16.106625000000001</v>
      </c>
      <c r="T308">
        <f t="shared" si="64"/>
        <v>16.047011999999999</v>
      </c>
      <c r="U308">
        <f t="shared" si="65"/>
        <v>14.137161000000001</v>
      </c>
      <c r="W308">
        <v>15.059844999999999</v>
      </c>
      <c r="X308">
        <v>16.294167000000002</v>
      </c>
      <c r="Y308">
        <v>14.137161000000001</v>
      </c>
    </row>
    <row r="309" spans="1:25" x14ac:dyDescent="0.25">
      <c r="A309">
        <v>50.754667499999996</v>
      </c>
      <c r="B309">
        <f t="shared" si="57"/>
        <v>12.283703399999998</v>
      </c>
      <c r="C309">
        <f t="shared" si="58"/>
        <v>13.131333399999999</v>
      </c>
      <c r="D309">
        <f t="shared" si="59"/>
        <v>12.6097456</v>
      </c>
      <c r="F309">
        <f t="shared" si="66"/>
        <v>12.520391</v>
      </c>
      <c r="G309">
        <f t="shared" si="67"/>
        <v>13.244539</v>
      </c>
      <c r="H309">
        <f t="shared" si="68"/>
        <v>12.627231999999999</v>
      </c>
      <c r="J309">
        <v>12.520391</v>
      </c>
      <c r="K309">
        <v>12.597079000000001</v>
      </c>
      <c r="L309">
        <v>12.970719000000001</v>
      </c>
      <c r="N309">
        <v>50.754667499999996</v>
      </c>
      <c r="O309">
        <f t="shared" si="60"/>
        <v>15.956177200000003</v>
      </c>
      <c r="P309">
        <f t="shared" si="61"/>
        <v>15.5426874</v>
      </c>
      <c r="Q309">
        <f t="shared" si="62"/>
        <v>13.5960228</v>
      </c>
      <c r="S309">
        <f t="shared" si="63"/>
        <v>15.734469000000001</v>
      </c>
      <c r="T309">
        <f t="shared" si="64"/>
        <v>15.435688000000001</v>
      </c>
      <c r="U309">
        <f t="shared" si="65"/>
        <v>13.914394</v>
      </c>
      <c r="W309">
        <v>16.106625000000001</v>
      </c>
      <c r="X309">
        <v>14.814099000000001</v>
      </c>
      <c r="Y309">
        <v>13.914394</v>
      </c>
    </row>
    <row r="310" spans="1:25" x14ac:dyDescent="0.25">
      <c r="A310">
        <v>50.922139999999999</v>
      </c>
      <c r="B310">
        <f t="shared" si="57"/>
        <v>12.4845386</v>
      </c>
      <c r="C310">
        <f t="shared" si="58"/>
        <v>13.108350999999999</v>
      </c>
      <c r="D310">
        <f t="shared" si="59"/>
        <v>12.592750800000001</v>
      </c>
      <c r="F310">
        <f t="shared" si="66"/>
        <v>12.520391</v>
      </c>
      <c r="G310">
        <f t="shared" si="67"/>
        <v>13.244539</v>
      </c>
      <c r="H310">
        <f t="shared" si="68"/>
        <v>12.627231999999999</v>
      </c>
      <c r="J310">
        <v>12.585995</v>
      </c>
      <c r="K310">
        <v>13.585153999999999</v>
      </c>
      <c r="L310">
        <v>12.487734</v>
      </c>
      <c r="N310">
        <v>50.922139999999999</v>
      </c>
      <c r="O310">
        <f t="shared" si="60"/>
        <v>15.798252600000001</v>
      </c>
      <c r="P310">
        <f t="shared" si="61"/>
        <v>15.198932600000001</v>
      </c>
      <c r="Q310">
        <f t="shared" si="62"/>
        <v>13.284364199999999</v>
      </c>
      <c r="S310">
        <f t="shared" si="63"/>
        <v>15.734469000000001</v>
      </c>
      <c r="T310">
        <f t="shared" si="64"/>
        <v>15.369626</v>
      </c>
      <c r="U310">
        <f t="shared" si="65"/>
        <v>13.008626</v>
      </c>
      <c r="W310">
        <v>15.734469000000001</v>
      </c>
      <c r="X310">
        <v>15.369626</v>
      </c>
      <c r="Y310">
        <v>13.008626</v>
      </c>
    </row>
    <row r="311" spans="1:25" x14ac:dyDescent="0.25">
      <c r="A311">
        <v>51.089612500000001</v>
      </c>
      <c r="B311">
        <f t="shared" si="57"/>
        <v>12.6268694</v>
      </c>
      <c r="C311">
        <f t="shared" si="58"/>
        <v>12.953391999999999</v>
      </c>
      <c r="D311">
        <f t="shared" si="59"/>
        <v>12.573594399999999</v>
      </c>
      <c r="F311">
        <f t="shared" si="66"/>
        <v>12.585995</v>
      </c>
      <c r="G311">
        <f t="shared" si="67"/>
        <v>13.244539</v>
      </c>
      <c r="H311">
        <f t="shared" si="68"/>
        <v>12.627231999999999</v>
      </c>
      <c r="J311">
        <v>12.898129000000001</v>
      </c>
      <c r="K311">
        <v>14.003938</v>
      </c>
      <c r="L311">
        <v>12.498542</v>
      </c>
      <c r="N311">
        <v>51.089612500000001</v>
      </c>
      <c r="O311">
        <f t="shared" si="60"/>
        <v>15.416411599999998</v>
      </c>
      <c r="P311">
        <f t="shared" si="61"/>
        <v>14.469169400000002</v>
      </c>
      <c r="Q311">
        <f t="shared" si="62"/>
        <v>12.951186799999999</v>
      </c>
      <c r="S311">
        <f t="shared" si="63"/>
        <v>15.734469000000001</v>
      </c>
      <c r="T311">
        <f t="shared" si="64"/>
        <v>14.814099000000001</v>
      </c>
      <c r="U311">
        <f t="shared" si="65"/>
        <v>12.680820000000001</v>
      </c>
      <c r="W311">
        <v>15.681231</v>
      </c>
      <c r="X311">
        <v>15.435688000000001</v>
      </c>
      <c r="Y311">
        <v>12.680820000000001</v>
      </c>
    </row>
    <row r="312" spans="1:25" x14ac:dyDescent="0.25">
      <c r="A312">
        <v>51.257084999999996</v>
      </c>
      <c r="B312">
        <f t="shared" si="57"/>
        <v>12.673548200000001</v>
      </c>
      <c r="C312">
        <f t="shared" si="58"/>
        <v>12.791737000000001</v>
      </c>
      <c r="D312">
        <f t="shared" si="59"/>
        <v>12.448887000000001</v>
      </c>
      <c r="F312">
        <f t="shared" si="66"/>
        <v>12.753785000000001</v>
      </c>
      <c r="G312">
        <f t="shared" si="67"/>
        <v>12.597079000000001</v>
      </c>
      <c r="H312">
        <f t="shared" si="68"/>
        <v>12.498542</v>
      </c>
      <c r="J312">
        <v>13.519294</v>
      </c>
      <c r="K312">
        <v>13.244539</v>
      </c>
      <c r="L312">
        <v>12.627231999999999</v>
      </c>
      <c r="N312">
        <v>51.257084999999996</v>
      </c>
      <c r="O312">
        <f t="shared" si="60"/>
        <v>15.023838800000002</v>
      </c>
      <c r="P312">
        <f t="shared" si="61"/>
        <v>13.608312799999998</v>
      </c>
      <c r="Q312">
        <f t="shared" si="62"/>
        <v>12.293160400000001</v>
      </c>
      <c r="S312">
        <f t="shared" si="63"/>
        <v>15.681231</v>
      </c>
      <c r="T312">
        <f t="shared" si="64"/>
        <v>14.328238000000001</v>
      </c>
      <c r="U312">
        <f t="shared" si="65"/>
        <v>12.680820000000001</v>
      </c>
      <c r="W312">
        <v>15.943885999999999</v>
      </c>
      <c r="X312">
        <v>14.328238000000001</v>
      </c>
      <c r="Y312">
        <v>12.471273999999999</v>
      </c>
    </row>
    <row r="313" spans="1:25" x14ac:dyDescent="0.25">
      <c r="A313">
        <v>51.424557499999999</v>
      </c>
      <c r="B313">
        <f t="shared" si="57"/>
        <v>12.6668708</v>
      </c>
      <c r="C313">
        <f t="shared" si="58"/>
        <v>12.449522400000001</v>
      </c>
      <c r="D313">
        <f t="shared" si="59"/>
        <v>12.3183788</v>
      </c>
      <c r="F313">
        <f t="shared" si="66"/>
        <v>12.753785000000001</v>
      </c>
      <c r="G313">
        <f t="shared" si="67"/>
        <v>12.436264</v>
      </c>
      <c r="H313">
        <f t="shared" si="68"/>
        <v>12.487734</v>
      </c>
      <c r="J313">
        <v>12.075335000000001</v>
      </c>
      <c r="K313">
        <v>10.769997</v>
      </c>
      <c r="L313">
        <v>11.491236000000001</v>
      </c>
      <c r="N313">
        <v>51.424557499999999</v>
      </c>
      <c r="O313">
        <f t="shared" si="60"/>
        <v>14.5912036</v>
      </c>
      <c r="P313">
        <f t="shared" si="61"/>
        <v>12.734828000000002</v>
      </c>
      <c r="Q313">
        <f t="shared" si="62"/>
        <v>11.74846</v>
      </c>
      <c r="S313">
        <f t="shared" si="63"/>
        <v>14.197419999999999</v>
      </c>
      <c r="T313">
        <f t="shared" si="64"/>
        <v>12.398196</v>
      </c>
      <c r="U313">
        <f t="shared" si="65"/>
        <v>12.471273999999999</v>
      </c>
      <c r="W313">
        <v>13.771604999999999</v>
      </c>
      <c r="X313">
        <v>11.131405000000001</v>
      </c>
      <c r="Y313">
        <v>10.624262</v>
      </c>
    </row>
    <row r="314" spans="1:25" x14ac:dyDescent="0.25">
      <c r="A314">
        <v>51.592030000000001</v>
      </c>
      <c r="B314">
        <f t="shared" si="57"/>
        <v>12.564738800000001</v>
      </c>
      <c r="C314">
        <f t="shared" si="58"/>
        <v>12.107307800000001</v>
      </c>
      <c r="D314">
        <f t="shared" si="59"/>
        <v>12.1878706</v>
      </c>
      <c r="F314">
        <f t="shared" si="66"/>
        <v>12.753785000000001</v>
      </c>
      <c r="G314">
        <f t="shared" si="67"/>
        <v>12.436264</v>
      </c>
      <c r="H314">
        <f t="shared" si="68"/>
        <v>12.003695</v>
      </c>
      <c r="J314">
        <v>12.910886</v>
      </c>
      <c r="K314">
        <v>12.436264</v>
      </c>
      <c r="L314">
        <v>13.983601</v>
      </c>
      <c r="N314">
        <v>51.592030000000001</v>
      </c>
      <c r="O314">
        <f t="shared" si="60"/>
        <v>13.8781914</v>
      </c>
      <c r="P314">
        <f t="shared" si="61"/>
        <v>11.8992168</v>
      </c>
      <c r="Q314">
        <f t="shared" si="62"/>
        <v>11.08744096</v>
      </c>
      <c r="S314">
        <f t="shared" si="63"/>
        <v>13.771604999999999</v>
      </c>
      <c r="T314">
        <f t="shared" si="64"/>
        <v>11.131405000000001</v>
      </c>
      <c r="U314">
        <f t="shared" si="65"/>
        <v>10.624262</v>
      </c>
      <c r="W314">
        <v>14.197419999999999</v>
      </c>
      <c r="X314">
        <v>12.398196</v>
      </c>
      <c r="Y314">
        <v>12.722795</v>
      </c>
    </row>
    <row r="315" spans="1:25" x14ac:dyDescent="0.25">
      <c r="A315">
        <v>51.759502500000004</v>
      </c>
      <c r="B315">
        <f t="shared" si="57"/>
        <v>12.284519800000002</v>
      </c>
      <c r="C315">
        <f t="shared" si="58"/>
        <v>11.8945852</v>
      </c>
      <c r="D315">
        <f t="shared" si="59"/>
        <v>12.083100400000001</v>
      </c>
      <c r="F315">
        <f t="shared" si="66"/>
        <v>12.487004000000001</v>
      </c>
      <c r="G315">
        <f t="shared" si="67"/>
        <v>11.533466000000001</v>
      </c>
      <c r="H315">
        <f t="shared" si="68"/>
        <v>11.974691</v>
      </c>
      <c r="J315">
        <v>12.753785000000001</v>
      </c>
      <c r="K315">
        <v>11.140333999999999</v>
      </c>
      <c r="L315">
        <v>12.003695</v>
      </c>
      <c r="N315">
        <v>51.759502500000004</v>
      </c>
      <c r="O315">
        <f t="shared" si="60"/>
        <v>12.995720800000001</v>
      </c>
      <c r="P315">
        <f t="shared" si="61"/>
        <v>11.051982799999999</v>
      </c>
      <c r="Q315">
        <f t="shared" si="62"/>
        <v>10.291432179999999</v>
      </c>
      <c r="S315">
        <f t="shared" si="63"/>
        <v>13.571293000000001</v>
      </c>
      <c r="T315">
        <f t="shared" si="64"/>
        <v>11.002202</v>
      </c>
      <c r="U315">
        <f t="shared" si="65"/>
        <v>10.285124</v>
      </c>
      <c r="W315">
        <v>13.571293000000001</v>
      </c>
      <c r="X315">
        <v>10.636043000000001</v>
      </c>
      <c r="Y315">
        <v>10.285124</v>
      </c>
    </row>
    <row r="316" spans="1:25" x14ac:dyDescent="0.25">
      <c r="A316">
        <v>51.926974999999999</v>
      </c>
      <c r="B316">
        <f t="shared" si="57"/>
        <v>11.9606136</v>
      </c>
      <c r="C316">
        <f t="shared" si="58"/>
        <v>11.714025600000003</v>
      </c>
      <c r="D316">
        <f t="shared" si="59"/>
        <v>11.890283999999999</v>
      </c>
      <c r="F316">
        <f t="shared" si="66"/>
        <v>12.075335000000001</v>
      </c>
      <c r="G316">
        <f t="shared" si="67"/>
        <v>11.533466000000001</v>
      </c>
      <c r="H316">
        <f t="shared" si="68"/>
        <v>11.974691</v>
      </c>
      <c r="J316">
        <v>11.352690000000001</v>
      </c>
      <c r="K316">
        <v>11.489276</v>
      </c>
      <c r="L316">
        <v>11.974691</v>
      </c>
      <c r="N316">
        <v>51.926974999999999</v>
      </c>
      <c r="O316">
        <f t="shared" si="60"/>
        <v>12.107980680000001</v>
      </c>
      <c r="P316">
        <f t="shared" si="61"/>
        <v>10.360760279999999</v>
      </c>
      <c r="Q316">
        <f t="shared" si="62"/>
        <v>9.3713318599999997</v>
      </c>
      <c r="S316">
        <f t="shared" si="63"/>
        <v>12.169408000000001</v>
      </c>
      <c r="T316">
        <f t="shared" si="64"/>
        <v>10.636043000000001</v>
      </c>
      <c r="U316">
        <f t="shared" si="65"/>
        <v>9.3757248000000004</v>
      </c>
      <c r="W316">
        <v>11.268878000000001</v>
      </c>
      <c r="X316">
        <v>10.092067999999999</v>
      </c>
      <c r="Y316">
        <v>9.3757248000000004</v>
      </c>
    </row>
    <row r="317" spans="1:25" x14ac:dyDescent="0.25">
      <c r="A317">
        <v>52.094447500000001</v>
      </c>
      <c r="B317">
        <f t="shared" si="57"/>
        <v>11.621425800000001</v>
      </c>
      <c r="C317">
        <f t="shared" si="58"/>
        <v>11.533466000000001</v>
      </c>
      <c r="D317">
        <f t="shared" si="59"/>
        <v>11.758542</v>
      </c>
      <c r="F317">
        <f t="shared" si="66"/>
        <v>11.352690000000001</v>
      </c>
      <c r="G317">
        <f t="shared" si="67"/>
        <v>11.533466000000001</v>
      </c>
      <c r="H317">
        <f t="shared" si="68"/>
        <v>11.974691</v>
      </c>
      <c r="J317">
        <v>12.487004000000001</v>
      </c>
      <c r="K317">
        <v>12.632918999999999</v>
      </c>
      <c r="L317">
        <v>11.523652</v>
      </c>
      <c r="N317">
        <v>52.094447500000001</v>
      </c>
      <c r="O317">
        <f t="shared" si="60"/>
        <v>11.2188683</v>
      </c>
      <c r="P317">
        <f t="shared" si="61"/>
        <v>9.9094850000000001</v>
      </c>
      <c r="Q317">
        <f t="shared" si="62"/>
        <v>8.522243060000001</v>
      </c>
      <c r="S317">
        <f t="shared" si="63"/>
        <v>11.268878000000001</v>
      </c>
      <c r="T317">
        <f t="shared" si="64"/>
        <v>10.092067999999999</v>
      </c>
      <c r="U317">
        <f t="shared" si="65"/>
        <v>8.7007761000000006</v>
      </c>
      <c r="W317">
        <v>12.169408000000001</v>
      </c>
      <c r="X317">
        <v>11.002202</v>
      </c>
      <c r="Y317">
        <v>8.7007761000000006</v>
      </c>
    </row>
    <row r="318" spans="1:25" x14ac:dyDescent="0.25">
      <c r="A318">
        <v>52.261920000000003</v>
      </c>
      <c r="B318">
        <f t="shared" si="57"/>
        <v>11.335594199999999</v>
      </c>
      <c r="C318">
        <f t="shared" si="58"/>
        <v>11.533466000000001</v>
      </c>
      <c r="D318">
        <f t="shared" si="59"/>
        <v>11.523358</v>
      </c>
      <c r="F318">
        <f t="shared" si="66"/>
        <v>11.134254</v>
      </c>
      <c r="G318">
        <f t="shared" si="67"/>
        <v>11.533466000000001</v>
      </c>
      <c r="H318">
        <f t="shared" si="68"/>
        <v>11.523652</v>
      </c>
      <c r="J318">
        <v>11.041589999999999</v>
      </c>
      <c r="K318">
        <v>11.533466000000001</v>
      </c>
      <c r="L318">
        <v>10.154209</v>
      </c>
      <c r="N318">
        <v>52.261920000000003</v>
      </c>
      <c r="O318">
        <f t="shared" si="60"/>
        <v>10.253840840000001</v>
      </c>
      <c r="P318">
        <f t="shared" si="61"/>
        <v>9.3962142400000008</v>
      </c>
      <c r="Q318">
        <f t="shared" si="62"/>
        <v>7.6846304000000005</v>
      </c>
      <c r="S318">
        <f t="shared" si="63"/>
        <v>9.7587194000000004</v>
      </c>
      <c r="T318">
        <f t="shared" si="64"/>
        <v>8.9420833999999996</v>
      </c>
      <c r="U318">
        <f t="shared" si="65"/>
        <v>7.8707723999999999</v>
      </c>
      <c r="W318">
        <v>9.7587194000000004</v>
      </c>
      <c r="X318">
        <v>8.9420833999999996</v>
      </c>
      <c r="Y318">
        <v>6.3788179999999999</v>
      </c>
    </row>
    <row r="319" spans="1:25" x14ac:dyDescent="0.25">
      <c r="A319">
        <v>52.429392499999999</v>
      </c>
      <c r="B319">
        <f t="shared" si="57"/>
        <v>11.132096399999998</v>
      </c>
      <c r="C319">
        <f t="shared" si="58"/>
        <v>11.484980200000001</v>
      </c>
      <c r="D319">
        <f t="shared" si="59"/>
        <v>11.1840452</v>
      </c>
      <c r="F319">
        <f t="shared" si="66"/>
        <v>11.057846</v>
      </c>
      <c r="G319">
        <f t="shared" si="67"/>
        <v>11.533466000000001</v>
      </c>
      <c r="H319">
        <f t="shared" si="68"/>
        <v>11.344984999999999</v>
      </c>
      <c r="J319">
        <v>11.134254</v>
      </c>
      <c r="K319">
        <v>11.987788999999999</v>
      </c>
      <c r="L319">
        <v>12.164179000000001</v>
      </c>
      <c r="N319">
        <v>52.429392499999999</v>
      </c>
      <c r="O319">
        <f t="shared" si="60"/>
        <v>9.4929385999999987</v>
      </c>
      <c r="P319">
        <f t="shared" si="61"/>
        <v>8.8051609600000003</v>
      </c>
      <c r="Q319">
        <f t="shared" si="62"/>
        <v>6.8928664199999998</v>
      </c>
      <c r="S319">
        <f t="shared" si="63"/>
        <v>9.3260430999999997</v>
      </c>
      <c r="T319">
        <f t="shared" si="64"/>
        <v>8.8750286000000003</v>
      </c>
      <c r="U319">
        <f t="shared" si="65"/>
        <v>6.3788179999999999</v>
      </c>
      <c r="W319">
        <v>9.3260430999999997</v>
      </c>
      <c r="X319">
        <v>8.8750286000000003</v>
      </c>
      <c r="Y319">
        <v>7.8707723999999999</v>
      </c>
    </row>
    <row r="320" spans="1:25" x14ac:dyDescent="0.25">
      <c r="A320">
        <v>52.596865000000001</v>
      </c>
      <c r="B320">
        <f t="shared" si="57"/>
        <v>11.073127599999999</v>
      </c>
      <c r="C320">
        <f t="shared" si="58"/>
        <v>11.436494400000001</v>
      </c>
      <c r="D320">
        <f t="shared" si="59"/>
        <v>10.8447324</v>
      </c>
      <c r="F320">
        <f t="shared" si="66"/>
        <v>11.057846</v>
      </c>
      <c r="G320">
        <f t="shared" si="67"/>
        <v>11.533466000000001</v>
      </c>
      <c r="H320">
        <f t="shared" si="68"/>
        <v>10.798771</v>
      </c>
      <c r="J320">
        <v>11.057846</v>
      </c>
      <c r="K320">
        <v>11.291036999999999</v>
      </c>
      <c r="L320">
        <v>10.137893</v>
      </c>
      <c r="N320">
        <v>52.596865000000001</v>
      </c>
      <c r="O320">
        <f t="shared" si="60"/>
        <v>8.8941198199999985</v>
      </c>
      <c r="P320">
        <f t="shared" si="61"/>
        <v>7.9439975800000013</v>
      </c>
      <c r="Q320">
        <f t="shared" si="62"/>
        <v>6.2239436999999995</v>
      </c>
      <c r="S320">
        <f t="shared" si="63"/>
        <v>8.7461556999999992</v>
      </c>
      <c r="T320">
        <f t="shared" si="64"/>
        <v>8.4358482000000006</v>
      </c>
      <c r="U320">
        <f t="shared" si="65"/>
        <v>6.0970607000000001</v>
      </c>
      <c r="W320">
        <v>8.7461556999999992</v>
      </c>
      <c r="X320">
        <v>7.6807765999999997</v>
      </c>
      <c r="Y320">
        <v>5.3561624999999999</v>
      </c>
    </row>
    <row r="321" spans="1:25" x14ac:dyDescent="0.25">
      <c r="A321">
        <v>52.764337500000003</v>
      </c>
      <c r="B321">
        <f t="shared" si="57"/>
        <v>11.0561408</v>
      </c>
      <c r="C321">
        <f t="shared" si="58"/>
        <v>11.12973674</v>
      </c>
      <c r="D321">
        <f t="shared" si="59"/>
        <v>10.567580599999999</v>
      </c>
      <c r="F321">
        <f t="shared" si="66"/>
        <v>11.057846</v>
      </c>
      <c r="G321">
        <f t="shared" si="67"/>
        <v>11.291036999999999</v>
      </c>
      <c r="H321">
        <f t="shared" si="68"/>
        <v>10.278127</v>
      </c>
      <c r="J321">
        <v>11.04932</v>
      </c>
      <c r="K321">
        <v>12.504935</v>
      </c>
      <c r="L321">
        <v>11.344984999999999</v>
      </c>
      <c r="N321">
        <v>52.764337500000003</v>
      </c>
      <c r="O321">
        <f t="shared" si="60"/>
        <v>8.4857079399999993</v>
      </c>
      <c r="P321">
        <f t="shared" si="61"/>
        <v>7.1835237400000009</v>
      </c>
      <c r="Q321">
        <f t="shared" si="62"/>
        <v>5.462121859999999</v>
      </c>
      <c r="S321">
        <f t="shared" si="63"/>
        <v>8.3648968000000004</v>
      </c>
      <c r="T321">
        <f t="shared" si="64"/>
        <v>7.6807765999999997</v>
      </c>
      <c r="U321">
        <f t="shared" si="65"/>
        <v>5.4169048999999996</v>
      </c>
      <c r="W321">
        <v>8.2747840999999998</v>
      </c>
      <c r="X321">
        <v>8.4358482000000006</v>
      </c>
      <c r="Y321">
        <v>6.0970607000000001</v>
      </c>
    </row>
    <row r="322" spans="1:25" x14ac:dyDescent="0.25">
      <c r="A322">
        <v>52.931809999999999</v>
      </c>
      <c r="B322">
        <f t="shared" si="57"/>
        <v>10.9736364</v>
      </c>
      <c r="C322">
        <f t="shared" si="58"/>
        <v>10.799210639999998</v>
      </c>
      <c r="D322">
        <f t="shared" si="59"/>
        <v>10.311004399999998</v>
      </c>
      <c r="F322">
        <f t="shared" si="66"/>
        <v>11.057846</v>
      </c>
      <c r="G322">
        <f t="shared" si="67"/>
        <v>11.291036999999999</v>
      </c>
      <c r="H322">
        <f t="shared" si="68"/>
        <v>10.278127</v>
      </c>
      <c r="J322">
        <v>10.645324</v>
      </c>
      <c r="K322">
        <v>9.9996776999999994</v>
      </c>
      <c r="L322">
        <v>10.798771</v>
      </c>
      <c r="N322">
        <v>52.931809999999999</v>
      </c>
      <c r="O322">
        <f t="shared" si="60"/>
        <v>7.9979216599999985</v>
      </c>
      <c r="P322">
        <f t="shared" si="61"/>
        <v>6.2461070000000003</v>
      </c>
      <c r="Q322">
        <f t="shared" si="62"/>
        <v>4.8269545000000003</v>
      </c>
      <c r="S322">
        <f t="shared" si="63"/>
        <v>8.2747840999999998</v>
      </c>
      <c r="T322">
        <f t="shared" si="64"/>
        <v>5.7862511000000003</v>
      </c>
      <c r="U322">
        <f t="shared" si="65"/>
        <v>5.3561624999999999</v>
      </c>
      <c r="W322">
        <v>7.7166600000000001</v>
      </c>
      <c r="X322">
        <v>5.7862511000000003</v>
      </c>
      <c r="Y322">
        <v>5.4169048999999996</v>
      </c>
    </row>
    <row r="323" spans="1:25" x14ac:dyDescent="0.25">
      <c r="A323">
        <v>53.099282500000001</v>
      </c>
      <c r="B323">
        <f t="shared" si="57"/>
        <v>10.786657999999999</v>
      </c>
      <c r="C323">
        <f t="shared" si="58"/>
        <v>10.446168480000001</v>
      </c>
      <c r="D323">
        <f t="shared" si="59"/>
        <v>10.11292394</v>
      </c>
      <c r="F323">
        <f t="shared" si="66"/>
        <v>11.04932</v>
      </c>
      <c r="G323">
        <f t="shared" si="67"/>
        <v>9.9996776999999994</v>
      </c>
      <c r="H323">
        <f t="shared" si="68"/>
        <v>10.137893</v>
      </c>
      <c r="J323">
        <v>12.126224000000001</v>
      </c>
      <c r="K323">
        <v>9.1131867999999994</v>
      </c>
      <c r="L323">
        <v>10.278127</v>
      </c>
      <c r="N323">
        <v>53.099282500000001</v>
      </c>
      <c r="O323">
        <f t="shared" si="60"/>
        <v>7.2254909600000001</v>
      </c>
      <c r="P323">
        <f t="shared" si="61"/>
        <v>5.3717403400000006</v>
      </c>
      <c r="Q323">
        <f t="shared" si="62"/>
        <v>3.9749672999999994</v>
      </c>
      <c r="S323">
        <f t="shared" si="63"/>
        <v>7.7166600000000001</v>
      </c>
      <c r="T323">
        <f t="shared" si="64"/>
        <v>5.1397142000000002</v>
      </c>
      <c r="U323">
        <f t="shared" si="65"/>
        <v>4.0616631999999999</v>
      </c>
      <c r="W323">
        <v>8.3648968000000004</v>
      </c>
      <c r="X323">
        <v>4.0640149000000001</v>
      </c>
      <c r="Y323">
        <v>4.0616631999999999</v>
      </c>
    </row>
    <row r="324" spans="1:25" x14ac:dyDescent="0.25">
      <c r="A324">
        <v>53.266755000000003</v>
      </c>
      <c r="B324">
        <f t="shared" si="57"/>
        <v>10.570680339999999</v>
      </c>
      <c r="C324">
        <f t="shared" si="58"/>
        <v>10.031699639999999</v>
      </c>
      <c r="D324">
        <f t="shared" si="59"/>
        <v>9.9948534799999997</v>
      </c>
      <c r="F324">
        <f t="shared" si="66"/>
        <v>10.645324</v>
      </c>
      <c r="G324">
        <f t="shared" si="67"/>
        <v>9.8808354999999999</v>
      </c>
      <c r="H324">
        <f t="shared" si="68"/>
        <v>10.062104</v>
      </c>
      <c r="J324">
        <v>11.302237999999999</v>
      </c>
      <c r="K324">
        <v>9.8808354999999999</v>
      </c>
      <c r="L324">
        <v>10.062104</v>
      </c>
      <c r="N324">
        <v>53.266755000000003</v>
      </c>
      <c r="O324">
        <f t="shared" si="60"/>
        <v>6.3196721600000005</v>
      </c>
      <c r="P324">
        <f t="shared" si="61"/>
        <v>4.3158146800000008</v>
      </c>
      <c r="Q324">
        <f t="shared" si="62"/>
        <v>3.1904181</v>
      </c>
      <c r="S324">
        <f t="shared" si="63"/>
        <v>6.8871117000000002</v>
      </c>
      <c r="T324">
        <f t="shared" si="64"/>
        <v>4.1879448999999997</v>
      </c>
      <c r="U324">
        <f t="shared" si="65"/>
        <v>3.2029812</v>
      </c>
      <c r="W324">
        <v>6.8871117000000002</v>
      </c>
      <c r="X324">
        <v>4.1879448999999997</v>
      </c>
      <c r="Y324">
        <v>3.2029812</v>
      </c>
    </row>
    <row r="325" spans="1:25" x14ac:dyDescent="0.25">
      <c r="A325">
        <v>53.434227499999999</v>
      </c>
      <c r="B325">
        <f t="shared" si="57"/>
        <v>10.353424759999999</v>
      </c>
      <c r="C325">
        <f t="shared" si="58"/>
        <v>9.6172307999999997</v>
      </c>
      <c r="D325">
        <f t="shared" si="59"/>
        <v>9.8093208599999997</v>
      </c>
      <c r="F325">
        <f t="shared" si="66"/>
        <v>10.122954</v>
      </c>
      <c r="G325">
        <f t="shared" si="67"/>
        <v>9.7682552000000005</v>
      </c>
      <c r="H325">
        <f t="shared" si="68"/>
        <v>9.8083687000000008</v>
      </c>
      <c r="J325">
        <v>9.9779576999999993</v>
      </c>
      <c r="K325">
        <v>11.514181000000001</v>
      </c>
      <c r="L325">
        <v>9.0240164000000007</v>
      </c>
      <c r="N325">
        <v>53.434227499999999</v>
      </c>
      <c r="O325">
        <f t="shared" si="60"/>
        <v>5.3561210600000004</v>
      </c>
      <c r="P325">
        <f t="shared" si="61"/>
        <v>3.4223125600000004</v>
      </c>
      <c r="Q325">
        <f t="shared" si="62"/>
        <v>2.2718969440000003</v>
      </c>
      <c r="S325">
        <f t="shared" si="63"/>
        <v>4.8840022000000003</v>
      </c>
      <c r="T325">
        <f t="shared" si="64"/>
        <v>4.0640149000000001</v>
      </c>
      <c r="U325">
        <f t="shared" si="65"/>
        <v>1.8371246999999999</v>
      </c>
      <c r="W325">
        <v>4.8840022000000003</v>
      </c>
      <c r="X325">
        <v>5.1397142000000002</v>
      </c>
      <c r="Y325">
        <v>1.4941589</v>
      </c>
    </row>
    <row r="326" spans="1:25" x14ac:dyDescent="0.25">
      <c r="A326">
        <v>53.601700000000001</v>
      </c>
      <c r="B326">
        <f t="shared" si="57"/>
        <v>10.01987722</v>
      </c>
      <c r="C326">
        <f t="shared" si="58"/>
        <v>9.4277635599999989</v>
      </c>
      <c r="D326">
        <f t="shared" si="59"/>
        <v>9.5865455399999995</v>
      </c>
      <c r="F326">
        <f t="shared" si="66"/>
        <v>9.9779576999999993</v>
      </c>
      <c r="G326">
        <f t="shared" si="67"/>
        <v>9.2186927999999995</v>
      </c>
      <c r="H326">
        <f t="shared" si="68"/>
        <v>9.6877747000000003</v>
      </c>
      <c r="J326">
        <v>9.3815822999999998</v>
      </c>
      <c r="K326">
        <v>9.2186927999999995</v>
      </c>
      <c r="L326">
        <v>9.8083687000000008</v>
      </c>
      <c r="N326">
        <v>53.601700000000001</v>
      </c>
      <c r="O326">
        <f t="shared" si="60"/>
        <v>4.4017385400000002</v>
      </c>
      <c r="P326">
        <f t="shared" si="61"/>
        <v>2.6480799800000003</v>
      </c>
      <c r="Q326">
        <f t="shared" si="62"/>
        <v>1.4107875860000001</v>
      </c>
      <c r="S326">
        <f t="shared" si="63"/>
        <v>3.8358028000000002</v>
      </c>
      <c r="T326">
        <f t="shared" si="64"/>
        <v>2.4011483</v>
      </c>
      <c r="U326">
        <f t="shared" si="65"/>
        <v>1.4941589</v>
      </c>
      <c r="W326">
        <v>3.8358028000000002</v>
      </c>
      <c r="X326">
        <v>2.4011483</v>
      </c>
      <c r="Y326">
        <v>1.8371246999999999</v>
      </c>
    </row>
    <row r="327" spans="1:25" x14ac:dyDescent="0.25">
      <c r="A327">
        <v>53.769172500000003</v>
      </c>
      <c r="B327">
        <f t="shared" si="57"/>
        <v>9.7671288799999978</v>
      </c>
      <c r="C327">
        <f t="shared" si="58"/>
        <v>9.1126209399999993</v>
      </c>
      <c r="D327">
        <f t="shared" si="59"/>
        <v>9.268544600000002</v>
      </c>
      <c r="F327">
        <f t="shared" si="66"/>
        <v>9.9715681000000007</v>
      </c>
      <c r="G327">
        <f t="shared" si="67"/>
        <v>9.2186927999999995</v>
      </c>
      <c r="H327">
        <f t="shared" si="68"/>
        <v>9.3504638999999994</v>
      </c>
      <c r="J327">
        <v>9.9715681000000007</v>
      </c>
      <c r="K327">
        <v>9.0523415000000007</v>
      </c>
      <c r="L327">
        <v>9.6877747000000003</v>
      </c>
      <c r="N327">
        <v>53.769172500000003</v>
      </c>
      <c r="O327">
        <f t="shared" si="60"/>
        <v>3.2310023600000006</v>
      </c>
      <c r="P327">
        <f t="shared" si="61"/>
        <v>1.45855048</v>
      </c>
      <c r="Q327">
        <f t="shared" si="62"/>
        <v>0.38060308599999992</v>
      </c>
      <c r="S327">
        <f t="shared" si="63"/>
        <v>3.4570286000000001</v>
      </c>
      <c r="T327">
        <f t="shared" si="64"/>
        <v>1.3187405000000001</v>
      </c>
      <c r="U327">
        <f t="shared" si="65"/>
        <v>0.76355671999999997</v>
      </c>
      <c r="W327">
        <v>3.4570286000000001</v>
      </c>
      <c r="X327">
        <v>1.2685512999999999</v>
      </c>
      <c r="Y327">
        <v>0.76355671999999997</v>
      </c>
    </row>
    <row r="328" spans="1:25" x14ac:dyDescent="0.25">
      <c r="A328">
        <v>53.936644999999999</v>
      </c>
      <c r="B328">
        <f t="shared" si="57"/>
        <v>9.5519538999999991</v>
      </c>
      <c r="C328">
        <f t="shared" si="58"/>
        <v>8.6370780200000006</v>
      </c>
      <c r="D328">
        <f t="shared" si="59"/>
        <v>8.9122690400000018</v>
      </c>
      <c r="F328">
        <f t="shared" si="66"/>
        <v>9.3815822999999998</v>
      </c>
      <c r="G328">
        <f t="shared" si="67"/>
        <v>9.0523415000000007</v>
      </c>
      <c r="H328">
        <f t="shared" si="68"/>
        <v>9.0240164000000007</v>
      </c>
      <c r="J328">
        <v>10.122954</v>
      </c>
      <c r="K328">
        <v>9.7682552000000005</v>
      </c>
      <c r="L328">
        <v>9.3504638999999994</v>
      </c>
      <c r="N328">
        <v>53.936644999999999</v>
      </c>
      <c r="O328">
        <f t="shared" si="60"/>
        <v>2.2857200400000002</v>
      </c>
      <c r="P328">
        <f t="shared" si="61"/>
        <v>0.26704088000000004</v>
      </c>
      <c r="Q328">
        <f t="shared" si="62"/>
        <v>-0.75155931399999998</v>
      </c>
      <c r="S328">
        <f t="shared" si="63"/>
        <v>2.9447473999999998</v>
      </c>
      <c r="T328">
        <f t="shared" si="64"/>
        <v>1.2685512999999999</v>
      </c>
      <c r="U328">
        <f t="shared" si="65"/>
        <v>-0.24388359000000001</v>
      </c>
      <c r="W328">
        <v>2.9447473999999998</v>
      </c>
      <c r="X328">
        <v>1.3187405000000001</v>
      </c>
      <c r="Y328">
        <v>-0.24388359000000001</v>
      </c>
    </row>
    <row r="329" spans="1:25" x14ac:dyDescent="0.25">
      <c r="A329">
        <v>54.104117500000001</v>
      </c>
      <c r="B329">
        <f t="shared" ref="B329:B392" si="69">AVERAGE(F327:F331)</f>
        <v>9.3363226200000007</v>
      </c>
      <c r="C329">
        <f t="shared" ref="C329:C392" si="70">AVERAGE(G327:G331)</f>
        <v>8.2471949799999997</v>
      </c>
      <c r="D329">
        <f t="shared" ref="D329:D392" si="71">AVERAGE(H327:H331)</f>
        <v>8.4689639200000002</v>
      </c>
      <c r="F329">
        <f t="shared" si="66"/>
        <v>9.3815822999999998</v>
      </c>
      <c r="G329">
        <f t="shared" si="67"/>
        <v>8.3051224000000001</v>
      </c>
      <c r="H329">
        <f t="shared" si="68"/>
        <v>8.4720993</v>
      </c>
      <c r="J329">
        <v>9.0470790999999995</v>
      </c>
      <c r="K329">
        <v>7.3905405999999996</v>
      </c>
      <c r="L329">
        <v>8.4720993</v>
      </c>
      <c r="N329">
        <v>54.104117500000001</v>
      </c>
      <c r="O329">
        <f t="shared" ref="O329:O392" si="72">AVERAGE(S327:S331)</f>
        <v>1.538735424</v>
      </c>
      <c r="P329">
        <f t="shared" ref="P329:P392" si="73">AVERAGE(T327:T331)</f>
        <v>-0.82584193999999989</v>
      </c>
      <c r="Q329">
        <f t="shared" ref="Q329:Q392" si="74">AVERAGE(U327:U331)</f>
        <v>-1.876580514</v>
      </c>
      <c r="S329">
        <f t="shared" ref="S329:S392" si="75">MEDIAN(W327:W331)</f>
        <v>1.0334308000000001</v>
      </c>
      <c r="T329">
        <f t="shared" ref="T329:T392" si="76">MEDIAN(X327:X331)</f>
        <v>-1.7597026</v>
      </c>
      <c r="U329">
        <f t="shared" ref="U329:U392" si="77">MEDIAN(Y327:Y331)</f>
        <v>-1.9479413000000001</v>
      </c>
      <c r="W329">
        <v>1.0334308000000001</v>
      </c>
      <c r="X329">
        <v>-1.8935331</v>
      </c>
      <c r="Y329">
        <v>-1.9479413000000001</v>
      </c>
    </row>
    <row r="330" spans="1:25" x14ac:dyDescent="0.25">
      <c r="A330">
        <v>54.271590000000003</v>
      </c>
      <c r="B330">
        <f t="shared" si="69"/>
        <v>8.9929088799999999</v>
      </c>
      <c r="C330">
        <f t="shared" si="70"/>
        <v>7.8231781199999997</v>
      </c>
      <c r="D330">
        <f t="shared" si="71"/>
        <v>8.012937560000001</v>
      </c>
      <c r="F330">
        <f t="shared" ref="F330:F393" si="78">MEDIAN(J327:J333)</f>
        <v>9.0470790999999995</v>
      </c>
      <c r="G330">
        <f t="shared" ref="G330:G393" si="79">MEDIAN(K327:K333)</f>
        <v>7.3905405999999996</v>
      </c>
      <c r="H330">
        <f t="shared" ref="H330:H393" si="80">MEDIAN(L327:L333)</f>
        <v>8.0269908999999995</v>
      </c>
      <c r="J330">
        <v>8.8998013</v>
      </c>
      <c r="K330">
        <v>8.3051224000000001</v>
      </c>
      <c r="L330">
        <v>7.0703320999999999</v>
      </c>
      <c r="N330">
        <v>54.271590000000003</v>
      </c>
      <c r="O330">
        <f t="shared" si="72"/>
        <v>0.71673286400000003</v>
      </c>
      <c r="P330">
        <f t="shared" si="73"/>
        <v>-1.9236256199999999</v>
      </c>
      <c r="Q330">
        <f t="shared" si="74"/>
        <v>-2.9374707579999999</v>
      </c>
      <c r="S330">
        <f t="shared" si="75"/>
        <v>0.1575906</v>
      </c>
      <c r="T330">
        <f t="shared" si="76"/>
        <v>-1.8935331</v>
      </c>
      <c r="U330">
        <f t="shared" si="77"/>
        <v>-3.8236873</v>
      </c>
      <c r="W330">
        <v>0.10087972000000001</v>
      </c>
      <c r="X330">
        <v>-1.7597026</v>
      </c>
      <c r="Y330">
        <v>-4.1309471000000002</v>
      </c>
    </row>
    <row r="331" spans="1:25" x14ac:dyDescent="0.25">
      <c r="A331">
        <v>54.439062499999999</v>
      </c>
      <c r="B331">
        <f t="shared" si="69"/>
        <v>8.4952236400000007</v>
      </c>
      <c r="C331">
        <f t="shared" si="70"/>
        <v>7.4031912000000002</v>
      </c>
      <c r="D331">
        <f t="shared" si="71"/>
        <v>7.4874452599999994</v>
      </c>
      <c r="F331">
        <f t="shared" si="78"/>
        <v>8.8998013</v>
      </c>
      <c r="G331">
        <f t="shared" si="79"/>
        <v>7.2692775999999997</v>
      </c>
      <c r="H331">
        <f t="shared" si="80"/>
        <v>7.4712490999999996</v>
      </c>
      <c r="J331">
        <v>8.2544994000000003</v>
      </c>
      <c r="K331">
        <v>7.0986085000000001</v>
      </c>
      <c r="L331">
        <v>7.4712490999999996</v>
      </c>
      <c r="N331">
        <v>54.439062499999999</v>
      </c>
      <c r="O331">
        <f t="shared" si="72"/>
        <v>-0.60950465599999992</v>
      </c>
      <c r="P331">
        <f t="shared" si="73"/>
        <v>-3.1520513999999999</v>
      </c>
      <c r="Q331">
        <f t="shared" si="74"/>
        <v>-4.2005217000000004</v>
      </c>
      <c r="S331">
        <f t="shared" si="75"/>
        <v>0.10087972000000001</v>
      </c>
      <c r="T331">
        <f t="shared" si="76"/>
        <v>-3.0632657999999999</v>
      </c>
      <c r="U331">
        <f t="shared" si="77"/>
        <v>-4.1309471000000002</v>
      </c>
      <c r="W331">
        <v>-0.65298420000000001</v>
      </c>
      <c r="X331">
        <v>-3.0632657999999999</v>
      </c>
      <c r="Y331">
        <v>-3.8236873</v>
      </c>
    </row>
    <row r="332" spans="1:25" x14ac:dyDescent="0.25">
      <c r="A332">
        <v>54.606535000000001</v>
      </c>
      <c r="B332">
        <f t="shared" si="69"/>
        <v>7.9958668799999995</v>
      </c>
      <c r="C332">
        <f t="shared" si="70"/>
        <v>7.09527866</v>
      </c>
      <c r="D332">
        <f t="shared" si="71"/>
        <v>6.9972781199999989</v>
      </c>
      <c r="F332">
        <f t="shared" si="78"/>
        <v>8.2544994000000003</v>
      </c>
      <c r="G332">
        <f t="shared" si="79"/>
        <v>7.0986085000000001</v>
      </c>
      <c r="H332">
        <f t="shared" si="80"/>
        <v>7.0703320999999999</v>
      </c>
      <c r="J332">
        <v>10.343315</v>
      </c>
      <c r="K332">
        <v>7.2692775999999997</v>
      </c>
      <c r="L332">
        <v>8.0269908999999995</v>
      </c>
      <c r="N332">
        <v>54.606535000000001</v>
      </c>
      <c r="O332">
        <f t="shared" si="72"/>
        <v>-1.8110413559999998</v>
      </c>
      <c r="P332">
        <f t="shared" si="73"/>
        <v>-4.1480659199999996</v>
      </c>
      <c r="Q332">
        <f t="shared" si="74"/>
        <v>-5.4510464999999995</v>
      </c>
      <c r="S332">
        <f t="shared" si="75"/>
        <v>-0.65298420000000001</v>
      </c>
      <c r="T332">
        <f t="shared" si="76"/>
        <v>-4.1701778999999997</v>
      </c>
      <c r="U332">
        <f t="shared" si="77"/>
        <v>-4.5408945000000003</v>
      </c>
      <c r="W332">
        <v>0.1575906</v>
      </c>
      <c r="X332">
        <v>-4.1701778999999997</v>
      </c>
      <c r="Y332">
        <v>-4.5408945000000003</v>
      </c>
    </row>
    <row r="333" spans="1:25" x14ac:dyDescent="0.25">
      <c r="A333">
        <v>54.774007500000003</v>
      </c>
      <c r="B333">
        <f t="shared" si="69"/>
        <v>7.4430769999999997</v>
      </c>
      <c r="C333">
        <f t="shared" si="70"/>
        <v>6.8872665600000005</v>
      </c>
      <c r="D333">
        <f t="shared" si="71"/>
        <v>6.5515052800000007</v>
      </c>
      <c r="F333">
        <f t="shared" si="78"/>
        <v>6.8931560999999997</v>
      </c>
      <c r="G333">
        <f t="shared" si="79"/>
        <v>6.9524068999999997</v>
      </c>
      <c r="H333">
        <f t="shared" si="80"/>
        <v>6.3965548999999999</v>
      </c>
      <c r="J333">
        <v>6.8931560999999997</v>
      </c>
      <c r="K333">
        <v>6.9524068999999997</v>
      </c>
      <c r="L333">
        <v>6.3965548999999999</v>
      </c>
      <c r="N333">
        <v>54.774007500000003</v>
      </c>
      <c r="O333">
        <f t="shared" si="72"/>
        <v>-3.0458694959999999</v>
      </c>
      <c r="P333">
        <f t="shared" si="73"/>
        <v>-5.12237616</v>
      </c>
      <c r="Q333">
        <f t="shared" si="74"/>
        <v>-6.4586442799999997</v>
      </c>
      <c r="S333">
        <f t="shared" si="75"/>
        <v>-3.6864401999999998</v>
      </c>
      <c r="T333">
        <f t="shared" si="76"/>
        <v>-4.8735776</v>
      </c>
      <c r="U333">
        <f t="shared" si="77"/>
        <v>-6.5591382999999999</v>
      </c>
      <c r="W333">
        <v>-3.6864401999999998</v>
      </c>
      <c r="X333">
        <v>-4.8735776</v>
      </c>
      <c r="Y333">
        <v>-6.5591382999999999</v>
      </c>
    </row>
    <row r="334" spans="1:25" x14ac:dyDescent="0.25">
      <c r="A334">
        <v>54.941479999999999</v>
      </c>
      <c r="B334">
        <f t="shared" si="69"/>
        <v>6.7804241199999993</v>
      </c>
      <c r="C334">
        <f t="shared" si="70"/>
        <v>6.6949904599999996</v>
      </c>
      <c r="D334">
        <f t="shared" si="71"/>
        <v>5.9922247800000008</v>
      </c>
      <c r="F334">
        <f t="shared" si="78"/>
        <v>6.8847984999999996</v>
      </c>
      <c r="G334">
        <f t="shared" si="79"/>
        <v>6.7655596999999998</v>
      </c>
      <c r="H334">
        <f t="shared" si="80"/>
        <v>6.0212636000000002</v>
      </c>
      <c r="J334">
        <v>6.8847984999999996</v>
      </c>
      <c r="K334">
        <v>6.3504801000000004</v>
      </c>
      <c r="L334">
        <v>6.0212636000000002</v>
      </c>
      <c r="N334">
        <v>54.941479999999999</v>
      </c>
      <c r="O334">
        <f t="shared" si="72"/>
        <v>-4.7323792200000003</v>
      </c>
      <c r="P334">
        <f t="shared" si="73"/>
        <v>-6.3623541799999996</v>
      </c>
      <c r="Q334">
        <f t="shared" si="74"/>
        <v>-7.9101670600000009</v>
      </c>
      <c r="S334">
        <f t="shared" si="75"/>
        <v>-4.9742527000000001</v>
      </c>
      <c r="T334">
        <f t="shared" si="76"/>
        <v>-6.7397752000000004</v>
      </c>
      <c r="U334">
        <f t="shared" si="77"/>
        <v>-8.2005652999999992</v>
      </c>
      <c r="W334">
        <v>-4.9742527000000001</v>
      </c>
      <c r="X334">
        <v>-6.7397752000000004</v>
      </c>
      <c r="Y334">
        <v>-8.2005652999999992</v>
      </c>
    </row>
    <row r="335" spans="1:25" x14ac:dyDescent="0.25">
      <c r="A335">
        <v>55.108952500000001</v>
      </c>
      <c r="B335">
        <f t="shared" si="69"/>
        <v>6.211767019999999</v>
      </c>
      <c r="C335">
        <f t="shared" si="70"/>
        <v>6.4165869799999999</v>
      </c>
      <c r="D335">
        <f t="shared" si="71"/>
        <v>5.50138996</v>
      </c>
      <c r="F335">
        <f t="shared" si="78"/>
        <v>6.2831296999999999</v>
      </c>
      <c r="G335">
        <f t="shared" si="79"/>
        <v>6.3504801000000004</v>
      </c>
      <c r="H335">
        <f t="shared" si="80"/>
        <v>5.7981267000000001</v>
      </c>
      <c r="J335">
        <v>6.2831296999999999</v>
      </c>
      <c r="K335">
        <v>6.7655596999999998</v>
      </c>
      <c r="L335">
        <v>5.7981267000000001</v>
      </c>
      <c r="N335">
        <v>55.108952500000001</v>
      </c>
      <c r="O335">
        <f t="shared" si="72"/>
        <v>-6.4173003800000004</v>
      </c>
      <c r="P335">
        <f t="shared" si="73"/>
        <v>-7.4449529600000002</v>
      </c>
      <c r="Q335">
        <f t="shared" si="74"/>
        <v>-9.4812131599999994</v>
      </c>
      <c r="S335">
        <f t="shared" si="75"/>
        <v>-6.0165500999999999</v>
      </c>
      <c r="T335">
        <f t="shared" si="76"/>
        <v>-6.7650842999999998</v>
      </c>
      <c r="U335">
        <f t="shared" si="77"/>
        <v>-8.8616761999999998</v>
      </c>
      <c r="W335">
        <v>-6.0165500999999999</v>
      </c>
      <c r="X335">
        <v>-6.7650842999999998</v>
      </c>
      <c r="Y335">
        <v>-8.8616761999999998</v>
      </c>
    </row>
    <row r="336" spans="1:25" x14ac:dyDescent="0.25">
      <c r="A336">
        <v>55.276425000000003</v>
      </c>
      <c r="B336">
        <f t="shared" si="69"/>
        <v>5.8013615599999993</v>
      </c>
      <c r="C336">
        <f t="shared" si="70"/>
        <v>5.8321227200000001</v>
      </c>
      <c r="D336">
        <f t="shared" si="71"/>
        <v>4.9127342600000006</v>
      </c>
      <c r="F336">
        <f t="shared" si="78"/>
        <v>5.5865368999999996</v>
      </c>
      <c r="G336">
        <f t="shared" si="79"/>
        <v>6.3078970999999999</v>
      </c>
      <c r="H336">
        <f t="shared" si="80"/>
        <v>4.6748466000000004</v>
      </c>
      <c r="J336">
        <v>5.4112138999999999</v>
      </c>
      <c r="K336">
        <v>5.7065910999999998</v>
      </c>
      <c r="L336">
        <v>4.6748466000000004</v>
      </c>
      <c r="N336">
        <v>55.276425000000003</v>
      </c>
      <c r="O336">
        <f t="shared" si="72"/>
        <v>-7.9041267400000006</v>
      </c>
      <c r="P336">
        <f t="shared" si="73"/>
        <v>-9.1031282400000002</v>
      </c>
      <c r="Q336">
        <f t="shared" si="74"/>
        <v>-11.231479500000001</v>
      </c>
      <c r="S336">
        <f t="shared" si="75"/>
        <v>-8.3316689000000004</v>
      </c>
      <c r="T336">
        <f t="shared" si="76"/>
        <v>-9.2631558999999992</v>
      </c>
      <c r="U336">
        <f t="shared" si="77"/>
        <v>-11.388560999999999</v>
      </c>
      <c r="W336">
        <v>-8.3316689000000004</v>
      </c>
      <c r="X336">
        <v>-9.2631558999999992</v>
      </c>
      <c r="Y336">
        <v>-11.388560999999999</v>
      </c>
    </row>
    <row r="337" spans="1:25" x14ac:dyDescent="0.25">
      <c r="A337">
        <v>55.443897499999999</v>
      </c>
      <c r="B337">
        <f t="shared" si="69"/>
        <v>5.2850489599999992</v>
      </c>
      <c r="C337">
        <f t="shared" si="70"/>
        <v>5.2496963999999995</v>
      </c>
      <c r="D337">
        <f t="shared" si="71"/>
        <v>4.3077043999999995</v>
      </c>
      <c r="F337">
        <f t="shared" si="78"/>
        <v>5.4112138999999999</v>
      </c>
      <c r="G337">
        <f t="shared" si="79"/>
        <v>5.7065910999999998</v>
      </c>
      <c r="H337">
        <f t="shared" si="80"/>
        <v>4.6161580000000004</v>
      </c>
      <c r="J337">
        <v>5.5865368999999996</v>
      </c>
      <c r="K337">
        <v>6.3078970999999999</v>
      </c>
      <c r="L337">
        <v>4.6161580000000004</v>
      </c>
      <c r="N337">
        <v>55.443897499999999</v>
      </c>
      <c r="O337">
        <f t="shared" si="72"/>
        <v>-9.3968728000000006</v>
      </c>
      <c r="P337">
        <f t="shared" si="73"/>
        <v>-10.583747600000001</v>
      </c>
      <c r="Q337">
        <f t="shared" si="74"/>
        <v>-12.72041344</v>
      </c>
      <c r="S337">
        <f t="shared" si="75"/>
        <v>-9.0775900000000007</v>
      </c>
      <c r="T337">
        <f t="shared" si="76"/>
        <v>-9.5831718000000006</v>
      </c>
      <c r="U337">
        <f t="shared" si="77"/>
        <v>-12.396125</v>
      </c>
      <c r="W337">
        <v>-9.0775900000000007</v>
      </c>
      <c r="X337">
        <v>-9.5831718000000006</v>
      </c>
      <c r="Y337">
        <v>-12.396125</v>
      </c>
    </row>
    <row r="338" spans="1:25" x14ac:dyDescent="0.25">
      <c r="A338">
        <v>55.611370000000001</v>
      </c>
      <c r="B338">
        <f t="shared" si="69"/>
        <v>4.8406897599999992</v>
      </c>
      <c r="C338">
        <f t="shared" si="70"/>
        <v>4.5844135799999997</v>
      </c>
      <c r="D338">
        <f t="shared" si="71"/>
        <v>3.7079183000000002</v>
      </c>
      <c r="F338">
        <f t="shared" si="78"/>
        <v>4.8411287999999999</v>
      </c>
      <c r="G338">
        <f t="shared" si="79"/>
        <v>4.0300855999999996</v>
      </c>
      <c r="H338">
        <f t="shared" si="80"/>
        <v>3.4532764</v>
      </c>
      <c r="J338">
        <v>4.8411287999999999</v>
      </c>
      <c r="K338">
        <v>4.0300855999999996</v>
      </c>
      <c r="L338">
        <v>2.9961142999999999</v>
      </c>
      <c r="N338">
        <v>55.611370000000001</v>
      </c>
      <c r="O338">
        <f t="shared" si="72"/>
        <v>-10.90129378</v>
      </c>
      <c r="P338">
        <f t="shared" si="73"/>
        <v>-12.395376939999998</v>
      </c>
      <c r="Q338">
        <f t="shared" si="74"/>
        <v>-14.568610400000001</v>
      </c>
      <c r="S338">
        <f t="shared" si="75"/>
        <v>-11.120571999999999</v>
      </c>
      <c r="T338">
        <f t="shared" si="76"/>
        <v>-13.164453999999999</v>
      </c>
      <c r="U338">
        <f t="shared" si="77"/>
        <v>-15.31047</v>
      </c>
      <c r="W338">
        <v>-11.120571999999999</v>
      </c>
      <c r="X338">
        <v>-13.164453999999999</v>
      </c>
      <c r="Y338">
        <v>-15.31047</v>
      </c>
    </row>
    <row r="339" spans="1:25" x14ac:dyDescent="0.25">
      <c r="A339">
        <v>55.778842500000003</v>
      </c>
      <c r="B339">
        <f t="shared" si="69"/>
        <v>4.5048152999999997</v>
      </c>
      <c r="C339">
        <f t="shared" si="70"/>
        <v>3.87765256</v>
      </c>
      <c r="D339">
        <f t="shared" si="71"/>
        <v>3.1466127000000004</v>
      </c>
      <c r="F339">
        <f t="shared" si="78"/>
        <v>4.3032355000000004</v>
      </c>
      <c r="G339">
        <f t="shared" si="79"/>
        <v>3.8534280999999999</v>
      </c>
      <c r="H339">
        <f t="shared" si="80"/>
        <v>2.9961142999999999</v>
      </c>
      <c r="J339">
        <v>4.3032355000000004</v>
      </c>
      <c r="K339">
        <v>3.8534280999999999</v>
      </c>
      <c r="L339">
        <v>3.4532764</v>
      </c>
      <c r="N339">
        <v>55.778842500000003</v>
      </c>
      <c r="O339">
        <f t="shared" si="72"/>
        <v>-12.1569216</v>
      </c>
      <c r="P339">
        <f t="shared" si="73"/>
        <v>-14.039939760000001</v>
      </c>
      <c r="Q339">
        <f t="shared" si="74"/>
        <v>-16.007125200000001</v>
      </c>
      <c r="S339">
        <f t="shared" si="75"/>
        <v>-12.437982999999999</v>
      </c>
      <c r="T339">
        <f t="shared" si="76"/>
        <v>-14.142872000000001</v>
      </c>
      <c r="U339">
        <f t="shared" si="77"/>
        <v>-15.645235</v>
      </c>
      <c r="W339">
        <v>-12.437982999999999</v>
      </c>
      <c r="X339">
        <v>-14.142872000000001</v>
      </c>
      <c r="Y339">
        <v>-15.645235</v>
      </c>
    </row>
    <row r="340" spans="1:25" x14ac:dyDescent="0.25">
      <c r="A340">
        <v>55.946314999999998</v>
      </c>
      <c r="B340">
        <f t="shared" si="69"/>
        <v>3.97683272</v>
      </c>
      <c r="C340">
        <f t="shared" si="70"/>
        <v>3.1867527600000001</v>
      </c>
      <c r="D340">
        <f t="shared" si="71"/>
        <v>2.5836260799999997</v>
      </c>
      <c r="F340">
        <f t="shared" si="78"/>
        <v>4.0613336999999996</v>
      </c>
      <c r="G340">
        <f t="shared" si="79"/>
        <v>3.0240659999999999</v>
      </c>
      <c r="H340">
        <f t="shared" si="80"/>
        <v>2.7991961999999999</v>
      </c>
      <c r="J340">
        <v>4.0613336999999996</v>
      </c>
      <c r="K340">
        <v>3.0240659999999999</v>
      </c>
      <c r="L340">
        <v>1.8012249</v>
      </c>
      <c r="N340">
        <v>55.946314999999998</v>
      </c>
      <c r="O340">
        <f t="shared" si="72"/>
        <v>-13.613792</v>
      </c>
      <c r="P340">
        <f t="shared" si="73"/>
        <v>-15.635828999999998</v>
      </c>
      <c r="Q340">
        <f t="shared" si="74"/>
        <v>-17.312067200000001</v>
      </c>
      <c r="S340">
        <f t="shared" si="75"/>
        <v>-13.538655</v>
      </c>
      <c r="T340">
        <f t="shared" si="76"/>
        <v>-15.823231</v>
      </c>
      <c r="U340">
        <f t="shared" si="77"/>
        <v>-18.102661000000001</v>
      </c>
      <c r="W340">
        <v>-13.538655</v>
      </c>
      <c r="X340">
        <v>-15.823231</v>
      </c>
      <c r="Y340">
        <v>-18.102661000000001</v>
      </c>
    </row>
    <row r="341" spans="1:25" x14ac:dyDescent="0.25">
      <c r="A341">
        <v>56.113787500000001</v>
      </c>
      <c r="B341">
        <f t="shared" si="69"/>
        <v>3.3775790799999994</v>
      </c>
      <c r="C341">
        <f t="shared" si="70"/>
        <v>2.6954550999999998</v>
      </c>
      <c r="D341">
        <f t="shared" si="71"/>
        <v>2.1169924</v>
      </c>
      <c r="F341">
        <f t="shared" si="78"/>
        <v>3.9071646000000002</v>
      </c>
      <c r="G341">
        <f t="shared" si="79"/>
        <v>2.774092</v>
      </c>
      <c r="H341">
        <f t="shared" si="80"/>
        <v>1.8683186000000001</v>
      </c>
      <c r="J341">
        <v>3.9071646000000002</v>
      </c>
      <c r="K341">
        <v>2.2520921</v>
      </c>
      <c r="L341">
        <v>1.8683186000000001</v>
      </c>
      <c r="N341">
        <v>56.113787500000001</v>
      </c>
      <c r="O341">
        <f t="shared" si="72"/>
        <v>-15.076648599999999</v>
      </c>
      <c r="P341">
        <f t="shared" si="73"/>
        <v>-16.944446399999997</v>
      </c>
      <c r="Q341">
        <f t="shared" si="74"/>
        <v>-18.497041200000002</v>
      </c>
      <c r="S341">
        <f t="shared" si="75"/>
        <v>-14.609807999999999</v>
      </c>
      <c r="T341">
        <f t="shared" si="76"/>
        <v>-17.485969999999998</v>
      </c>
      <c r="U341">
        <f t="shared" si="77"/>
        <v>-18.581135</v>
      </c>
      <c r="W341">
        <v>-14.609807999999999</v>
      </c>
      <c r="X341">
        <v>-17.485969999999998</v>
      </c>
      <c r="Y341">
        <v>-18.920835</v>
      </c>
    </row>
    <row r="342" spans="1:25" x14ac:dyDescent="0.25">
      <c r="A342">
        <v>56.281260000000003</v>
      </c>
      <c r="B342">
        <f t="shared" si="69"/>
        <v>2.8785189999999998</v>
      </c>
      <c r="C342">
        <f t="shared" si="70"/>
        <v>2.1807921800000001</v>
      </c>
      <c r="D342">
        <f t="shared" si="71"/>
        <v>1.6701601400000001</v>
      </c>
      <c r="F342">
        <f t="shared" si="78"/>
        <v>2.7713009999999998</v>
      </c>
      <c r="G342">
        <f t="shared" si="79"/>
        <v>2.2520921</v>
      </c>
      <c r="H342">
        <f t="shared" si="80"/>
        <v>1.8012249</v>
      </c>
      <c r="J342">
        <v>2.7713009999999998</v>
      </c>
      <c r="K342">
        <v>2.774092</v>
      </c>
      <c r="L342">
        <v>2.7991961999999999</v>
      </c>
      <c r="N342">
        <v>56.281260000000003</v>
      </c>
      <c r="O342">
        <f t="shared" si="72"/>
        <v>-16.3579878</v>
      </c>
      <c r="P342">
        <f t="shared" si="73"/>
        <v>-18.311754799999999</v>
      </c>
      <c r="Q342">
        <f t="shared" si="74"/>
        <v>-19.955071199999999</v>
      </c>
      <c r="S342">
        <f t="shared" si="75"/>
        <v>-16.361941999999999</v>
      </c>
      <c r="T342">
        <f t="shared" si="76"/>
        <v>-17.562618000000001</v>
      </c>
      <c r="U342">
        <f t="shared" si="77"/>
        <v>-18.920835</v>
      </c>
      <c r="W342">
        <v>-16.361941999999999</v>
      </c>
      <c r="X342">
        <v>-17.562618000000001</v>
      </c>
      <c r="Y342">
        <v>-18.581135</v>
      </c>
    </row>
    <row r="343" spans="1:25" x14ac:dyDescent="0.25">
      <c r="A343">
        <v>56.448732499999998</v>
      </c>
      <c r="B343">
        <f t="shared" si="69"/>
        <v>2.3824175599999999</v>
      </c>
      <c r="C343">
        <f t="shared" si="70"/>
        <v>1.6867293700000001</v>
      </c>
      <c r="D343">
        <f t="shared" si="71"/>
        <v>1.1903377279999998</v>
      </c>
      <c r="F343">
        <f t="shared" si="78"/>
        <v>1.8448606000000001</v>
      </c>
      <c r="G343">
        <f t="shared" si="79"/>
        <v>1.5735973000000001</v>
      </c>
      <c r="H343">
        <f t="shared" si="80"/>
        <v>1.1201080000000001</v>
      </c>
      <c r="J343">
        <v>1.8448606000000001</v>
      </c>
      <c r="K343">
        <v>0.55375194999999999</v>
      </c>
      <c r="L343">
        <v>-0.37007185999999997</v>
      </c>
      <c r="N343">
        <v>56.448732499999998</v>
      </c>
      <c r="O343">
        <f t="shared" si="72"/>
        <v>-17.636580799999997</v>
      </c>
      <c r="P343">
        <f t="shared" si="73"/>
        <v>-19.385588199999997</v>
      </c>
      <c r="Q343">
        <f t="shared" si="74"/>
        <v>-20.9275108</v>
      </c>
      <c r="S343">
        <f t="shared" si="75"/>
        <v>-18.434854999999999</v>
      </c>
      <c r="T343">
        <f t="shared" si="76"/>
        <v>-19.707540999999999</v>
      </c>
      <c r="U343">
        <f t="shared" si="77"/>
        <v>-21.235340000000001</v>
      </c>
      <c r="W343">
        <v>-18.434854999999999</v>
      </c>
      <c r="X343">
        <v>-20.979413999999998</v>
      </c>
      <c r="Y343">
        <v>-22.935385</v>
      </c>
    </row>
    <row r="344" spans="1:25" x14ac:dyDescent="0.25">
      <c r="A344">
        <v>56.616205000000001</v>
      </c>
      <c r="B344">
        <f t="shared" si="69"/>
        <v>1.8505376200000001</v>
      </c>
      <c r="C344">
        <f t="shared" si="70"/>
        <v>1.1628548979999997</v>
      </c>
      <c r="D344">
        <f t="shared" si="71"/>
        <v>0.77847729200000004</v>
      </c>
      <c r="F344">
        <f t="shared" si="78"/>
        <v>1.8079350999999999</v>
      </c>
      <c r="G344">
        <f t="shared" si="79"/>
        <v>1.2801134999999999</v>
      </c>
      <c r="H344">
        <f t="shared" si="80"/>
        <v>0.76195299999999999</v>
      </c>
      <c r="J344">
        <v>1.2477649</v>
      </c>
      <c r="K344">
        <v>1.5735973000000001</v>
      </c>
      <c r="L344">
        <v>1.1201080000000001</v>
      </c>
      <c r="N344">
        <v>56.616205000000001</v>
      </c>
      <c r="O344">
        <f t="shared" si="72"/>
        <v>-18.736573599999996</v>
      </c>
      <c r="P344">
        <f t="shared" si="73"/>
        <v>-20.427471199999999</v>
      </c>
      <c r="Q344">
        <f t="shared" si="74"/>
        <v>-21.834288400000002</v>
      </c>
      <c r="S344">
        <f t="shared" si="75"/>
        <v>-18.844678999999999</v>
      </c>
      <c r="T344">
        <f t="shared" si="76"/>
        <v>-20.979413999999998</v>
      </c>
      <c r="U344">
        <f t="shared" si="77"/>
        <v>-22.935385</v>
      </c>
      <c r="W344">
        <v>-18.844678999999999</v>
      </c>
      <c r="X344">
        <v>-19.707540999999999</v>
      </c>
      <c r="Y344">
        <v>-21.235340000000001</v>
      </c>
    </row>
    <row r="345" spans="1:25" x14ac:dyDescent="0.25">
      <c r="A345">
        <v>56.783677500000003</v>
      </c>
      <c r="B345">
        <f t="shared" si="69"/>
        <v>1.52171466</v>
      </c>
      <c r="C345">
        <f t="shared" si="70"/>
        <v>0.7433804060000001</v>
      </c>
      <c r="D345">
        <f t="shared" si="71"/>
        <v>0.38003559600000003</v>
      </c>
      <c r="F345">
        <f t="shared" si="78"/>
        <v>1.5808264999999999</v>
      </c>
      <c r="G345">
        <f t="shared" si="79"/>
        <v>0.55375194999999999</v>
      </c>
      <c r="H345">
        <f t="shared" si="80"/>
        <v>0.40008413999999998</v>
      </c>
      <c r="J345">
        <v>0.67192428999999998</v>
      </c>
      <c r="K345">
        <v>1.2801134999999999</v>
      </c>
      <c r="L345">
        <v>0.40008413999999998</v>
      </c>
      <c r="N345">
        <v>56.783677500000003</v>
      </c>
      <c r="O345">
        <f t="shared" si="72"/>
        <v>-19.586420599999997</v>
      </c>
      <c r="P345">
        <f t="shared" si="73"/>
        <v>-21.4932458</v>
      </c>
      <c r="Q345">
        <f t="shared" si="74"/>
        <v>-22.925986999999999</v>
      </c>
      <c r="S345">
        <f t="shared" si="75"/>
        <v>-19.931619999999999</v>
      </c>
      <c r="T345">
        <f t="shared" si="76"/>
        <v>-21.192398000000001</v>
      </c>
      <c r="U345">
        <f t="shared" si="77"/>
        <v>-22.964859000000001</v>
      </c>
      <c r="W345">
        <v>-20.611177000000001</v>
      </c>
      <c r="X345">
        <v>-21.192398000000001</v>
      </c>
      <c r="Y345">
        <v>-23.115023000000001</v>
      </c>
    </row>
    <row r="346" spans="1:25" x14ac:dyDescent="0.25">
      <c r="A346">
        <v>56.951149999999998</v>
      </c>
      <c r="B346">
        <f t="shared" si="69"/>
        <v>1.2871273979999998</v>
      </c>
      <c r="C346">
        <f t="shared" si="70"/>
        <v>0.41240619759999991</v>
      </c>
      <c r="D346">
        <f t="shared" si="71"/>
        <v>0.10968328200000003</v>
      </c>
      <c r="F346">
        <f t="shared" si="78"/>
        <v>1.2477649</v>
      </c>
      <c r="G346">
        <f t="shared" si="79"/>
        <v>0.15471963999999999</v>
      </c>
      <c r="H346">
        <f t="shared" si="80"/>
        <v>-0.19098357999999999</v>
      </c>
      <c r="J346">
        <v>1.5808264999999999</v>
      </c>
      <c r="K346">
        <v>-8.1273741999999996E-2</v>
      </c>
      <c r="L346">
        <v>0.76195299999999999</v>
      </c>
      <c r="N346">
        <v>56.951149999999998</v>
      </c>
      <c r="O346">
        <f t="shared" si="72"/>
        <v>-20.1614456</v>
      </c>
      <c r="P346">
        <f t="shared" si="73"/>
        <v>-22.364036200000001</v>
      </c>
      <c r="Q346">
        <f t="shared" si="74"/>
        <v>-23.636007799999998</v>
      </c>
      <c r="S346">
        <f t="shared" si="75"/>
        <v>-20.109772</v>
      </c>
      <c r="T346">
        <f t="shared" si="76"/>
        <v>-22.695385000000002</v>
      </c>
      <c r="U346">
        <f t="shared" si="77"/>
        <v>-23.115023000000001</v>
      </c>
      <c r="W346">
        <v>-19.931619999999999</v>
      </c>
      <c r="X346">
        <v>-22.695385000000002</v>
      </c>
      <c r="Y346">
        <v>-22.964859000000001</v>
      </c>
    </row>
    <row r="347" spans="1:25" x14ac:dyDescent="0.25">
      <c r="A347">
        <v>57.118622500000001</v>
      </c>
      <c r="B347">
        <f t="shared" si="69"/>
        <v>0.89592304799999989</v>
      </c>
      <c r="C347">
        <f t="shared" si="70"/>
        <v>0.11739995959999998</v>
      </c>
      <c r="D347">
        <f t="shared" si="71"/>
        <v>-0.11512003600000001</v>
      </c>
      <c r="F347">
        <f t="shared" si="78"/>
        <v>1.1271861999999999</v>
      </c>
      <c r="G347">
        <f t="shared" si="79"/>
        <v>0.15471963999999999</v>
      </c>
      <c r="H347">
        <f t="shared" si="80"/>
        <v>-0.19098357999999999</v>
      </c>
      <c r="J347">
        <v>1.8079350999999999</v>
      </c>
      <c r="K347">
        <v>0.15471963999999999</v>
      </c>
      <c r="L347">
        <v>-0.23165357</v>
      </c>
      <c r="N347">
        <v>57.118622500000001</v>
      </c>
      <c r="O347">
        <f t="shared" si="72"/>
        <v>-21.113695400000001</v>
      </c>
      <c r="P347">
        <f t="shared" si="73"/>
        <v>-23.157431800000001</v>
      </c>
      <c r="Q347">
        <f t="shared" si="74"/>
        <v>-24.228013199999999</v>
      </c>
      <c r="S347">
        <f t="shared" si="75"/>
        <v>-20.611177000000001</v>
      </c>
      <c r="T347">
        <f t="shared" si="76"/>
        <v>-22.891490999999998</v>
      </c>
      <c r="U347">
        <f t="shared" si="77"/>
        <v>-24.379328000000001</v>
      </c>
      <c r="W347">
        <v>-20.109772</v>
      </c>
      <c r="X347">
        <v>-22.891490999999998</v>
      </c>
      <c r="Y347">
        <v>-24.379328000000001</v>
      </c>
    </row>
    <row r="348" spans="1:25" x14ac:dyDescent="0.25">
      <c r="A348">
        <v>57.286095000000003</v>
      </c>
      <c r="B348">
        <f t="shared" si="69"/>
        <v>0.50336116999999991</v>
      </c>
      <c r="C348">
        <f t="shared" si="70"/>
        <v>-3.2333968400000003E-2</v>
      </c>
      <c r="D348">
        <f t="shared" si="71"/>
        <v>-0.50046230400000002</v>
      </c>
      <c r="F348">
        <f t="shared" si="78"/>
        <v>0.67192428999999998</v>
      </c>
      <c r="G348">
        <f t="shared" si="79"/>
        <v>-8.1273741999999996E-2</v>
      </c>
      <c r="H348">
        <f t="shared" si="80"/>
        <v>-0.23165357</v>
      </c>
      <c r="J348">
        <v>1.1271861999999999</v>
      </c>
      <c r="K348">
        <v>-0.4440943</v>
      </c>
      <c r="L348">
        <v>-0.19098357999999999</v>
      </c>
      <c r="N348">
        <v>57.286095000000003</v>
      </c>
      <c r="O348">
        <f t="shared" si="72"/>
        <v>-22.126096199999999</v>
      </c>
      <c r="P348">
        <f t="shared" si="73"/>
        <v>-23.962454600000001</v>
      </c>
      <c r="Q348">
        <f t="shared" si="74"/>
        <v>-25.331329399999998</v>
      </c>
      <c r="S348">
        <f t="shared" si="75"/>
        <v>-21.309979999999999</v>
      </c>
      <c r="T348">
        <f t="shared" si="76"/>
        <v>-24.061492999999999</v>
      </c>
      <c r="U348">
        <f t="shared" si="77"/>
        <v>-24.785443999999998</v>
      </c>
      <c r="W348">
        <v>-21.309979999999999</v>
      </c>
      <c r="X348">
        <v>-24.061492999999999</v>
      </c>
      <c r="Y348">
        <v>-24.785443999999998</v>
      </c>
    </row>
    <row r="349" spans="1:25" x14ac:dyDescent="0.25">
      <c r="A349">
        <v>57.453567499999998</v>
      </c>
      <c r="B349">
        <f t="shared" si="69"/>
        <v>0.10205023399999999</v>
      </c>
      <c r="C349">
        <f t="shared" si="70"/>
        <v>-0.1520967564</v>
      </c>
      <c r="D349">
        <f t="shared" si="71"/>
        <v>-0.88643030799999989</v>
      </c>
      <c r="F349">
        <f t="shared" si="78"/>
        <v>-0.14808664999999999</v>
      </c>
      <c r="G349">
        <f t="shared" si="79"/>
        <v>-0.19491769</v>
      </c>
      <c r="H349">
        <f t="shared" si="80"/>
        <v>-0.36206358999999999</v>
      </c>
      <c r="J349">
        <v>-0.14808664999999999</v>
      </c>
      <c r="K349">
        <v>-0.72341442</v>
      </c>
      <c r="L349">
        <v>-0.36206358999999999</v>
      </c>
      <c r="N349">
        <v>57.453567499999998</v>
      </c>
      <c r="O349">
        <f t="shared" si="72"/>
        <v>-23.153143799999999</v>
      </c>
      <c r="P349">
        <f t="shared" si="73"/>
        <v>-24.657606800000003</v>
      </c>
      <c r="Q349">
        <f t="shared" si="74"/>
        <v>-26.491901799999994</v>
      </c>
      <c r="S349">
        <f t="shared" si="75"/>
        <v>-23.605927999999999</v>
      </c>
      <c r="T349">
        <f t="shared" si="76"/>
        <v>-24.946391999999999</v>
      </c>
      <c r="U349">
        <f t="shared" si="77"/>
        <v>-25.895412</v>
      </c>
      <c r="W349">
        <v>-23.605927999999999</v>
      </c>
      <c r="X349">
        <v>-25.217511999999999</v>
      </c>
      <c r="Y349">
        <v>-25.895412</v>
      </c>
    </row>
    <row r="350" spans="1:25" x14ac:dyDescent="0.25">
      <c r="A350">
        <v>57.621040000000001</v>
      </c>
      <c r="B350">
        <f t="shared" si="69"/>
        <v>-0.278605404</v>
      </c>
      <c r="C350">
        <f t="shared" si="70"/>
        <v>-0.3277235684</v>
      </c>
      <c r="D350">
        <f t="shared" si="71"/>
        <v>-1.3498830720000001</v>
      </c>
      <c r="F350">
        <f t="shared" si="78"/>
        <v>-0.38198289000000002</v>
      </c>
      <c r="G350">
        <f t="shared" si="79"/>
        <v>-0.19491769</v>
      </c>
      <c r="H350">
        <f t="shared" si="80"/>
        <v>-1.5266272000000001</v>
      </c>
      <c r="J350">
        <v>-0.75878977999999997</v>
      </c>
      <c r="K350">
        <v>0.38704756000000001</v>
      </c>
      <c r="L350">
        <v>-2.6489645999999998</v>
      </c>
      <c r="N350">
        <v>57.621040000000001</v>
      </c>
      <c r="O350">
        <f t="shared" si="72"/>
        <v>-24.304125399999997</v>
      </c>
      <c r="P350">
        <f t="shared" si="73"/>
        <v>-25.626705000000005</v>
      </c>
      <c r="Q350">
        <f t="shared" si="74"/>
        <v>-27.569353799999998</v>
      </c>
      <c r="S350">
        <f t="shared" si="75"/>
        <v>-24.993624000000001</v>
      </c>
      <c r="T350">
        <f t="shared" si="76"/>
        <v>-25.217511999999999</v>
      </c>
      <c r="U350">
        <f t="shared" si="77"/>
        <v>-28.481439999999999</v>
      </c>
      <c r="W350">
        <v>-24.993624000000001</v>
      </c>
      <c r="X350">
        <v>-24.946391999999999</v>
      </c>
      <c r="Y350">
        <v>-28.917884999999998</v>
      </c>
    </row>
    <row r="351" spans="1:25" x14ac:dyDescent="0.25">
      <c r="A351">
        <v>57.788512500000003</v>
      </c>
      <c r="B351">
        <f t="shared" si="69"/>
        <v>-0.63558186199999989</v>
      </c>
      <c r="C351">
        <f t="shared" si="70"/>
        <v>-0.66136237999999992</v>
      </c>
      <c r="D351">
        <f t="shared" si="71"/>
        <v>-1.8333452779999999</v>
      </c>
      <c r="F351">
        <f t="shared" si="78"/>
        <v>-0.75878977999999997</v>
      </c>
      <c r="G351">
        <f t="shared" si="79"/>
        <v>-0.4440943</v>
      </c>
      <c r="H351">
        <f t="shared" si="80"/>
        <v>-2.1208236</v>
      </c>
      <c r="J351">
        <v>-0.38198289000000002</v>
      </c>
      <c r="K351">
        <v>-0.19491769</v>
      </c>
      <c r="L351">
        <v>-1.5266272000000001</v>
      </c>
      <c r="N351">
        <v>57.788512500000003</v>
      </c>
      <c r="O351">
        <f t="shared" si="72"/>
        <v>-25.588421799999999</v>
      </c>
      <c r="P351">
        <f t="shared" si="73"/>
        <v>-26.497346399999998</v>
      </c>
      <c r="Q351">
        <f t="shared" si="74"/>
        <v>-28.860543</v>
      </c>
      <c r="S351">
        <f t="shared" si="75"/>
        <v>-25.245010000000001</v>
      </c>
      <c r="T351">
        <f t="shared" si="76"/>
        <v>-26.171146</v>
      </c>
      <c r="U351">
        <f t="shared" si="77"/>
        <v>-28.917884999999998</v>
      </c>
      <c r="W351">
        <v>-25.245010000000001</v>
      </c>
      <c r="X351">
        <v>-26.171146</v>
      </c>
      <c r="Y351">
        <v>-28.481439999999999</v>
      </c>
    </row>
    <row r="352" spans="1:25" x14ac:dyDescent="0.25">
      <c r="A352">
        <v>57.955984999999998</v>
      </c>
      <c r="B352">
        <f t="shared" si="69"/>
        <v>-0.90505055199999995</v>
      </c>
      <c r="C352">
        <f t="shared" si="70"/>
        <v>-1.0030869819999999</v>
      </c>
      <c r="D352">
        <f t="shared" si="71"/>
        <v>-2.2999570999999999</v>
      </c>
      <c r="F352">
        <f t="shared" si="78"/>
        <v>-0.77609198999999995</v>
      </c>
      <c r="G352">
        <f t="shared" si="79"/>
        <v>-0.72341442</v>
      </c>
      <c r="H352">
        <f t="shared" si="80"/>
        <v>-2.5082474000000001</v>
      </c>
      <c r="J352">
        <v>-0.77609198999999995</v>
      </c>
      <c r="K352">
        <v>-1.7494677999999999</v>
      </c>
      <c r="L352">
        <v>-2.1208236</v>
      </c>
      <c r="N352">
        <v>57.955984999999998</v>
      </c>
      <c r="O352">
        <f t="shared" si="72"/>
        <v>-26.711204400000003</v>
      </c>
      <c r="P352">
        <f t="shared" si="73"/>
        <v>-27.516724</v>
      </c>
      <c r="Q352">
        <f t="shared" si="74"/>
        <v>-30.058196199999998</v>
      </c>
      <c r="S352">
        <f t="shared" si="75"/>
        <v>-26.366085000000002</v>
      </c>
      <c r="T352">
        <f t="shared" si="76"/>
        <v>-27.736982000000001</v>
      </c>
      <c r="U352">
        <f t="shared" si="77"/>
        <v>-29.766587999999999</v>
      </c>
      <c r="W352">
        <v>-26.366085000000002</v>
      </c>
      <c r="X352">
        <v>-28.4147</v>
      </c>
      <c r="Y352">
        <v>-29.766587999999999</v>
      </c>
    </row>
    <row r="353" spans="1:25" x14ac:dyDescent="0.25">
      <c r="A353">
        <v>58.123457500000001</v>
      </c>
      <c r="B353">
        <f t="shared" si="69"/>
        <v>-1.201190414</v>
      </c>
      <c r="C353">
        <f t="shared" si="70"/>
        <v>-1.389249744</v>
      </c>
      <c r="D353">
        <f t="shared" si="71"/>
        <v>-2.65127252</v>
      </c>
      <c r="F353">
        <f t="shared" si="78"/>
        <v>-1.1129579999999999</v>
      </c>
      <c r="G353">
        <f t="shared" si="79"/>
        <v>-1.7494677999999999</v>
      </c>
      <c r="H353">
        <f t="shared" si="80"/>
        <v>-2.6489645999999998</v>
      </c>
      <c r="J353">
        <v>-1.1129579999999999</v>
      </c>
      <c r="K353">
        <v>-2.7495250000000001E-3</v>
      </c>
      <c r="L353">
        <v>-2.5082474000000001</v>
      </c>
      <c r="N353">
        <v>58.123457500000001</v>
      </c>
      <c r="O353">
        <f t="shared" si="72"/>
        <v>-27.610879999999998</v>
      </c>
      <c r="P353">
        <f t="shared" si="73"/>
        <v>-28.6924508</v>
      </c>
      <c r="Q353">
        <f t="shared" si="74"/>
        <v>-30.971579199999997</v>
      </c>
      <c r="S353">
        <f t="shared" si="75"/>
        <v>-27.731462000000001</v>
      </c>
      <c r="T353">
        <f t="shared" si="76"/>
        <v>-28.4147</v>
      </c>
      <c r="U353">
        <f t="shared" si="77"/>
        <v>-31.241389999999999</v>
      </c>
      <c r="W353">
        <v>-27.731462000000001</v>
      </c>
      <c r="X353">
        <v>-27.736982000000001</v>
      </c>
      <c r="Y353">
        <v>-31.241389999999999</v>
      </c>
    </row>
    <row r="354" spans="1:25" x14ac:dyDescent="0.25">
      <c r="A354">
        <v>58.290930000000003</v>
      </c>
      <c r="B354">
        <f t="shared" si="69"/>
        <v>-1.4419911779999999</v>
      </c>
      <c r="C354">
        <f t="shared" si="70"/>
        <v>-1.725577184</v>
      </c>
      <c r="D354">
        <f t="shared" si="71"/>
        <v>-2.8883925399999999</v>
      </c>
      <c r="F354">
        <f t="shared" si="78"/>
        <v>-1.4954301000000001</v>
      </c>
      <c r="G354">
        <f t="shared" si="79"/>
        <v>-1.9035407</v>
      </c>
      <c r="H354">
        <f t="shared" si="80"/>
        <v>-2.6951227000000002</v>
      </c>
      <c r="J354">
        <v>-1.9627935999999999</v>
      </c>
      <c r="K354">
        <v>-1.9035407</v>
      </c>
      <c r="L354">
        <v>-2.6951227000000002</v>
      </c>
      <c r="N354">
        <v>58.290930000000003</v>
      </c>
      <c r="O354">
        <f t="shared" si="72"/>
        <v>-28.589147400000002</v>
      </c>
      <c r="P354">
        <f t="shared" si="73"/>
        <v>-29.796837</v>
      </c>
      <c r="Q354">
        <f t="shared" si="74"/>
        <v>-31.829945599999995</v>
      </c>
      <c r="S354">
        <f t="shared" si="75"/>
        <v>-29.219840999999999</v>
      </c>
      <c r="T354">
        <f t="shared" si="76"/>
        <v>-30.043279999999999</v>
      </c>
      <c r="U354">
        <f t="shared" si="77"/>
        <v>-31.883678</v>
      </c>
      <c r="W354">
        <v>-29.219840999999999</v>
      </c>
      <c r="X354">
        <v>-30.043279999999999</v>
      </c>
      <c r="Y354">
        <v>-31.883678</v>
      </c>
    </row>
    <row r="355" spans="1:25" x14ac:dyDescent="0.25">
      <c r="A355">
        <v>58.458402499999998</v>
      </c>
      <c r="B355">
        <f t="shared" si="69"/>
        <v>-1.87875324</v>
      </c>
      <c r="C355">
        <f t="shared" si="70"/>
        <v>-2.0095622799999999</v>
      </c>
      <c r="D355">
        <f t="shared" si="71"/>
        <v>-3.0596688199999997</v>
      </c>
      <c r="F355">
        <f t="shared" si="78"/>
        <v>-1.8626822000000001</v>
      </c>
      <c r="G355">
        <f t="shared" si="79"/>
        <v>-2.1257315000000001</v>
      </c>
      <c r="H355">
        <f t="shared" si="80"/>
        <v>-3.2832043</v>
      </c>
      <c r="J355">
        <v>-3.1564291</v>
      </c>
      <c r="K355">
        <v>-2.9647510000000001</v>
      </c>
      <c r="L355">
        <v>-3.3646288000000002</v>
      </c>
      <c r="N355">
        <v>58.458402499999998</v>
      </c>
      <c r="O355">
        <f t="shared" si="72"/>
        <v>-29.480272800000002</v>
      </c>
      <c r="P355">
        <f t="shared" si="73"/>
        <v>-30.609985200000001</v>
      </c>
      <c r="Q355">
        <f t="shared" si="74"/>
        <v>-32.585675600000002</v>
      </c>
      <c r="S355">
        <f t="shared" si="75"/>
        <v>-29.492001999999999</v>
      </c>
      <c r="T355">
        <f t="shared" si="76"/>
        <v>-31.096146000000001</v>
      </c>
      <c r="U355">
        <f t="shared" si="77"/>
        <v>-33.048355000000001</v>
      </c>
      <c r="W355">
        <v>-30.821712000000002</v>
      </c>
      <c r="X355">
        <v>-31.693076999999999</v>
      </c>
      <c r="Y355">
        <v>-33.048355000000001</v>
      </c>
    </row>
    <row r="356" spans="1:25" x14ac:dyDescent="0.25">
      <c r="A356">
        <v>58.625875000000001</v>
      </c>
      <c r="B356">
        <f t="shared" si="69"/>
        <v>-2.2792828999999997</v>
      </c>
      <c r="C356">
        <f t="shared" si="70"/>
        <v>-2.2526189199999997</v>
      </c>
      <c r="D356">
        <f t="shared" si="71"/>
        <v>-3.2817252199999998</v>
      </c>
      <c r="F356">
        <f t="shared" si="78"/>
        <v>-1.9627935999999999</v>
      </c>
      <c r="G356">
        <f t="shared" si="79"/>
        <v>-2.1257315000000001</v>
      </c>
      <c r="H356">
        <f t="shared" si="80"/>
        <v>-3.3064236999999999</v>
      </c>
      <c r="J356">
        <v>-1.4954301000000001</v>
      </c>
      <c r="K356">
        <v>-2.1257315000000001</v>
      </c>
      <c r="L356">
        <v>-3.3064236999999999</v>
      </c>
      <c r="N356">
        <v>58.625875000000001</v>
      </c>
      <c r="O356">
        <f t="shared" si="72"/>
        <v>-30.278441400000002</v>
      </c>
      <c r="P356">
        <f t="shared" si="73"/>
        <v>-31.290692200000002</v>
      </c>
      <c r="Q356">
        <f t="shared" si="74"/>
        <v>-33.266911999999998</v>
      </c>
      <c r="S356">
        <f t="shared" si="75"/>
        <v>-30.136347000000001</v>
      </c>
      <c r="T356">
        <f t="shared" si="76"/>
        <v>-31.693076999999999</v>
      </c>
      <c r="U356">
        <f t="shared" si="77"/>
        <v>-33.209716999999998</v>
      </c>
      <c r="W356">
        <v>-29.492001999999999</v>
      </c>
      <c r="X356">
        <v>-31.096146000000001</v>
      </c>
      <c r="Y356">
        <v>-33.209716999999998</v>
      </c>
    </row>
    <row r="357" spans="1:25" x14ac:dyDescent="0.25">
      <c r="A357">
        <v>58.793347500000003</v>
      </c>
      <c r="B357">
        <f t="shared" si="69"/>
        <v>-2.5721773400000001</v>
      </c>
      <c r="C357">
        <f t="shared" si="70"/>
        <v>-2.5299725200000003</v>
      </c>
      <c r="D357">
        <f t="shared" si="71"/>
        <v>-3.5257835400000004</v>
      </c>
      <c r="F357">
        <f t="shared" si="78"/>
        <v>-2.9599023</v>
      </c>
      <c r="G357">
        <f t="shared" si="79"/>
        <v>-2.1433399</v>
      </c>
      <c r="H357">
        <f t="shared" si="80"/>
        <v>-3.3646288000000002</v>
      </c>
      <c r="J357">
        <v>-1.8626822000000001</v>
      </c>
      <c r="K357">
        <v>-3.2903087000000002</v>
      </c>
      <c r="L357">
        <v>-3.2832043</v>
      </c>
      <c r="N357">
        <v>58.793347500000003</v>
      </c>
      <c r="O357">
        <f t="shared" si="72"/>
        <v>-31.003575000000001</v>
      </c>
      <c r="P357">
        <f t="shared" si="73"/>
        <v>-31.784769000000001</v>
      </c>
      <c r="Q357">
        <f t="shared" si="74"/>
        <v>-34.000273199999995</v>
      </c>
      <c r="S357">
        <f t="shared" si="75"/>
        <v>-30.821712000000002</v>
      </c>
      <c r="T357">
        <f t="shared" si="76"/>
        <v>-31.802723</v>
      </c>
      <c r="U357">
        <f t="shared" si="77"/>
        <v>-33.545237999999998</v>
      </c>
      <c r="W357">
        <v>-30.136347000000001</v>
      </c>
      <c r="X357">
        <v>-32.513663999999999</v>
      </c>
      <c r="Y357">
        <v>-33.545237999999998</v>
      </c>
    </row>
    <row r="358" spans="1:25" x14ac:dyDescent="0.25">
      <c r="A358">
        <v>58.960819999999998</v>
      </c>
      <c r="B358">
        <f t="shared" si="69"/>
        <v>-2.8227621599999999</v>
      </c>
      <c r="C358">
        <f t="shared" si="70"/>
        <v>-2.76288796</v>
      </c>
      <c r="D358">
        <f t="shared" si="71"/>
        <v>-3.6846194799999998</v>
      </c>
      <c r="F358">
        <f t="shared" si="78"/>
        <v>-3.1156063000000001</v>
      </c>
      <c r="G358">
        <f t="shared" si="79"/>
        <v>-2.9647510000000001</v>
      </c>
      <c r="H358">
        <f t="shared" si="80"/>
        <v>-3.7592466</v>
      </c>
      <c r="J358">
        <v>-2.9599023</v>
      </c>
      <c r="K358">
        <v>-2.1433399</v>
      </c>
      <c r="L358">
        <v>-3.9154143000000001</v>
      </c>
      <c r="N358">
        <v>58.960819999999998</v>
      </c>
      <c r="O358">
        <f t="shared" si="72"/>
        <v>-31.705307399999999</v>
      </c>
      <c r="P358">
        <f t="shared" si="73"/>
        <v>-32.517741600000001</v>
      </c>
      <c r="Q358">
        <f t="shared" si="74"/>
        <v>-34.668457799999999</v>
      </c>
      <c r="S358">
        <f t="shared" si="75"/>
        <v>-31.722304999999999</v>
      </c>
      <c r="T358">
        <f t="shared" si="76"/>
        <v>-31.818235000000001</v>
      </c>
      <c r="U358">
        <f t="shared" si="77"/>
        <v>-34.647571999999997</v>
      </c>
      <c r="W358">
        <v>-31.722304999999999</v>
      </c>
      <c r="X358">
        <v>-31.802723</v>
      </c>
      <c r="Y358">
        <v>-34.647571999999997</v>
      </c>
    </row>
    <row r="359" spans="1:25" x14ac:dyDescent="0.25">
      <c r="A359">
        <v>59.128292500000001</v>
      </c>
      <c r="B359">
        <f t="shared" si="69"/>
        <v>-3.1244247399999998</v>
      </c>
      <c r="C359">
        <f t="shared" si="70"/>
        <v>-3.0562988200000003</v>
      </c>
      <c r="D359">
        <f t="shared" si="71"/>
        <v>-3.8506353799999999</v>
      </c>
      <c r="F359">
        <f t="shared" si="78"/>
        <v>-2.9599023</v>
      </c>
      <c r="G359">
        <f t="shared" si="79"/>
        <v>-3.2903087000000002</v>
      </c>
      <c r="H359">
        <f t="shared" si="80"/>
        <v>-3.9154143000000001</v>
      </c>
      <c r="J359">
        <v>-3.4711064999999999</v>
      </c>
      <c r="K359">
        <v>-1.5004941000000001</v>
      </c>
      <c r="L359">
        <v>-4.1753229999999997</v>
      </c>
      <c r="N359">
        <v>59.128292500000001</v>
      </c>
      <c r="O359">
        <f t="shared" si="72"/>
        <v>-32.561518800000002</v>
      </c>
      <c r="P359">
        <f t="shared" si="73"/>
        <v>-33.393147600000006</v>
      </c>
      <c r="Q359">
        <f t="shared" si="74"/>
        <v>-35.388274399999993</v>
      </c>
      <c r="S359">
        <f t="shared" si="75"/>
        <v>-32.845509</v>
      </c>
      <c r="T359">
        <f t="shared" si="76"/>
        <v>-32.513663999999999</v>
      </c>
      <c r="U359">
        <f t="shared" si="77"/>
        <v>-35.550483999999997</v>
      </c>
      <c r="W359">
        <v>-32.845509</v>
      </c>
      <c r="X359">
        <v>-31.818235000000001</v>
      </c>
      <c r="Y359">
        <v>-35.550483999999997</v>
      </c>
    </row>
    <row r="360" spans="1:25" x14ac:dyDescent="0.25">
      <c r="A360">
        <v>59.295765000000003</v>
      </c>
      <c r="B360">
        <f t="shared" si="69"/>
        <v>-3.3800615199999995</v>
      </c>
      <c r="C360">
        <f t="shared" si="70"/>
        <v>-3.46715186</v>
      </c>
      <c r="D360">
        <f t="shared" si="71"/>
        <v>-4.0127742199999998</v>
      </c>
      <c r="F360">
        <f t="shared" si="78"/>
        <v>-3.1156063000000001</v>
      </c>
      <c r="G360">
        <f t="shared" si="79"/>
        <v>-3.2903087000000002</v>
      </c>
      <c r="H360">
        <f t="shared" si="80"/>
        <v>-4.0773840000000003</v>
      </c>
      <c r="J360">
        <v>-3.1156063000000001</v>
      </c>
      <c r="K360">
        <v>-3.5927858000000001</v>
      </c>
      <c r="L360">
        <v>-4.9555825999999996</v>
      </c>
      <c r="N360">
        <v>59.295765000000003</v>
      </c>
      <c r="O360">
        <f t="shared" si="72"/>
        <v>-33.475758400000004</v>
      </c>
      <c r="P360">
        <f t="shared" si="73"/>
        <v>-34.3251682</v>
      </c>
      <c r="Q360">
        <f t="shared" si="74"/>
        <v>-36.189708799999998</v>
      </c>
      <c r="S360">
        <f t="shared" si="75"/>
        <v>-33.000664</v>
      </c>
      <c r="T360">
        <f t="shared" si="76"/>
        <v>-34.761009000000001</v>
      </c>
      <c r="U360">
        <f t="shared" si="77"/>
        <v>-36.389277999999997</v>
      </c>
      <c r="W360">
        <v>-33.000664</v>
      </c>
      <c r="X360">
        <v>-34.761009000000001</v>
      </c>
      <c r="Y360">
        <v>-36.808799999999998</v>
      </c>
    </row>
    <row r="361" spans="1:25" x14ac:dyDescent="0.25">
      <c r="A361">
        <v>59.463237499999998</v>
      </c>
      <c r="B361">
        <f t="shared" si="69"/>
        <v>-3.6782992200000004</v>
      </c>
      <c r="C361">
        <f t="shared" si="70"/>
        <v>-3.9016553600000003</v>
      </c>
      <c r="D361">
        <f t="shared" si="71"/>
        <v>-4.2520414199999994</v>
      </c>
      <c r="F361">
        <f t="shared" si="78"/>
        <v>-3.4711064999999999</v>
      </c>
      <c r="G361">
        <f t="shared" si="79"/>
        <v>-3.5927858000000001</v>
      </c>
      <c r="H361">
        <f t="shared" si="80"/>
        <v>-4.1365031999999999</v>
      </c>
      <c r="J361">
        <v>-4.6067948000000003</v>
      </c>
      <c r="K361">
        <v>-4.1976050999999996</v>
      </c>
      <c r="L361">
        <v>-3.7592466</v>
      </c>
      <c r="N361">
        <v>59.463237499999998</v>
      </c>
      <c r="O361">
        <f t="shared" si="72"/>
        <v>-34.670970999999994</v>
      </c>
      <c r="P361">
        <f t="shared" si="73"/>
        <v>-35.48841560000001</v>
      </c>
      <c r="Q361">
        <f t="shared" si="74"/>
        <v>-36.933793600000001</v>
      </c>
      <c r="S361">
        <f t="shared" si="75"/>
        <v>-34.417403999999998</v>
      </c>
      <c r="T361">
        <f t="shared" si="76"/>
        <v>-36.070107</v>
      </c>
      <c r="U361">
        <f t="shared" si="77"/>
        <v>-36.808799999999998</v>
      </c>
      <c r="W361">
        <v>-35.392910000000001</v>
      </c>
      <c r="X361">
        <v>-36.070107</v>
      </c>
      <c r="Y361">
        <v>-36.389277999999997</v>
      </c>
    </row>
    <row r="362" spans="1:25" x14ac:dyDescent="0.25">
      <c r="A362">
        <v>59.630710000000001</v>
      </c>
      <c r="B362">
        <f t="shared" si="69"/>
        <v>-4.1668892599999996</v>
      </c>
      <c r="C362">
        <f t="shared" si="70"/>
        <v>-4.2857891400000003</v>
      </c>
      <c r="D362">
        <f t="shared" si="71"/>
        <v>-4.6448030400000002</v>
      </c>
      <c r="F362">
        <f t="shared" si="78"/>
        <v>-4.2380861999999997</v>
      </c>
      <c r="G362">
        <f t="shared" si="79"/>
        <v>-4.1976050999999996</v>
      </c>
      <c r="H362">
        <f t="shared" si="80"/>
        <v>-4.1753229999999997</v>
      </c>
      <c r="J362">
        <v>-2.8174747999999998</v>
      </c>
      <c r="K362">
        <v>-5.1372685000000002</v>
      </c>
      <c r="L362">
        <v>-4.1365031999999999</v>
      </c>
      <c r="N362">
        <v>59.630710000000001</v>
      </c>
      <c r="O362">
        <f t="shared" si="72"/>
        <v>-35.684785399999996</v>
      </c>
      <c r="P362">
        <f t="shared" si="73"/>
        <v>-36.883982200000005</v>
      </c>
      <c r="Q362">
        <f t="shared" si="74"/>
        <v>-38.035284400000002</v>
      </c>
      <c r="S362">
        <f t="shared" si="75"/>
        <v>-35.392910000000001</v>
      </c>
      <c r="T362">
        <f t="shared" si="76"/>
        <v>-36.462826</v>
      </c>
      <c r="U362">
        <f t="shared" si="77"/>
        <v>-37.552410000000002</v>
      </c>
      <c r="W362">
        <v>-34.417403999999998</v>
      </c>
      <c r="X362">
        <v>-37.634472000000002</v>
      </c>
      <c r="Y362">
        <v>-37.552410000000002</v>
      </c>
    </row>
    <row r="363" spans="1:25" x14ac:dyDescent="0.25">
      <c r="A363">
        <v>59.798182500000003</v>
      </c>
      <c r="B363">
        <f t="shared" si="69"/>
        <v>-4.6324487400000001</v>
      </c>
      <c r="C363">
        <f t="shared" si="70"/>
        <v>-4.7885460799999997</v>
      </c>
      <c r="D363">
        <f t="shared" si="71"/>
        <v>-5.00525178</v>
      </c>
      <c r="F363">
        <f t="shared" si="78"/>
        <v>-4.6067948000000003</v>
      </c>
      <c r="G363">
        <f t="shared" si="79"/>
        <v>-5.1372685000000002</v>
      </c>
      <c r="H363">
        <f t="shared" si="80"/>
        <v>-4.9555825999999996</v>
      </c>
      <c r="J363">
        <v>-5.4434037000000002</v>
      </c>
      <c r="K363">
        <v>-3.0690171999999998</v>
      </c>
      <c r="L363">
        <v>-4.0773840000000003</v>
      </c>
      <c r="N363">
        <v>59.798182500000003</v>
      </c>
      <c r="O363">
        <f t="shared" si="72"/>
        <v>-37.038654200000003</v>
      </c>
      <c r="P363">
        <f t="shared" si="73"/>
        <v>-38.290732000000006</v>
      </c>
      <c r="Q363">
        <f t="shared" si="74"/>
        <v>-39.125345600000003</v>
      </c>
      <c r="S363">
        <f t="shared" si="75"/>
        <v>-37.698368000000002</v>
      </c>
      <c r="T363">
        <f t="shared" si="76"/>
        <v>-37.634472000000002</v>
      </c>
      <c r="U363">
        <f t="shared" si="77"/>
        <v>-38.367995999999998</v>
      </c>
      <c r="W363">
        <v>-37.914580999999998</v>
      </c>
      <c r="X363">
        <v>-36.462826</v>
      </c>
      <c r="Y363">
        <v>-38.367995999999998</v>
      </c>
    </row>
    <row r="364" spans="1:25" x14ac:dyDescent="0.25">
      <c r="A364">
        <v>59.965654999999998</v>
      </c>
      <c r="B364">
        <f t="shared" si="69"/>
        <v>-5.0384853200000004</v>
      </c>
      <c r="C364">
        <f t="shared" si="70"/>
        <v>-5.3570769400000007</v>
      </c>
      <c r="D364">
        <f t="shared" si="71"/>
        <v>-5.4833336799999994</v>
      </c>
      <c r="F364">
        <f t="shared" si="78"/>
        <v>-5.4028524999999998</v>
      </c>
      <c r="G364">
        <f t="shared" si="79"/>
        <v>-5.2109775999999997</v>
      </c>
      <c r="H364">
        <f t="shared" si="80"/>
        <v>-5.8792223999999997</v>
      </c>
      <c r="J364">
        <v>-4.2380861999999997</v>
      </c>
      <c r="K364">
        <v>-5.2109775999999997</v>
      </c>
      <c r="L364">
        <v>-5.8796277000000003</v>
      </c>
      <c r="N364">
        <v>59.965654999999998</v>
      </c>
      <c r="O364">
        <f t="shared" si="72"/>
        <v>-38.3110152</v>
      </c>
      <c r="P364">
        <f t="shared" si="73"/>
        <v>-39.534163800000002</v>
      </c>
      <c r="Q364">
        <f t="shared" si="74"/>
        <v>-40.619978199999998</v>
      </c>
      <c r="S364">
        <f t="shared" si="75"/>
        <v>-37.914580999999998</v>
      </c>
      <c r="T364">
        <f t="shared" si="76"/>
        <v>-39.491497000000003</v>
      </c>
      <c r="U364">
        <f t="shared" si="77"/>
        <v>-41.057938</v>
      </c>
      <c r="W364">
        <v>-37.698368000000002</v>
      </c>
      <c r="X364">
        <v>-39.491497000000003</v>
      </c>
      <c r="Y364">
        <v>-41.057938</v>
      </c>
    </row>
    <row r="365" spans="1:25" x14ac:dyDescent="0.25">
      <c r="A365">
        <v>60.133127500000001</v>
      </c>
      <c r="B365">
        <f t="shared" si="69"/>
        <v>-5.4256683200000007</v>
      </c>
      <c r="C365">
        <f t="shared" si="70"/>
        <v>-5.8360944000000003</v>
      </c>
      <c r="D365">
        <f t="shared" si="71"/>
        <v>-6.0739008800000001</v>
      </c>
      <c r="F365">
        <f t="shared" si="78"/>
        <v>-5.4434037000000002</v>
      </c>
      <c r="G365">
        <f t="shared" si="79"/>
        <v>-5.8040934000000002</v>
      </c>
      <c r="H365">
        <f t="shared" si="80"/>
        <v>-5.8796277000000003</v>
      </c>
      <c r="J365">
        <v>-5.5012894000000001</v>
      </c>
      <c r="K365">
        <v>-6.4354401000000001</v>
      </c>
      <c r="L365">
        <v>-5.8792223999999997</v>
      </c>
      <c r="N365">
        <v>60.133127500000001</v>
      </c>
      <c r="O365">
        <f t="shared" si="72"/>
        <v>-39.690575199999998</v>
      </c>
      <c r="P365">
        <f t="shared" si="73"/>
        <v>-40.992195999999993</v>
      </c>
      <c r="Q365">
        <f t="shared" si="74"/>
        <v>-42.002403200000003</v>
      </c>
      <c r="S365">
        <f t="shared" si="75"/>
        <v>-39.770007999999997</v>
      </c>
      <c r="T365">
        <f t="shared" si="76"/>
        <v>-41.794758000000002</v>
      </c>
      <c r="U365">
        <f t="shared" si="77"/>
        <v>-41.839584000000002</v>
      </c>
      <c r="W365">
        <v>-39.770007999999997</v>
      </c>
      <c r="X365">
        <v>-41.794758000000002</v>
      </c>
      <c r="Y365">
        <v>-41.839584000000002</v>
      </c>
    </row>
    <row r="366" spans="1:25" x14ac:dyDescent="0.25">
      <c r="A366">
        <v>60.300600000000003</v>
      </c>
      <c r="B366">
        <f t="shared" si="69"/>
        <v>-5.7570380200000004</v>
      </c>
      <c r="C366">
        <f t="shared" si="70"/>
        <v>-6.3103096399999998</v>
      </c>
      <c r="D366">
        <f t="shared" si="71"/>
        <v>-6.6911589600000001</v>
      </c>
      <c r="F366">
        <f t="shared" si="78"/>
        <v>-5.5012894000000001</v>
      </c>
      <c r="G366">
        <f t="shared" si="79"/>
        <v>-6.4354401000000001</v>
      </c>
      <c r="H366">
        <f t="shared" si="80"/>
        <v>-6.5269126999999996</v>
      </c>
      <c r="J366">
        <v>-5.4028524999999998</v>
      </c>
      <c r="K366">
        <v>-5.8040934000000002</v>
      </c>
      <c r="L366">
        <v>-7.1281590000000001</v>
      </c>
      <c r="N366">
        <v>60.300600000000003</v>
      </c>
      <c r="O366">
        <f t="shared" si="72"/>
        <v>-40.91939</v>
      </c>
      <c r="P366">
        <f t="shared" si="73"/>
        <v>-42.706369200000005</v>
      </c>
      <c r="Q366">
        <f t="shared" si="74"/>
        <v>-43.930864</v>
      </c>
      <c r="S366">
        <f t="shared" si="75"/>
        <v>-40.779209000000002</v>
      </c>
      <c r="T366">
        <f t="shared" si="76"/>
        <v>-42.287266000000002</v>
      </c>
      <c r="U366">
        <f t="shared" si="77"/>
        <v>-44.281962999999998</v>
      </c>
      <c r="W366">
        <v>-40.779209000000002</v>
      </c>
      <c r="X366">
        <v>-42.287266000000002</v>
      </c>
      <c r="Y366">
        <v>-44.464534999999998</v>
      </c>
    </row>
    <row r="367" spans="1:25" x14ac:dyDescent="0.25">
      <c r="A367">
        <v>60.468072499999998</v>
      </c>
      <c r="B367">
        <f t="shared" si="69"/>
        <v>-6.2054508200000003</v>
      </c>
      <c r="C367">
        <f t="shared" si="70"/>
        <v>-6.80884336</v>
      </c>
      <c r="D367">
        <f t="shared" si="71"/>
        <v>-7.2224403400000003</v>
      </c>
      <c r="F367">
        <f t="shared" si="78"/>
        <v>-6.1740012000000002</v>
      </c>
      <c r="G367">
        <f t="shared" si="79"/>
        <v>-6.5926923999999998</v>
      </c>
      <c r="H367">
        <f t="shared" si="80"/>
        <v>-7.1281590000000001</v>
      </c>
      <c r="J367">
        <v>-6.1740012000000002</v>
      </c>
      <c r="K367">
        <v>-6.5926923999999998</v>
      </c>
      <c r="L367">
        <v>-6.5269126999999996</v>
      </c>
      <c r="N367">
        <v>60.468072499999998</v>
      </c>
      <c r="O367">
        <f t="shared" si="72"/>
        <v>-42.585109599999996</v>
      </c>
      <c r="P367">
        <f t="shared" si="73"/>
        <v>-44.244114199999999</v>
      </c>
      <c r="Q367">
        <f t="shared" si="74"/>
        <v>-45.368043399999991</v>
      </c>
      <c r="S367">
        <f t="shared" si="75"/>
        <v>-42.290709999999997</v>
      </c>
      <c r="T367">
        <f t="shared" si="76"/>
        <v>-43.752986999999997</v>
      </c>
      <c r="U367">
        <f t="shared" si="77"/>
        <v>-44.464534999999998</v>
      </c>
      <c r="W367">
        <v>-42.290709999999997</v>
      </c>
      <c r="X367">
        <v>-43.752986999999997</v>
      </c>
      <c r="Y367">
        <v>-44.281962999999998</v>
      </c>
    </row>
    <row r="368" spans="1:25" x14ac:dyDescent="0.25">
      <c r="A368">
        <v>60.635545</v>
      </c>
      <c r="B368">
        <f t="shared" si="69"/>
        <v>-6.6680371400000009</v>
      </c>
      <c r="C368">
        <f t="shared" si="70"/>
        <v>-7.3386300400000009</v>
      </c>
      <c r="D368">
        <f t="shared" si="71"/>
        <v>-7.8089461400000006</v>
      </c>
      <c r="F368">
        <f t="shared" si="78"/>
        <v>-6.2636433</v>
      </c>
      <c r="G368">
        <f t="shared" si="79"/>
        <v>-7.5083447000000003</v>
      </c>
      <c r="H368">
        <f t="shared" si="80"/>
        <v>-8.0418730000000007</v>
      </c>
      <c r="J368">
        <v>-6.2636433</v>
      </c>
      <c r="K368">
        <v>-7.5083447000000003</v>
      </c>
      <c r="L368">
        <v>-8.5356293000000001</v>
      </c>
      <c r="N368">
        <v>60.635545</v>
      </c>
      <c r="O368">
        <f t="shared" si="72"/>
        <v>-44.291990599999998</v>
      </c>
      <c r="P368">
        <f t="shared" si="73"/>
        <v>-45.789287000000002</v>
      </c>
      <c r="Q368">
        <f t="shared" si="74"/>
        <v>-47.078523199999999</v>
      </c>
      <c r="S368">
        <f t="shared" si="75"/>
        <v>-43.842441999999998</v>
      </c>
      <c r="T368">
        <f t="shared" si="76"/>
        <v>-46.205337999999998</v>
      </c>
      <c r="U368">
        <f t="shared" si="77"/>
        <v>-48.010300000000001</v>
      </c>
      <c r="W368">
        <v>-43.842441999999998</v>
      </c>
      <c r="X368">
        <v>-46.205337999999998</v>
      </c>
      <c r="Y368">
        <v>-48.010300000000001</v>
      </c>
    </row>
    <row r="369" spans="1:25" x14ac:dyDescent="0.25">
      <c r="A369">
        <v>60.803017500000003</v>
      </c>
      <c r="B369">
        <f t="shared" si="69"/>
        <v>-7.1399433200000004</v>
      </c>
      <c r="C369">
        <f t="shared" si="70"/>
        <v>-7.7791325800000006</v>
      </c>
      <c r="D369">
        <f t="shared" si="71"/>
        <v>-8.2874901800000007</v>
      </c>
      <c r="F369">
        <f t="shared" si="78"/>
        <v>-7.6449164999999999</v>
      </c>
      <c r="G369">
        <f t="shared" si="79"/>
        <v>-7.7036461999999997</v>
      </c>
      <c r="H369">
        <f t="shared" si="80"/>
        <v>-8.5356293000000001</v>
      </c>
      <c r="J369">
        <v>-7.7563352999999999</v>
      </c>
      <c r="K369">
        <v>-7.7036461999999997</v>
      </c>
      <c r="L369">
        <v>-8.0418730000000007</v>
      </c>
      <c r="N369">
        <v>60.803017500000003</v>
      </c>
      <c r="O369">
        <f t="shared" si="72"/>
        <v>-45.800810200000001</v>
      </c>
      <c r="P369">
        <f t="shared" si="73"/>
        <v>-47.329107800000003</v>
      </c>
      <c r="Q369">
        <f t="shared" si="74"/>
        <v>-48.354190800000005</v>
      </c>
      <c r="S369">
        <f t="shared" si="75"/>
        <v>-46.243178999999998</v>
      </c>
      <c r="T369">
        <f t="shared" si="76"/>
        <v>-47.180222000000001</v>
      </c>
      <c r="U369">
        <f t="shared" si="77"/>
        <v>-48.243834999999997</v>
      </c>
      <c r="W369">
        <v>-46.243178999999998</v>
      </c>
      <c r="X369">
        <v>-47.180222000000001</v>
      </c>
      <c r="Y369">
        <v>-48.243834999999997</v>
      </c>
    </row>
    <row r="370" spans="1:25" x14ac:dyDescent="0.25">
      <c r="A370">
        <v>60.970489999999998</v>
      </c>
      <c r="B370">
        <f t="shared" si="69"/>
        <v>-7.5485602400000005</v>
      </c>
      <c r="C370">
        <f t="shared" si="70"/>
        <v>-8.265367040000001</v>
      </c>
      <c r="D370">
        <f t="shared" si="71"/>
        <v>-8.7993951999999993</v>
      </c>
      <c r="F370">
        <f t="shared" si="78"/>
        <v>-7.7563352999999999</v>
      </c>
      <c r="G370">
        <f t="shared" si="79"/>
        <v>-8.4530268</v>
      </c>
      <c r="H370">
        <f t="shared" si="80"/>
        <v>-8.8121566999999992</v>
      </c>
      <c r="J370">
        <v>-8.3585072</v>
      </c>
      <c r="K370">
        <v>-9.0238647000000007</v>
      </c>
      <c r="L370">
        <v>-8.9196328999999999</v>
      </c>
      <c r="N370">
        <v>60.970489999999998</v>
      </c>
      <c r="O370">
        <f t="shared" si="72"/>
        <v>-47.214151800000003</v>
      </c>
      <c r="P370">
        <f t="shared" si="73"/>
        <v>-48.651998199999994</v>
      </c>
      <c r="Q370">
        <f t="shared" si="74"/>
        <v>-50.066288</v>
      </c>
      <c r="S370">
        <f t="shared" si="75"/>
        <v>-48.304412999999997</v>
      </c>
      <c r="T370">
        <f t="shared" si="76"/>
        <v>-49.520622000000003</v>
      </c>
      <c r="U370">
        <f t="shared" si="77"/>
        <v>-50.391983000000003</v>
      </c>
      <c r="W370">
        <v>-48.323307</v>
      </c>
      <c r="X370">
        <v>-49.520622000000003</v>
      </c>
      <c r="Y370">
        <v>-50.391983000000003</v>
      </c>
    </row>
    <row r="371" spans="1:25" x14ac:dyDescent="0.25">
      <c r="A371">
        <v>61.1379625</v>
      </c>
      <c r="B371">
        <f t="shared" si="69"/>
        <v>-7.9675330200000003</v>
      </c>
      <c r="C371">
        <f t="shared" si="70"/>
        <v>-8.5684710400000004</v>
      </c>
      <c r="D371">
        <f t="shared" si="71"/>
        <v>-9.1285574199999999</v>
      </c>
      <c r="F371">
        <f t="shared" si="78"/>
        <v>-7.8608203000000003</v>
      </c>
      <c r="G371">
        <f t="shared" si="79"/>
        <v>-8.6379528000000008</v>
      </c>
      <c r="H371">
        <f t="shared" si="80"/>
        <v>-8.9196328999999999</v>
      </c>
      <c r="J371">
        <v>-7.6449164999999999</v>
      </c>
      <c r="K371">
        <v>-8.6379528000000008</v>
      </c>
      <c r="L371">
        <v>-8.8121566999999992</v>
      </c>
      <c r="N371">
        <v>61.1379625</v>
      </c>
      <c r="O371">
        <f t="shared" si="72"/>
        <v>-48.558180200000002</v>
      </c>
      <c r="P371">
        <f t="shared" si="73"/>
        <v>-49.905117000000004</v>
      </c>
      <c r="Q371">
        <f t="shared" si="74"/>
        <v>-51.0750046</v>
      </c>
      <c r="S371">
        <f t="shared" si="75"/>
        <v>-48.323307</v>
      </c>
      <c r="T371">
        <f t="shared" si="76"/>
        <v>-49.986370000000001</v>
      </c>
      <c r="U371">
        <f t="shared" si="77"/>
        <v>-50.660300999999997</v>
      </c>
      <c r="W371">
        <v>-48.304412999999997</v>
      </c>
      <c r="X371">
        <v>-49.986370000000001</v>
      </c>
      <c r="Y371">
        <v>-50.660300999999997</v>
      </c>
    </row>
    <row r="372" spans="1:25" x14ac:dyDescent="0.25">
      <c r="A372">
        <v>61.305435000000003</v>
      </c>
      <c r="B372">
        <f t="shared" si="69"/>
        <v>-8.1663786999999992</v>
      </c>
      <c r="C372">
        <f t="shared" si="70"/>
        <v>-8.9167432600000005</v>
      </c>
      <c r="D372">
        <f t="shared" si="71"/>
        <v>-9.3589683799999985</v>
      </c>
      <c r="F372">
        <f t="shared" si="78"/>
        <v>-8.2170857999999996</v>
      </c>
      <c r="G372">
        <f t="shared" si="79"/>
        <v>-9.0238647000000007</v>
      </c>
      <c r="H372">
        <f t="shared" si="80"/>
        <v>-9.6876841000000002</v>
      </c>
      <c r="J372">
        <v>-7.8608203000000003</v>
      </c>
      <c r="K372">
        <v>-8.4530268</v>
      </c>
      <c r="L372">
        <v>-10.279496</v>
      </c>
      <c r="N372">
        <v>61.305435000000003</v>
      </c>
      <c r="O372">
        <f t="shared" si="72"/>
        <v>-49.480810600000005</v>
      </c>
      <c r="P372">
        <f t="shared" si="73"/>
        <v>-50.963259000000001</v>
      </c>
      <c r="Q372">
        <f t="shared" si="74"/>
        <v>-52.037014200000002</v>
      </c>
      <c r="S372">
        <f t="shared" si="75"/>
        <v>-49.357418000000003</v>
      </c>
      <c r="T372">
        <f t="shared" si="76"/>
        <v>-50.367438999999997</v>
      </c>
      <c r="U372">
        <f t="shared" si="77"/>
        <v>-53.025021000000002</v>
      </c>
      <c r="W372">
        <v>-49.357418000000003</v>
      </c>
      <c r="X372">
        <v>-50.367438999999997</v>
      </c>
      <c r="Y372">
        <v>-53.376755000000003</v>
      </c>
    </row>
    <row r="373" spans="1:25" x14ac:dyDescent="0.25">
      <c r="A373">
        <v>61.472907499999998</v>
      </c>
      <c r="B373">
        <f t="shared" si="69"/>
        <v>-8.4179285999999998</v>
      </c>
      <c r="C373">
        <f t="shared" si="70"/>
        <v>-9.1151393600000006</v>
      </c>
      <c r="D373">
        <f t="shared" si="71"/>
        <v>-9.5564972200000007</v>
      </c>
      <c r="F373">
        <f t="shared" si="78"/>
        <v>-8.3585072</v>
      </c>
      <c r="G373">
        <f t="shared" si="79"/>
        <v>-9.0238647000000007</v>
      </c>
      <c r="H373">
        <f t="shared" si="80"/>
        <v>-9.6876841000000002</v>
      </c>
      <c r="J373">
        <v>-9.4780663999999994</v>
      </c>
      <c r="K373">
        <v>-9.5325097999999997</v>
      </c>
      <c r="L373">
        <v>-9.7998008999999993</v>
      </c>
      <c r="N373">
        <v>61.472907499999998</v>
      </c>
      <c r="O373">
        <f t="shared" si="72"/>
        <v>-50.083840200000004</v>
      </c>
      <c r="P373">
        <f t="shared" si="73"/>
        <v>-51.553320999999997</v>
      </c>
      <c r="Q373">
        <f t="shared" si="74"/>
        <v>-52.5636218</v>
      </c>
      <c r="S373">
        <f t="shared" si="75"/>
        <v>-50.562584000000001</v>
      </c>
      <c r="T373">
        <f t="shared" si="76"/>
        <v>-52.470931999999998</v>
      </c>
      <c r="U373">
        <f t="shared" si="77"/>
        <v>-53.053882999999999</v>
      </c>
      <c r="W373">
        <v>-51.826149000000001</v>
      </c>
      <c r="X373">
        <v>-52.470931999999998</v>
      </c>
      <c r="Y373">
        <v>-53.025021000000002</v>
      </c>
    </row>
    <row r="374" spans="1:25" x14ac:dyDescent="0.25">
      <c r="A374">
        <v>61.64038</v>
      </c>
      <c r="B374">
        <f t="shared" si="69"/>
        <v>-8.6969078</v>
      </c>
      <c r="C374">
        <f t="shared" si="70"/>
        <v>-9.2765502600000005</v>
      </c>
      <c r="D374">
        <f t="shared" si="71"/>
        <v>-9.7101074599999997</v>
      </c>
      <c r="F374">
        <f t="shared" si="78"/>
        <v>-8.6391448999999998</v>
      </c>
      <c r="G374">
        <f t="shared" si="79"/>
        <v>-9.4450073000000003</v>
      </c>
      <c r="H374">
        <f t="shared" si="80"/>
        <v>-9.6876841000000002</v>
      </c>
      <c r="J374">
        <v>-8.2170857999999996</v>
      </c>
      <c r="K374">
        <v>-9.4450073000000003</v>
      </c>
      <c r="L374">
        <v>-9.8124809000000006</v>
      </c>
      <c r="N374">
        <v>61.64038</v>
      </c>
      <c r="O374">
        <f t="shared" si="72"/>
        <v>-50.683091000000005</v>
      </c>
      <c r="P374">
        <f t="shared" si="73"/>
        <v>-51.993572200000003</v>
      </c>
      <c r="Q374">
        <f t="shared" si="74"/>
        <v>-53.042338200000003</v>
      </c>
      <c r="S374">
        <f t="shared" si="75"/>
        <v>-50.856330999999997</v>
      </c>
      <c r="T374">
        <f t="shared" si="76"/>
        <v>-52.470931999999998</v>
      </c>
      <c r="U374">
        <f t="shared" si="77"/>
        <v>-53.053882999999999</v>
      </c>
      <c r="W374">
        <v>-50.562584000000001</v>
      </c>
      <c r="X374">
        <v>-52.510792000000002</v>
      </c>
      <c r="Y374">
        <v>-53.478282999999998</v>
      </c>
    </row>
    <row r="375" spans="1:25" x14ac:dyDescent="0.25">
      <c r="A375">
        <v>61.807852500000003</v>
      </c>
      <c r="B375">
        <f t="shared" si="69"/>
        <v>-8.9046338999999985</v>
      </c>
      <c r="C375">
        <f t="shared" si="70"/>
        <v>-9.3607787800000004</v>
      </c>
      <c r="D375">
        <f t="shared" si="71"/>
        <v>-9.7101074599999997</v>
      </c>
      <c r="F375">
        <f t="shared" si="78"/>
        <v>-9.0140847999999991</v>
      </c>
      <c r="G375">
        <f t="shared" si="79"/>
        <v>-9.4450073000000003</v>
      </c>
      <c r="H375">
        <f t="shared" si="80"/>
        <v>-9.7998008999999993</v>
      </c>
      <c r="J375">
        <v>-9.0140847999999991</v>
      </c>
      <c r="K375">
        <v>-9.5333023000000008</v>
      </c>
      <c r="L375">
        <v>-9.6876841000000002</v>
      </c>
      <c r="N375">
        <v>61.807852500000003</v>
      </c>
      <c r="O375">
        <f t="shared" si="72"/>
        <v>-51.210011999999992</v>
      </c>
      <c r="P375">
        <f t="shared" si="73"/>
        <v>-52.357609600000004</v>
      </c>
      <c r="Q375">
        <f t="shared" si="74"/>
        <v>-53.048110599999994</v>
      </c>
      <c r="S375">
        <f t="shared" si="75"/>
        <v>-51.319561</v>
      </c>
      <c r="T375">
        <f t="shared" si="76"/>
        <v>-52.470931999999998</v>
      </c>
      <c r="U375">
        <f t="shared" si="77"/>
        <v>-53.025021000000002</v>
      </c>
      <c r="W375">
        <v>-51.319561</v>
      </c>
      <c r="X375">
        <v>-52.484501000000002</v>
      </c>
      <c r="Y375">
        <v>-53.053882999999999</v>
      </c>
    </row>
    <row r="376" spans="1:25" x14ac:dyDescent="0.25">
      <c r="A376">
        <v>61.975324999999998</v>
      </c>
      <c r="B376">
        <f t="shared" si="69"/>
        <v>-9.10170192</v>
      </c>
      <c r="C376">
        <f t="shared" si="70"/>
        <v>-9.4367732800000006</v>
      </c>
      <c r="D376">
        <f t="shared" si="71"/>
        <v>-9.7069334399999985</v>
      </c>
      <c r="F376">
        <f t="shared" si="78"/>
        <v>-9.2557162999999996</v>
      </c>
      <c r="G376">
        <f t="shared" si="79"/>
        <v>-9.4450073000000003</v>
      </c>
      <c r="H376">
        <f t="shared" si="80"/>
        <v>-9.6876841000000002</v>
      </c>
      <c r="J376">
        <v>-8.6391448999999998</v>
      </c>
      <c r="K376">
        <v>-8.6817101999999995</v>
      </c>
      <c r="L376">
        <v>-9.6718139999999995</v>
      </c>
      <c r="N376">
        <v>61.975324999999998</v>
      </c>
      <c r="O376">
        <f t="shared" si="72"/>
        <v>-51.547435000000007</v>
      </c>
      <c r="P376">
        <f t="shared" si="73"/>
        <v>-52.300948400000003</v>
      </c>
      <c r="Q376">
        <f t="shared" si="74"/>
        <v>-53.058966399999996</v>
      </c>
      <c r="S376">
        <f t="shared" si="75"/>
        <v>-51.319561</v>
      </c>
      <c r="T376">
        <f t="shared" si="76"/>
        <v>-52.187626000000002</v>
      </c>
      <c r="U376">
        <f t="shared" si="77"/>
        <v>-53.053882999999999</v>
      </c>
      <c r="W376">
        <v>-50.856330999999997</v>
      </c>
      <c r="X376">
        <v>-51.477454999999999</v>
      </c>
      <c r="Y376">
        <v>-52.917633000000002</v>
      </c>
    </row>
    <row r="377" spans="1:25" x14ac:dyDescent="0.25">
      <c r="A377">
        <v>62.1427975</v>
      </c>
      <c r="B377">
        <f t="shared" si="69"/>
        <v>-9.3478450600000009</v>
      </c>
      <c r="C377">
        <f t="shared" si="70"/>
        <v>-9.4285392599999991</v>
      </c>
      <c r="D377">
        <f t="shared" si="71"/>
        <v>-9.703759419999999</v>
      </c>
      <c r="F377">
        <f t="shared" si="78"/>
        <v>-9.2557162999999996</v>
      </c>
      <c r="G377">
        <f t="shared" si="79"/>
        <v>-9.4450073000000003</v>
      </c>
      <c r="H377">
        <f t="shared" si="80"/>
        <v>-9.6876841000000002</v>
      </c>
      <c r="J377">
        <v>-10.093662999999999</v>
      </c>
      <c r="K377">
        <v>-9.5152988000000001</v>
      </c>
      <c r="L377">
        <v>-9.3472071000000003</v>
      </c>
      <c r="N377">
        <v>62.1427975</v>
      </c>
      <c r="O377">
        <f t="shared" si="72"/>
        <v>-51.938821399999995</v>
      </c>
      <c r="P377">
        <f t="shared" si="73"/>
        <v>-52.450824799999999</v>
      </c>
      <c r="Q377">
        <f t="shared" si="74"/>
        <v>-53.303413599999999</v>
      </c>
      <c r="S377">
        <f t="shared" si="75"/>
        <v>-51.992023000000003</v>
      </c>
      <c r="T377">
        <f t="shared" si="76"/>
        <v>-52.187626000000002</v>
      </c>
      <c r="U377">
        <f t="shared" si="77"/>
        <v>-53.053882999999999</v>
      </c>
      <c r="W377">
        <v>-52.249699</v>
      </c>
      <c r="X377">
        <v>-52.127102000000001</v>
      </c>
      <c r="Y377">
        <v>-52.430053999999998</v>
      </c>
    </row>
    <row r="378" spans="1:25" x14ac:dyDescent="0.25">
      <c r="A378">
        <v>62.310270000000003</v>
      </c>
      <c r="B378">
        <f t="shared" si="69"/>
        <v>-9.5266862800000016</v>
      </c>
      <c r="C378">
        <f t="shared" si="70"/>
        <v>-9.4425975599999994</v>
      </c>
      <c r="D378">
        <f t="shared" si="71"/>
        <v>-9.8560886399999994</v>
      </c>
      <c r="F378">
        <f t="shared" si="78"/>
        <v>-9.3438473000000002</v>
      </c>
      <c r="G378">
        <f t="shared" si="79"/>
        <v>-9.4038371999999999</v>
      </c>
      <c r="H378">
        <f t="shared" si="80"/>
        <v>-9.6718139999999995</v>
      </c>
      <c r="J378">
        <v>-10.160644</v>
      </c>
      <c r="K378">
        <v>-9.3300485999999996</v>
      </c>
      <c r="L378">
        <v>-10.561446999999999</v>
      </c>
      <c r="N378">
        <v>62.310270000000003</v>
      </c>
      <c r="O378">
        <f t="shared" si="72"/>
        <v>-52.301867000000001</v>
      </c>
      <c r="P378">
        <f t="shared" si="73"/>
        <v>-52.665461000000008</v>
      </c>
      <c r="Q378">
        <f t="shared" si="74"/>
        <v>-53.692759000000002</v>
      </c>
      <c r="S378">
        <f t="shared" si="75"/>
        <v>-52.249699</v>
      </c>
      <c r="T378">
        <f t="shared" si="76"/>
        <v>-52.187626000000002</v>
      </c>
      <c r="U378">
        <f t="shared" si="77"/>
        <v>-53.108162</v>
      </c>
      <c r="W378">
        <v>-52.813262999999999</v>
      </c>
      <c r="X378">
        <v>-52.187626000000002</v>
      </c>
      <c r="Y378">
        <v>-54.276119000000001</v>
      </c>
    </row>
    <row r="379" spans="1:25" x14ac:dyDescent="0.25">
      <c r="A379">
        <v>62.477742499999998</v>
      </c>
      <c r="B379">
        <f t="shared" si="69"/>
        <v>-9.6572011999999994</v>
      </c>
      <c r="C379">
        <f t="shared" si="70"/>
        <v>-9.4773025400000002</v>
      </c>
      <c r="D379">
        <f t="shared" si="71"/>
        <v>-10.095970820000002</v>
      </c>
      <c r="F379">
        <f t="shared" si="78"/>
        <v>-9.8698606000000009</v>
      </c>
      <c r="G379">
        <f t="shared" si="79"/>
        <v>-9.4038371999999999</v>
      </c>
      <c r="H379">
        <f t="shared" si="80"/>
        <v>-9.6718139999999995</v>
      </c>
      <c r="J379">
        <v>-9.2557162999999996</v>
      </c>
      <c r="K379">
        <v>-9.3921986000000004</v>
      </c>
      <c r="L379">
        <v>-9.3116436</v>
      </c>
      <c r="N379">
        <v>62.477742499999998</v>
      </c>
      <c r="O379">
        <f t="shared" si="72"/>
        <v>-52.962454399999999</v>
      </c>
      <c r="P379">
        <f t="shared" si="73"/>
        <v>-53.108264200000008</v>
      </c>
      <c r="Q379">
        <f t="shared" si="74"/>
        <v>-54.195705399999994</v>
      </c>
      <c r="S379">
        <f t="shared" si="75"/>
        <v>-52.813262999999999</v>
      </c>
      <c r="T379">
        <f t="shared" si="76"/>
        <v>-53.220314000000002</v>
      </c>
      <c r="U379">
        <f t="shared" si="77"/>
        <v>-54.276119000000001</v>
      </c>
      <c r="W379">
        <v>-51.992023000000003</v>
      </c>
      <c r="X379">
        <v>-53.220314000000002</v>
      </c>
      <c r="Y379">
        <v>-53.108162</v>
      </c>
    </row>
    <row r="380" spans="1:25" x14ac:dyDescent="0.25">
      <c r="A380">
        <v>62.645215</v>
      </c>
      <c r="B380">
        <f t="shared" si="69"/>
        <v>-9.7877161200000025</v>
      </c>
      <c r="C380">
        <f t="shared" si="70"/>
        <v>-9.7345966799999992</v>
      </c>
      <c r="D380">
        <f t="shared" si="71"/>
        <v>-10.3986956</v>
      </c>
      <c r="F380">
        <f t="shared" si="78"/>
        <v>-9.9082909000000008</v>
      </c>
      <c r="G380">
        <f t="shared" si="79"/>
        <v>-9.5152988000000001</v>
      </c>
      <c r="H380">
        <f t="shared" si="80"/>
        <v>-10.561446999999999</v>
      </c>
      <c r="J380">
        <v>-9.3438473000000002</v>
      </c>
      <c r="K380">
        <v>-9.6185322000000006</v>
      </c>
      <c r="L380">
        <v>-10.887095</v>
      </c>
      <c r="N380">
        <v>62.645215</v>
      </c>
      <c r="O380">
        <f t="shared" si="72"/>
        <v>-53.971858399999995</v>
      </c>
      <c r="P380">
        <f t="shared" si="73"/>
        <v>-54.529673000000003</v>
      </c>
      <c r="Q380">
        <f t="shared" si="74"/>
        <v>-55.334650400000001</v>
      </c>
      <c r="S380">
        <f t="shared" si="75"/>
        <v>-53.134788999999998</v>
      </c>
      <c r="T380">
        <f t="shared" si="76"/>
        <v>-53.544113000000003</v>
      </c>
      <c r="U380">
        <f t="shared" si="77"/>
        <v>-54.971747999999998</v>
      </c>
      <c r="W380">
        <v>-53.134788999999998</v>
      </c>
      <c r="X380">
        <v>-53.544113000000003</v>
      </c>
      <c r="Y380">
        <v>-55.568615000000001</v>
      </c>
    </row>
    <row r="381" spans="1:25" x14ac:dyDescent="0.25">
      <c r="A381">
        <v>62.812687500000003</v>
      </c>
      <c r="B381">
        <f t="shared" si="69"/>
        <v>-10.312062059999999</v>
      </c>
      <c r="C381">
        <f t="shared" si="70"/>
        <v>-10.15839624</v>
      </c>
      <c r="D381">
        <f t="shared" si="71"/>
        <v>-10.724605199999999</v>
      </c>
      <c r="F381">
        <f t="shared" si="78"/>
        <v>-9.9082909000000008</v>
      </c>
      <c r="G381">
        <f t="shared" si="79"/>
        <v>-9.6185322000000006</v>
      </c>
      <c r="H381">
        <f t="shared" si="80"/>
        <v>-10.887095</v>
      </c>
      <c r="J381">
        <v>-9.8698606000000009</v>
      </c>
      <c r="K381">
        <v>-9.4038371999999999</v>
      </c>
      <c r="L381">
        <v>-9.2534455999999992</v>
      </c>
      <c r="N381">
        <v>62.812687500000003</v>
      </c>
      <c r="O381">
        <f t="shared" si="72"/>
        <v>-55.702133200000006</v>
      </c>
      <c r="P381">
        <f t="shared" si="73"/>
        <v>-56.146235599999997</v>
      </c>
      <c r="Q381">
        <f t="shared" si="74"/>
        <v>-56.809288800000004</v>
      </c>
      <c r="S381">
        <f t="shared" si="75"/>
        <v>-54.622498</v>
      </c>
      <c r="T381">
        <f t="shared" si="76"/>
        <v>-54.401642000000002</v>
      </c>
      <c r="U381">
        <f t="shared" si="77"/>
        <v>-55.568615000000001</v>
      </c>
      <c r="W381">
        <v>-54.622498</v>
      </c>
      <c r="X381">
        <v>-54.401642000000002</v>
      </c>
      <c r="Y381">
        <v>-54.971747999999998</v>
      </c>
    </row>
    <row r="382" spans="1:25" x14ac:dyDescent="0.25">
      <c r="A382">
        <v>62.980159999999998</v>
      </c>
      <c r="B382">
        <f t="shared" si="69"/>
        <v>-10.737874139999999</v>
      </c>
      <c r="C382">
        <f t="shared" si="70"/>
        <v>-10.713797799999998</v>
      </c>
      <c r="D382">
        <f t="shared" si="71"/>
        <v>-11.119146599999999</v>
      </c>
      <c r="F382">
        <f t="shared" si="78"/>
        <v>-9.9082909000000008</v>
      </c>
      <c r="G382">
        <f t="shared" si="79"/>
        <v>-10.731477999999999</v>
      </c>
      <c r="H382">
        <f t="shared" si="80"/>
        <v>-11.201307999999999</v>
      </c>
      <c r="J382">
        <v>-9.9082909000000008</v>
      </c>
      <c r="K382">
        <v>-11.522835000000001</v>
      </c>
      <c r="L382">
        <v>-11.201307999999999</v>
      </c>
      <c r="N382">
        <v>62.980159999999998</v>
      </c>
      <c r="O382">
        <f t="shared" si="72"/>
        <v>-57.494664</v>
      </c>
      <c r="P382">
        <f t="shared" si="73"/>
        <v>-58.057543800000005</v>
      </c>
      <c r="Q382">
        <f t="shared" si="74"/>
        <v>-58.173826600000005</v>
      </c>
      <c r="S382">
        <f t="shared" si="75"/>
        <v>-57.039042999999999</v>
      </c>
      <c r="T382">
        <f t="shared" si="76"/>
        <v>-59.294670000000004</v>
      </c>
      <c r="U382">
        <f t="shared" si="77"/>
        <v>-58.748607999999997</v>
      </c>
      <c r="W382">
        <v>-57.039042999999999</v>
      </c>
      <c r="X382">
        <v>-59.294670000000004</v>
      </c>
      <c r="Y382">
        <v>-58.748607999999997</v>
      </c>
    </row>
    <row r="383" spans="1:25" x14ac:dyDescent="0.25">
      <c r="A383">
        <v>63.1476325</v>
      </c>
      <c r="B383">
        <f t="shared" si="69"/>
        <v>-11.43417636</v>
      </c>
      <c r="C383">
        <f t="shared" si="70"/>
        <v>-11.37924164</v>
      </c>
      <c r="D383">
        <f t="shared" si="71"/>
        <v>-11.415025799999999</v>
      </c>
      <c r="F383">
        <f t="shared" si="78"/>
        <v>-11.965577</v>
      </c>
      <c r="G383">
        <f t="shared" si="79"/>
        <v>-11.522835000000001</v>
      </c>
      <c r="H383">
        <f t="shared" si="80"/>
        <v>-11.301361999999999</v>
      </c>
      <c r="J383">
        <v>-11.998920999999999</v>
      </c>
      <c r="K383">
        <v>-10.731477999999999</v>
      </c>
      <c r="L383">
        <v>-11.301361999999999</v>
      </c>
      <c r="N383">
        <v>63.1476325</v>
      </c>
      <c r="O383">
        <f t="shared" si="72"/>
        <v>-59.892982399999994</v>
      </c>
      <c r="P383">
        <f t="shared" si="73"/>
        <v>-60.284327600000005</v>
      </c>
      <c r="Q383">
        <f t="shared" si="74"/>
        <v>-59.918733999999994</v>
      </c>
      <c r="S383">
        <f t="shared" si="75"/>
        <v>-60.901072999999997</v>
      </c>
      <c r="T383">
        <f t="shared" si="76"/>
        <v>-60.270439000000003</v>
      </c>
      <c r="U383">
        <f t="shared" si="77"/>
        <v>-60.481354000000003</v>
      </c>
      <c r="W383">
        <v>-60.901072999999997</v>
      </c>
      <c r="X383">
        <v>-60.270439000000003</v>
      </c>
      <c r="Y383">
        <v>-60.481354000000003</v>
      </c>
    </row>
    <row r="384" spans="1:25" x14ac:dyDescent="0.25">
      <c r="A384">
        <v>63.315105000000003</v>
      </c>
      <c r="B384">
        <f t="shared" si="69"/>
        <v>-12.180569780000003</v>
      </c>
      <c r="C384">
        <f t="shared" si="70"/>
        <v>-12.4625314</v>
      </c>
      <c r="D384">
        <f t="shared" si="71"/>
        <v>-12.0375996</v>
      </c>
      <c r="F384">
        <f t="shared" si="78"/>
        <v>-11.998920999999999</v>
      </c>
      <c r="G384">
        <f t="shared" si="79"/>
        <v>-12.180845</v>
      </c>
      <c r="H384">
        <f t="shared" si="80"/>
        <v>-11.644520999999999</v>
      </c>
      <c r="J384">
        <v>-11.965577</v>
      </c>
      <c r="K384">
        <v>-12.180845</v>
      </c>
      <c r="L384">
        <v>-11.644520999999999</v>
      </c>
      <c r="N384">
        <v>63.315105000000003</v>
      </c>
      <c r="O384">
        <f t="shared" si="72"/>
        <v>-62.107154599999987</v>
      </c>
      <c r="P384">
        <f t="shared" si="73"/>
        <v>-63.311305200000007</v>
      </c>
      <c r="Q384">
        <f t="shared" si="74"/>
        <v>-62.090052800000002</v>
      </c>
      <c r="S384">
        <f t="shared" si="75"/>
        <v>-61.775917</v>
      </c>
      <c r="T384">
        <f t="shared" si="76"/>
        <v>-62.776854999999998</v>
      </c>
      <c r="U384">
        <f t="shared" si="77"/>
        <v>-61.098807999999998</v>
      </c>
      <c r="W384">
        <v>-61.775917</v>
      </c>
      <c r="X384">
        <v>-62.776854999999998</v>
      </c>
      <c r="Y384">
        <v>-61.098807999999998</v>
      </c>
    </row>
    <row r="385" spans="1:25" x14ac:dyDescent="0.25">
      <c r="A385">
        <v>63.482577499999998</v>
      </c>
      <c r="B385">
        <f t="shared" si="69"/>
        <v>-13.2136256</v>
      </c>
      <c r="C385">
        <f t="shared" si="70"/>
        <v>-13.372339800000001</v>
      </c>
      <c r="D385">
        <f t="shared" si="71"/>
        <v>-12.670355199999999</v>
      </c>
      <c r="F385">
        <f t="shared" si="78"/>
        <v>-13.389802</v>
      </c>
      <c r="G385">
        <f t="shared" si="79"/>
        <v>-12.842518</v>
      </c>
      <c r="H385">
        <f t="shared" si="80"/>
        <v>-12.040843000000001</v>
      </c>
      <c r="J385">
        <v>-13.389802</v>
      </c>
      <c r="K385">
        <v>-12.842518</v>
      </c>
      <c r="L385">
        <v>-12.040843000000001</v>
      </c>
      <c r="N385">
        <v>63.482577499999998</v>
      </c>
      <c r="O385">
        <f t="shared" si="72"/>
        <v>-64.918532399999989</v>
      </c>
      <c r="P385">
        <f t="shared" si="73"/>
        <v>-65.675245599999997</v>
      </c>
      <c r="Q385">
        <f t="shared" si="74"/>
        <v>-64.238164400000002</v>
      </c>
      <c r="S385">
        <f t="shared" si="75"/>
        <v>-65.126380999999995</v>
      </c>
      <c r="T385">
        <f t="shared" si="76"/>
        <v>-64.678032000000002</v>
      </c>
      <c r="U385">
        <f t="shared" si="77"/>
        <v>-63.696285000000003</v>
      </c>
      <c r="W385">
        <v>-65.126380999999995</v>
      </c>
      <c r="X385">
        <v>-64.678032000000002</v>
      </c>
      <c r="Y385">
        <v>-63.696285000000003</v>
      </c>
    </row>
    <row r="386" spans="1:25" x14ac:dyDescent="0.25">
      <c r="A386">
        <v>63.65005</v>
      </c>
      <c r="B386">
        <f t="shared" si="69"/>
        <v>-13.935904000000003</v>
      </c>
      <c r="C386">
        <f t="shared" si="70"/>
        <v>-14.145644600000001</v>
      </c>
      <c r="D386">
        <f t="shared" si="71"/>
        <v>-13.339898999999999</v>
      </c>
      <c r="F386">
        <f t="shared" si="78"/>
        <v>-13.640257999999999</v>
      </c>
      <c r="G386">
        <f t="shared" si="79"/>
        <v>-15.034981</v>
      </c>
      <c r="H386">
        <f t="shared" si="80"/>
        <v>-13.999964</v>
      </c>
      <c r="J386">
        <v>-13.640257999999999</v>
      </c>
      <c r="K386">
        <v>-15.280519999999999</v>
      </c>
      <c r="L386">
        <v>-13.999964</v>
      </c>
      <c r="N386">
        <v>63.65005</v>
      </c>
      <c r="O386">
        <f t="shared" si="72"/>
        <v>-67.163136200000011</v>
      </c>
      <c r="P386">
        <f t="shared" si="73"/>
        <v>-67.9167664</v>
      </c>
      <c r="Q386">
        <f t="shared" si="74"/>
        <v>-66.145766199999997</v>
      </c>
      <c r="S386">
        <f t="shared" si="75"/>
        <v>-65.693359000000001</v>
      </c>
      <c r="T386">
        <f t="shared" si="76"/>
        <v>-69.536529999999999</v>
      </c>
      <c r="U386">
        <f t="shared" si="77"/>
        <v>-66.425208999999995</v>
      </c>
      <c r="W386">
        <v>-65.693359000000001</v>
      </c>
      <c r="X386">
        <v>-69.536529999999999</v>
      </c>
      <c r="Y386">
        <v>-66.425208999999995</v>
      </c>
    </row>
    <row r="387" spans="1:25" x14ac:dyDescent="0.25">
      <c r="A387">
        <v>63.817522500000003</v>
      </c>
      <c r="B387">
        <f t="shared" si="69"/>
        <v>-14.6836176</v>
      </c>
      <c r="C387">
        <f t="shared" si="70"/>
        <v>-14.950571399999998</v>
      </c>
      <c r="D387">
        <f t="shared" si="71"/>
        <v>-14.081020799999999</v>
      </c>
      <c r="F387">
        <f t="shared" si="78"/>
        <v>-15.07357</v>
      </c>
      <c r="G387">
        <f t="shared" si="79"/>
        <v>-15.280519999999999</v>
      </c>
      <c r="H387">
        <f t="shared" si="80"/>
        <v>-14.365086</v>
      </c>
      <c r="J387">
        <v>-15.576969</v>
      </c>
      <c r="K387">
        <v>-15.389359000000001</v>
      </c>
      <c r="L387">
        <v>-14.365086</v>
      </c>
      <c r="N387">
        <v>63.817522500000003</v>
      </c>
      <c r="O387">
        <f t="shared" si="72"/>
        <v>-69.910879399999999</v>
      </c>
      <c r="P387">
        <f t="shared" si="73"/>
        <v>-70.553750800000003</v>
      </c>
      <c r="Q387">
        <f t="shared" si="74"/>
        <v>-68.481251999999998</v>
      </c>
      <c r="S387">
        <f t="shared" si="75"/>
        <v>-71.095932000000005</v>
      </c>
      <c r="T387">
        <f t="shared" si="76"/>
        <v>-71.114372000000003</v>
      </c>
      <c r="U387">
        <f t="shared" si="77"/>
        <v>-69.489165999999997</v>
      </c>
      <c r="W387">
        <v>-71.095932000000005</v>
      </c>
      <c r="X387">
        <v>-71.478043</v>
      </c>
      <c r="Y387">
        <v>-69.489165999999997</v>
      </c>
    </row>
    <row r="388" spans="1:25" x14ac:dyDescent="0.25">
      <c r="A388">
        <v>63.984994999999998</v>
      </c>
      <c r="B388">
        <f t="shared" si="69"/>
        <v>-15.400736999999998</v>
      </c>
      <c r="C388">
        <f t="shared" si="70"/>
        <v>-15.626392599999997</v>
      </c>
      <c r="D388">
        <f t="shared" si="71"/>
        <v>-15.098981800000001</v>
      </c>
      <c r="F388">
        <f t="shared" si="78"/>
        <v>-15.576969</v>
      </c>
      <c r="G388">
        <f t="shared" si="79"/>
        <v>-15.389359000000001</v>
      </c>
      <c r="H388">
        <f t="shared" si="80"/>
        <v>-14.649081000000001</v>
      </c>
      <c r="J388">
        <v>-15.07357</v>
      </c>
      <c r="K388">
        <v>-15.034981</v>
      </c>
      <c r="L388">
        <v>-14.649081000000001</v>
      </c>
      <c r="N388">
        <v>63.984994999999998</v>
      </c>
      <c r="O388">
        <f t="shared" si="72"/>
        <v>-72.312773000000007</v>
      </c>
      <c r="P388">
        <f t="shared" si="73"/>
        <v>-72.832145799999992</v>
      </c>
      <c r="Q388">
        <f t="shared" si="74"/>
        <v>-70.859484600000002</v>
      </c>
      <c r="S388">
        <f t="shared" si="75"/>
        <v>-72.124092000000005</v>
      </c>
      <c r="T388">
        <f t="shared" si="76"/>
        <v>-71.478043</v>
      </c>
      <c r="U388">
        <f t="shared" si="77"/>
        <v>-70.019362999999998</v>
      </c>
      <c r="W388">
        <v>-72.124092000000005</v>
      </c>
      <c r="X388">
        <v>-71.114372000000003</v>
      </c>
      <c r="Y388">
        <v>-70.019362999999998</v>
      </c>
    </row>
    <row r="389" spans="1:25" x14ac:dyDescent="0.25">
      <c r="A389">
        <v>64.1524675</v>
      </c>
      <c r="B389">
        <f t="shared" si="69"/>
        <v>-16.170057400000001</v>
      </c>
      <c r="C389">
        <f t="shared" si="70"/>
        <v>-15.986906200000002</v>
      </c>
      <c r="D389">
        <f t="shared" si="71"/>
        <v>-15.839742999999999</v>
      </c>
      <c r="F389">
        <f t="shared" si="78"/>
        <v>-15.737489</v>
      </c>
      <c r="G389">
        <f t="shared" si="79"/>
        <v>-16.205479</v>
      </c>
      <c r="H389">
        <f t="shared" si="80"/>
        <v>-15.35013</v>
      </c>
      <c r="J389">
        <v>-17.979455999999999</v>
      </c>
      <c r="K389">
        <v>-16.837548999999999</v>
      </c>
      <c r="L389">
        <v>-17.130648000000001</v>
      </c>
      <c r="N389">
        <v>64.1524675</v>
      </c>
      <c r="O389">
        <f t="shared" si="72"/>
        <v>-74.601271000000011</v>
      </c>
      <c r="P389">
        <f t="shared" si="73"/>
        <v>-74.138841200000002</v>
      </c>
      <c r="Q389">
        <f t="shared" si="74"/>
        <v>-73.307445999999999</v>
      </c>
      <c r="S389">
        <f t="shared" si="75"/>
        <v>-75.514633000000003</v>
      </c>
      <c r="T389">
        <f t="shared" si="76"/>
        <v>-75.961776999999998</v>
      </c>
      <c r="U389">
        <f t="shared" si="77"/>
        <v>-72.776236999999995</v>
      </c>
      <c r="W389">
        <v>-77.486976999999996</v>
      </c>
      <c r="X389">
        <v>-76.070007000000004</v>
      </c>
      <c r="Y389">
        <v>-75.587447999999995</v>
      </c>
    </row>
    <row r="390" spans="1:25" x14ac:dyDescent="0.25">
      <c r="A390">
        <v>64.319940000000003</v>
      </c>
      <c r="B390">
        <f t="shared" si="69"/>
        <v>-16.657732199999998</v>
      </c>
      <c r="C390">
        <f t="shared" si="70"/>
        <v>-16.370169400000002</v>
      </c>
      <c r="D390">
        <f t="shared" si="71"/>
        <v>-16.609296000000001</v>
      </c>
      <c r="F390">
        <f t="shared" si="78"/>
        <v>-16.975398999999999</v>
      </c>
      <c r="G390">
        <f t="shared" si="79"/>
        <v>-16.221623999999998</v>
      </c>
      <c r="H390">
        <f t="shared" si="80"/>
        <v>-17.130648000000001</v>
      </c>
      <c r="J390">
        <v>-17.48686</v>
      </c>
      <c r="K390">
        <v>-16.205479</v>
      </c>
      <c r="L390">
        <v>-15.35013</v>
      </c>
      <c r="N390">
        <v>64.319940000000003</v>
      </c>
      <c r="O390">
        <f t="shared" si="72"/>
        <v>-75.805752600000005</v>
      </c>
      <c r="P390">
        <f t="shared" si="73"/>
        <v>-75.769163599999999</v>
      </c>
      <c r="Q390">
        <f t="shared" si="74"/>
        <v>-75.44411599999998</v>
      </c>
      <c r="S390">
        <f t="shared" si="75"/>
        <v>-77.135848999999993</v>
      </c>
      <c r="T390">
        <f t="shared" si="76"/>
        <v>-76.070007000000004</v>
      </c>
      <c r="U390">
        <f t="shared" si="77"/>
        <v>-75.587447999999995</v>
      </c>
      <c r="W390">
        <v>-77.135848999999993</v>
      </c>
      <c r="X390">
        <v>-75.961776999999998</v>
      </c>
      <c r="Y390">
        <v>-72.776236999999995</v>
      </c>
    </row>
    <row r="391" spans="1:25" x14ac:dyDescent="0.25">
      <c r="A391">
        <v>64.487412500000005</v>
      </c>
      <c r="B391">
        <f t="shared" si="69"/>
        <v>-17.039710400000001</v>
      </c>
      <c r="C391">
        <f t="shared" si="70"/>
        <v>-16.773196200000001</v>
      </c>
      <c r="D391">
        <f t="shared" si="71"/>
        <v>-17.322050000000001</v>
      </c>
      <c r="F391">
        <f t="shared" si="78"/>
        <v>-17.48686</v>
      </c>
      <c r="G391">
        <f t="shared" si="79"/>
        <v>-16.837548999999999</v>
      </c>
      <c r="H391">
        <f t="shared" si="80"/>
        <v>-17.703769999999999</v>
      </c>
      <c r="J391">
        <v>-15.737489</v>
      </c>
      <c r="K391">
        <v>-17.404492999999999</v>
      </c>
      <c r="L391">
        <v>-19.190826000000001</v>
      </c>
      <c r="N391">
        <v>64.487412500000005</v>
      </c>
      <c r="O391">
        <f t="shared" si="72"/>
        <v>-76.804602200000005</v>
      </c>
      <c r="P391">
        <f t="shared" si="73"/>
        <v>-77.369548000000009</v>
      </c>
      <c r="Q391">
        <f t="shared" si="74"/>
        <v>-77.47669519999998</v>
      </c>
      <c r="S391">
        <f t="shared" si="75"/>
        <v>-77.135848999999993</v>
      </c>
      <c r="T391">
        <f t="shared" si="76"/>
        <v>-76.070007000000004</v>
      </c>
      <c r="U391">
        <f t="shared" si="77"/>
        <v>-78.665015999999994</v>
      </c>
      <c r="W391">
        <v>-75.514633000000003</v>
      </c>
      <c r="X391">
        <v>-79.265984000000003</v>
      </c>
      <c r="Y391">
        <v>-80.172516000000002</v>
      </c>
    </row>
    <row r="392" spans="1:25" x14ac:dyDescent="0.25">
      <c r="A392">
        <v>64.654884999999993</v>
      </c>
      <c r="B392">
        <f t="shared" si="69"/>
        <v>-17.287292399999998</v>
      </c>
      <c r="C392">
        <f t="shared" si="70"/>
        <v>-17.026721200000004</v>
      </c>
      <c r="D392">
        <f t="shared" si="71"/>
        <v>-17.8945942</v>
      </c>
      <c r="F392">
        <f t="shared" si="78"/>
        <v>-17.511944</v>
      </c>
      <c r="G392">
        <f t="shared" si="79"/>
        <v>-17.196836000000001</v>
      </c>
      <c r="H392">
        <f t="shared" si="80"/>
        <v>-18.212851000000001</v>
      </c>
      <c r="J392">
        <v>-18.629469</v>
      </c>
      <c r="K392">
        <v>-18.425694</v>
      </c>
      <c r="L392">
        <v>-18.442274000000001</v>
      </c>
      <c r="N392">
        <v>64.654884999999993</v>
      </c>
      <c r="O392">
        <f t="shared" si="72"/>
        <v>-77.125343599999994</v>
      </c>
      <c r="P392">
        <f t="shared" si="73"/>
        <v>-78.257975599999995</v>
      </c>
      <c r="Q392">
        <f t="shared" si="74"/>
        <v>-79.000413600000002</v>
      </c>
      <c r="S392">
        <f t="shared" si="75"/>
        <v>-77.118340000000003</v>
      </c>
      <c r="T392">
        <f t="shared" si="76"/>
        <v>-79.265984000000003</v>
      </c>
      <c r="U392">
        <f t="shared" si="77"/>
        <v>-80.172516000000002</v>
      </c>
      <c r="W392">
        <v>-79.711960000000005</v>
      </c>
      <c r="X392">
        <v>-80.561699000000004</v>
      </c>
      <c r="Y392">
        <v>-80.182259000000002</v>
      </c>
    </row>
    <row r="393" spans="1:25" x14ac:dyDescent="0.25">
      <c r="A393">
        <v>64.822357499999995</v>
      </c>
      <c r="B393">
        <f t="shared" ref="B393:B404" si="81">AVERAGE(F391:F395)</f>
        <v>-17.394601399999999</v>
      </c>
      <c r="C393">
        <f t="shared" ref="C393:C404" si="82">AVERAGE(G391:G395)</f>
        <v>-17.312733999999999</v>
      </c>
      <c r="D393">
        <f t="shared" ref="D393:D404" si="83">AVERAGE(H391:H395)</f>
        <v>-18.111034799999999</v>
      </c>
      <c r="F393">
        <f t="shared" si="78"/>
        <v>-17.48686</v>
      </c>
      <c r="G393">
        <f t="shared" si="79"/>
        <v>-17.404492999999999</v>
      </c>
      <c r="H393">
        <f t="shared" si="80"/>
        <v>-18.212851000000001</v>
      </c>
      <c r="J393">
        <v>-16.975398999999999</v>
      </c>
      <c r="K393">
        <v>-16.221623999999998</v>
      </c>
      <c r="L393">
        <v>-17.703769999999999</v>
      </c>
      <c r="N393">
        <v>64.822357499999995</v>
      </c>
      <c r="O393">
        <f t="shared" ref="O393:O404" si="84">AVERAGE(S391:S395)</f>
        <v>-77.026925999999989</v>
      </c>
      <c r="P393">
        <f t="shared" ref="P393:P404" si="85">AVERAGE(T391:T395)</f>
        <v>-79.124757200000005</v>
      </c>
      <c r="Q393">
        <f t="shared" ref="Q393:Q404" si="86">AVERAGE(U391:U395)</f>
        <v>-79.961889800000009</v>
      </c>
      <c r="S393">
        <f t="shared" ref="S393:S404" si="87">MEDIAN(W391:W395)</f>
        <v>-77.118340000000003</v>
      </c>
      <c r="T393">
        <f t="shared" ref="T393:T404" si="88">MEDIAN(X391:X395)</f>
        <v>-79.479965000000007</v>
      </c>
      <c r="U393">
        <f t="shared" ref="U393:U404" si="89">MEDIAN(Y391:Y395)</f>
        <v>-80.182259000000002</v>
      </c>
      <c r="W393">
        <v>-76.643760999999998</v>
      </c>
      <c r="X393">
        <v>-75.865204000000006</v>
      </c>
      <c r="Y393">
        <v>-78.665015999999994</v>
      </c>
    </row>
    <row r="394" spans="1:25" x14ac:dyDescent="0.25">
      <c r="A394">
        <v>64.989829999999998</v>
      </c>
      <c r="B394">
        <f t="shared" si="81"/>
        <v>-17.399618199999999</v>
      </c>
      <c r="C394">
        <f t="shared" si="82"/>
        <v>-17.439845000000002</v>
      </c>
      <c r="D394">
        <f t="shared" si="83"/>
        <v>-18.111034799999999</v>
      </c>
      <c r="F394">
        <f t="shared" ref="F394:F403" si="90">MEDIAN(J391:J397)</f>
        <v>-16.975398999999999</v>
      </c>
      <c r="G394">
        <f t="shared" ref="G394:G403" si="91">MEDIAN(K391:K397)</f>
        <v>-17.473103999999999</v>
      </c>
      <c r="H394">
        <f t="shared" ref="H394:H403" si="92">MEDIAN(L391:L397)</f>
        <v>-18.212851000000001</v>
      </c>
      <c r="J394">
        <v>-17.511944</v>
      </c>
      <c r="K394">
        <v>-17.196836000000001</v>
      </c>
      <c r="L394">
        <v>-18.212851000000001</v>
      </c>
      <c r="N394">
        <v>64.989829999999998</v>
      </c>
      <c r="O394">
        <f t="shared" si="84"/>
        <v>-77.023424199999994</v>
      </c>
      <c r="P394">
        <f t="shared" si="85"/>
        <v>-79.991538799999987</v>
      </c>
      <c r="Q394">
        <f t="shared" si="86"/>
        <v>-80.363008400000012</v>
      </c>
      <c r="S394">
        <f t="shared" si="87"/>
        <v>-77.118340000000003</v>
      </c>
      <c r="T394">
        <f t="shared" si="88"/>
        <v>-80.403914999999998</v>
      </c>
      <c r="U394">
        <f t="shared" si="89"/>
        <v>-80.394829000000001</v>
      </c>
      <c r="W394">
        <v>-77.118340000000003</v>
      </c>
      <c r="X394">
        <v>-79.479965000000007</v>
      </c>
      <c r="Y394">
        <v>-80.963547000000005</v>
      </c>
    </row>
    <row r="395" spans="1:25" x14ac:dyDescent="0.25">
      <c r="A395">
        <v>65.1573025</v>
      </c>
      <c r="B395">
        <f t="shared" si="81"/>
        <v>-17.399618199999999</v>
      </c>
      <c r="C395">
        <f t="shared" si="82"/>
        <v>-17.495098599999999</v>
      </c>
      <c r="D395">
        <f t="shared" si="83"/>
        <v>-17.988248800000001</v>
      </c>
      <c r="F395">
        <f t="shared" si="90"/>
        <v>-17.511944</v>
      </c>
      <c r="G395">
        <f t="shared" si="91"/>
        <v>-17.651688</v>
      </c>
      <c r="H395">
        <f t="shared" si="92"/>
        <v>-18.212851000000001</v>
      </c>
      <c r="J395">
        <v>-18.389137000000002</v>
      </c>
      <c r="K395">
        <v>-17.651688</v>
      </c>
      <c r="L395">
        <v>-19.161733999999999</v>
      </c>
      <c r="N395">
        <v>65.1573025</v>
      </c>
      <c r="O395">
        <f t="shared" si="84"/>
        <v>-77.308696400000002</v>
      </c>
      <c r="P395">
        <f t="shared" si="85"/>
        <v>-80.219124999999991</v>
      </c>
      <c r="Q395">
        <f t="shared" si="86"/>
        <v>-80.407471000000015</v>
      </c>
      <c r="S395">
        <f t="shared" si="87"/>
        <v>-76.643760999999998</v>
      </c>
      <c r="T395">
        <f t="shared" si="88"/>
        <v>-80.403914999999998</v>
      </c>
      <c r="U395">
        <f t="shared" si="89"/>
        <v>-80.394829000000001</v>
      </c>
      <c r="W395">
        <v>-81.760482999999994</v>
      </c>
      <c r="X395">
        <v>-80.593208000000004</v>
      </c>
      <c r="Y395">
        <v>-81.494370000000004</v>
      </c>
    </row>
    <row r="396" spans="1:25" x14ac:dyDescent="0.25">
      <c r="A396">
        <v>65.324775000000002</v>
      </c>
      <c r="B396">
        <f t="shared" si="81"/>
        <v>-17.291456</v>
      </c>
      <c r="C396">
        <f t="shared" si="82"/>
        <v>-17.508820800000002</v>
      </c>
      <c r="D396">
        <f t="shared" si="83"/>
        <v>-17.822561199999999</v>
      </c>
      <c r="F396">
        <f t="shared" si="90"/>
        <v>-17.511944</v>
      </c>
      <c r="G396">
        <f t="shared" si="91"/>
        <v>-17.473103999999999</v>
      </c>
      <c r="H396">
        <f t="shared" si="92"/>
        <v>-17.703769999999999</v>
      </c>
      <c r="J396">
        <v>-16.277456000000001</v>
      </c>
      <c r="K396">
        <v>-17.473103999999999</v>
      </c>
      <c r="L396">
        <v>-17.598921000000001</v>
      </c>
      <c r="N396">
        <v>65.324775000000002</v>
      </c>
      <c r="O396">
        <f t="shared" si="84"/>
        <v>-77.114937200000014</v>
      </c>
      <c r="P396">
        <f t="shared" si="85"/>
        <v>-80.096810599999998</v>
      </c>
      <c r="Q396">
        <f t="shared" si="86"/>
        <v>-80.128264000000001</v>
      </c>
      <c r="S396">
        <f t="shared" si="87"/>
        <v>-77.118340000000003</v>
      </c>
      <c r="T396">
        <f t="shared" si="88"/>
        <v>-80.403914999999998</v>
      </c>
      <c r="U396">
        <f t="shared" si="89"/>
        <v>-80.670608999999999</v>
      </c>
      <c r="W396">
        <v>-76.020729000000003</v>
      </c>
      <c r="X396">
        <v>-80.403914999999998</v>
      </c>
      <c r="Y396">
        <v>-80.394829000000001</v>
      </c>
    </row>
    <row r="397" spans="1:25" x14ac:dyDescent="0.25">
      <c r="A397">
        <v>65.492247500000005</v>
      </c>
      <c r="B397">
        <f t="shared" si="81"/>
        <v>-17.222577000000001</v>
      </c>
      <c r="C397">
        <f t="shared" si="82"/>
        <v>-17.482638000000001</v>
      </c>
      <c r="D397">
        <f t="shared" si="83"/>
        <v>-17.532919599999996</v>
      </c>
      <c r="F397">
        <f t="shared" si="90"/>
        <v>-17.511944</v>
      </c>
      <c r="G397">
        <f t="shared" si="91"/>
        <v>-17.473103999999999</v>
      </c>
      <c r="H397">
        <f t="shared" si="92"/>
        <v>-17.598921000000001</v>
      </c>
      <c r="J397">
        <v>-16.946048999999999</v>
      </c>
      <c r="K397">
        <v>-18.347090000000001</v>
      </c>
      <c r="L397">
        <v>-17.384412999999999</v>
      </c>
      <c r="N397">
        <v>65.492247500000005</v>
      </c>
      <c r="O397">
        <f t="shared" si="84"/>
        <v>-76.921177999999998</v>
      </c>
      <c r="P397">
        <f t="shared" si="85"/>
        <v>-79.692643600000011</v>
      </c>
      <c r="Q397">
        <f t="shared" si="86"/>
        <v>-79.576562600000003</v>
      </c>
      <c r="S397">
        <f t="shared" si="87"/>
        <v>-78.544701000000003</v>
      </c>
      <c r="T397">
        <f t="shared" si="88"/>
        <v>-80.403914999999998</v>
      </c>
      <c r="U397">
        <f t="shared" si="89"/>
        <v>-80.394829000000001</v>
      </c>
      <c r="W397">
        <v>-76.149544000000006</v>
      </c>
      <c r="X397">
        <v>-80.611464999999995</v>
      </c>
      <c r="Y397">
        <v>-78.786224000000004</v>
      </c>
    </row>
    <row r="398" spans="1:25" x14ac:dyDescent="0.25">
      <c r="A398">
        <v>65.659719999999993</v>
      </c>
      <c r="B398">
        <f t="shared" si="81"/>
        <v>-17.046389000000001</v>
      </c>
      <c r="C398">
        <f t="shared" si="82"/>
        <v>-17.0572722</v>
      </c>
      <c r="D398">
        <f t="shared" si="83"/>
        <v>-17.052092999999996</v>
      </c>
      <c r="F398">
        <f t="shared" si="90"/>
        <v>-16.946048999999999</v>
      </c>
      <c r="G398">
        <f t="shared" si="91"/>
        <v>-17.473103999999999</v>
      </c>
      <c r="H398">
        <f t="shared" si="92"/>
        <v>-17.384412999999999</v>
      </c>
      <c r="J398">
        <v>-18.055340000000001</v>
      </c>
      <c r="K398">
        <v>-17.898620999999999</v>
      </c>
      <c r="L398">
        <v>-18.351896</v>
      </c>
      <c r="N398">
        <v>65.659719999999993</v>
      </c>
      <c r="O398">
        <f t="shared" si="84"/>
        <v>-76.275722000000002</v>
      </c>
      <c r="P398">
        <f t="shared" si="85"/>
        <v>-78.198571799999996</v>
      </c>
      <c r="Q398">
        <f t="shared" si="86"/>
        <v>-78.323567199999999</v>
      </c>
      <c r="S398">
        <f t="shared" si="87"/>
        <v>-76.149544000000006</v>
      </c>
      <c r="T398">
        <f t="shared" si="88"/>
        <v>-78.868392999999998</v>
      </c>
      <c r="U398">
        <f t="shared" si="89"/>
        <v>-78.786224000000004</v>
      </c>
      <c r="W398">
        <v>-79.323074000000005</v>
      </c>
      <c r="X398">
        <v>-78.868392999999998</v>
      </c>
      <c r="Y398">
        <v>-80.670608999999999</v>
      </c>
    </row>
    <row r="399" spans="1:25" x14ac:dyDescent="0.25">
      <c r="A399">
        <v>65.827192499999995</v>
      </c>
      <c r="B399">
        <f t="shared" si="81"/>
        <v>-16.598811600000001</v>
      </c>
      <c r="C399">
        <f t="shared" si="82"/>
        <v>-16.637211399999998</v>
      </c>
      <c r="D399">
        <f t="shared" si="83"/>
        <v>-16.441310600000001</v>
      </c>
      <c r="F399">
        <f t="shared" si="90"/>
        <v>-16.631004000000001</v>
      </c>
      <c r="G399">
        <f t="shared" si="91"/>
        <v>-17.342189999999999</v>
      </c>
      <c r="H399">
        <f t="shared" si="92"/>
        <v>-16.764643</v>
      </c>
      <c r="J399">
        <v>-17.721437000000002</v>
      </c>
      <c r="K399">
        <v>-17.342189999999999</v>
      </c>
      <c r="L399">
        <v>-16.764643</v>
      </c>
      <c r="N399">
        <v>65.827192499999995</v>
      </c>
      <c r="O399">
        <f t="shared" si="84"/>
        <v>-74.849136599999994</v>
      </c>
      <c r="P399">
        <f t="shared" si="85"/>
        <v>-76.354716600000003</v>
      </c>
      <c r="Q399">
        <f t="shared" si="86"/>
        <v>-76.61739639999999</v>
      </c>
      <c r="S399">
        <f t="shared" si="87"/>
        <v>-76.149544000000006</v>
      </c>
      <c r="T399">
        <f t="shared" si="88"/>
        <v>-78.383080000000007</v>
      </c>
      <c r="U399">
        <f t="shared" si="89"/>
        <v>-77.636322000000007</v>
      </c>
      <c r="W399">
        <v>-78.544701000000003</v>
      </c>
      <c r="X399">
        <v>-78.383080000000007</v>
      </c>
      <c r="Y399">
        <v>-77.636322000000007</v>
      </c>
    </row>
    <row r="400" spans="1:25" x14ac:dyDescent="0.25">
      <c r="A400">
        <v>65.994664999999998</v>
      </c>
      <c r="B400">
        <f t="shared" si="81"/>
        <v>-16.0027978</v>
      </c>
      <c r="C400">
        <f t="shared" si="82"/>
        <v>-16.204318199999999</v>
      </c>
      <c r="D400">
        <f t="shared" si="83"/>
        <v>-15.8018228</v>
      </c>
      <c r="F400">
        <f t="shared" si="90"/>
        <v>-16.631004000000001</v>
      </c>
      <c r="G400">
        <f t="shared" si="91"/>
        <v>-15.524858999999999</v>
      </c>
      <c r="H400">
        <f t="shared" si="92"/>
        <v>-15.808718000000001</v>
      </c>
      <c r="J400">
        <v>-16.631004000000001</v>
      </c>
      <c r="K400">
        <v>-15.524858999999999</v>
      </c>
      <c r="L400">
        <v>-14.401482</v>
      </c>
      <c r="N400">
        <v>65.994664999999998</v>
      </c>
      <c r="O400">
        <f t="shared" si="84"/>
        <v>-72.662895399999996</v>
      </c>
      <c r="P400">
        <f t="shared" si="85"/>
        <v>-74.210699599999998</v>
      </c>
      <c r="Q400">
        <f t="shared" si="86"/>
        <v>-74.427195600000005</v>
      </c>
      <c r="S400">
        <f t="shared" si="87"/>
        <v>-73.416481000000005</v>
      </c>
      <c r="T400">
        <f t="shared" si="88"/>
        <v>-72.933555999999996</v>
      </c>
      <c r="U400">
        <f t="shared" si="89"/>
        <v>-74.129852</v>
      </c>
      <c r="W400">
        <v>-73.416481000000005</v>
      </c>
      <c r="X400">
        <v>-72.933555999999996</v>
      </c>
      <c r="Y400">
        <v>-72.139754999999994</v>
      </c>
    </row>
    <row r="401" spans="1:25" x14ac:dyDescent="0.25">
      <c r="A401">
        <v>66.1621375</v>
      </c>
      <c r="B401">
        <f t="shared" si="81"/>
        <v>-15.519963000000001</v>
      </c>
      <c r="C401">
        <f t="shared" si="82"/>
        <v>-15.769034199999998</v>
      </c>
      <c r="D401">
        <f t="shared" si="83"/>
        <v>-15.205236600000001</v>
      </c>
      <c r="F401">
        <f t="shared" si="90"/>
        <v>-15.274057000000001</v>
      </c>
      <c r="G401">
        <f t="shared" si="91"/>
        <v>-15.3728</v>
      </c>
      <c r="H401">
        <f t="shared" si="92"/>
        <v>-14.649858</v>
      </c>
      <c r="J401">
        <v>-15.274057000000001</v>
      </c>
      <c r="K401">
        <v>-15.3728</v>
      </c>
      <c r="L401">
        <v>-15.808718000000001</v>
      </c>
      <c r="N401">
        <v>66.1621375</v>
      </c>
      <c r="O401">
        <f t="shared" si="84"/>
        <v>-70.931506400000004</v>
      </c>
      <c r="P401">
        <f t="shared" si="85"/>
        <v>-72.105697800000002</v>
      </c>
      <c r="Q401">
        <f t="shared" si="86"/>
        <v>-72.487679999999997</v>
      </c>
      <c r="S401">
        <f t="shared" si="87"/>
        <v>-69.985412999999994</v>
      </c>
      <c r="T401">
        <f t="shared" si="88"/>
        <v>-71.184639000000004</v>
      </c>
      <c r="U401">
        <f t="shared" si="89"/>
        <v>-72.139754999999994</v>
      </c>
      <c r="W401">
        <v>-69.985412999999994</v>
      </c>
      <c r="X401">
        <v>-71.184639000000004</v>
      </c>
      <c r="Y401">
        <v>-74.129852</v>
      </c>
    </row>
    <row r="402" spans="1:25" x14ac:dyDescent="0.25">
      <c r="A402">
        <v>66.329610000000002</v>
      </c>
      <c r="B402">
        <f t="shared" si="81"/>
        <v>-15.065496599999999</v>
      </c>
      <c r="C402">
        <f t="shared" si="82"/>
        <v>-15.284426400000001</v>
      </c>
      <c r="D402">
        <f t="shared" si="83"/>
        <v>-14.7260662</v>
      </c>
      <c r="F402">
        <f t="shared" si="90"/>
        <v>-14.531874999999999</v>
      </c>
      <c r="G402">
        <f t="shared" si="91"/>
        <v>-15.308638</v>
      </c>
      <c r="H402">
        <f t="shared" si="92"/>
        <v>-14.401482</v>
      </c>
      <c r="J402">
        <v>-14.358672</v>
      </c>
      <c r="K402">
        <v>-14.919150999999999</v>
      </c>
      <c r="L402">
        <v>-14.353054</v>
      </c>
      <c r="N402">
        <v>66.329610000000002</v>
      </c>
      <c r="O402">
        <f t="shared" si="84"/>
        <v>-69.200117399999996</v>
      </c>
      <c r="P402">
        <f t="shared" si="85"/>
        <v>-70.097758600000006</v>
      </c>
      <c r="Q402">
        <f t="shared" si="86"/>
        <v>-70.778144799999993</v>
      </c>
      <c r="S402">
        <f t="shared" si="87"/>
        <v>-67.613495</v>
      </c>
      <c r="T402">
        <f t="shared" si="88"/>
        <v>-69.68383</v>
      </c>
      <c r="U402">
        <f t="shared" si="89"/>
        <v>-69.443825000000004</v>
      </c>
      <c r="W402">
        <v>-67.492598999999998</v>
      </c>
      <c r="X402">
        <v>-68.343384</v>
      </c>
      <c r="Y402">
        <v>-68.975318999999999</v>
      </c>
    </row>
    <row r="403" spans="1:25" x14ac:dyDescent="0.25">
      <c r="A403">
        <v>66.497082500000005</v>
      </c>
      <c r="B403">
        <f t="shared" si="81"/>
        <v>-14.6456708</v>
      </c>
      <c r="C403">
        <f t="shared" si="82"/>
        <v>-14.90301</v>
      </c>
      <c r="D403">
        <f t="shared" si="83"/>
        <v>-14.4380808</v>
      </c>
      <c r="F403">
        <f t="shared" si="90"/>
        <v>-14.531874999999999</v>
      </c>
      <c r="G403">
        <f t="shared" si="91"/>
        <v>-15.296684000000001</v>
      </c>
      <c r="H403">
        <f t="shared" si="92"/>
        <v>-14.401482</v>
      </c>
      <c r="J403">
        <v>-14.146011</v>
      </c>
      <c r="K403">
        <v>-15.308638</v>
      </c>
      <c r="L403">
        <v>-14.649858</v>
      </c>
      <c r="N403">
        <v>66.497082500000005</v>
      </c>
      <c r="O403">
        <f t="shared" si="84"/>
        <v>-68.039520199999998</v>
      </c>
      <c r="P403">
        <f t="shared" si="85"/>
        <v>-68.937159800000003</v>
      </c>
      <c r="Q403">
        <f t="shared" si="86"/>
        <v>-69.834367399999991</v>
      </c>
      <c r="S403">
        <f t="shared" si="87"/>
        <v>-67.492598999999998</v>
      </c>
      <c r="T403">
        <f t="shared" si="88"/>
        <v>-68.343384</v>
      </c>
      <c r="U403">
        <f t="shared" si="89"/>
        <v>-69.088645999999997</v>
      </c>
      <c r="W403">
        <v>-66.913230999999996</v>
      </c>
      <c r="X403">
        <v>-69.68383</v>
      </c>
      <c r="Y403">
        <v>-69.088645999999997</v>
      </c>
    </row>
    <row r="404" spans="1:25" x14ac:dyDescent="0.25">
      <c r="A404">
        <v>66.664554999999993</v>
      </c>
      <c r="B404">
        <f t="shared" si="81"/>
        <v>-14.525237999999998</v>
      </c>
      <c r="C404">
        <f t="shared" si="82"/>
        <v>-14.887786800000001</v>
      </c>
      <c r="D404">
        <f t="shared" si="83"/>
        <v>-14.5255888</v>
      </c>
      <c r="F404">
        <f>MEDIAN(J402:J406)</f>
        <v>-14.358672</v>
      </c>
      <c r="G404">
        <f t="shared" ref="G404:H404" si="93">MEDIAN(K402:K406)</f>
        <v>-14.919150999999999</v>
      </c>
      <c r="H404">
        <f t="shared" si="93"/>
        <v>-14.368791</v>
      </c>
      <c r="J404">
        <v>-14.531874999999999</v>
      </c>
      <c r="K404">
        <v>-13.612743</v>
      </c>
      <c r="L404">
        <v>-14.368791</v>
      </c>
      <c r="N404">
        <v>66.664554999999993</v>
      </c>
      <c r="O404">
        <f t="shared" si="84"/>
        <v>-67.765191599999994</v>
      </c>
      <c r="P404">
        <f t="shared" si="85"/>
        <v>-68.7243852</v>
      </c>
      <c r="Q404">
        <f t="shared" si="86"/>
        <v>-69.288609399999999</v>
      </c>
      <c r="S404">
        <f t="shared" si="87"/>
        <v>-67.492598999999998</v>
      </c>
      <c r="T404">
        <f t="shared" si="88"/>
        <v>-68.343384</v>
      </c>
      <c r="U404">
        <f t="shared" si="89"/>
        <v>-69.088645999999997</v>
      </c>
      <c r="W404">
        <v>-67.613495</v>
      </c>
      <c r="X404">
        <v>-66.269073000000006</v>
      </c>
      <c r="Y404">
        <v>-69.443825000000004</v>
      </c>
    </row>
    <row r="405" spans="1:25" x14ac:dyDescent="0.25">
      <c r="A405">
        <v>66.832027499999995</v>
      </c>
      <c r="B405">
        <f>AVERAGE(F404:F406)</f>
        <v>-14.520813333333331</v>
      </c>
      <c r="C405">
        <f t="shared" ref="C405:D405" si="94">AVERAGE(G404:G406)</f>
        <v>-14.611204000000001</v>
      </c>
      <c r="D405">
        <f t="shared" si="94"/>
        <v>-14.608326666666665</v>
      </c>
      <c r="F405">
        <f>MEDIAN(J404:J406)</f>
        <v>-14.531874999999999</v>
      </c>
      <c r="G405">
        <f t="shared" ref="G405:H405" si="95">MEDIAN(K404:K406)</f>
        <v>-13.617777</v>
      </c>
      <c r="H405">
        <f t="shared" si="95"/>
        <v>-14.368791</v>
      </c>
      <c r="J405">
        <v>-14.011282</v>
      </c>
      <c r="K405">
        <v>-13.617777</v>
      </c>
      <c r="L405">
        <v>-13.653471</v>
      </c>
      <c r="N405">
        <v>66.832027499999995</v>
      </c>
      <c r="O405">
        <f>AVERAGE(S404:S406)</f>
        <v>-67.90662133333332</v>
      </c>
      <c r="P405">
        <f t="shared" ref="P405:Q405" si="96">AVERAGE(T404:T406)</f>
        <v>-68.531570666666667</v>
      </c>
      <c r="Q405">
        <f t="shared" si="96"/>
        <v>-69.30352533333334</v>
      </c>
      <c r="S405">
        <f>MEDIAN(W404:W406)</f>
        <v>-67.613495</v>
      </c>
      <c r="T405">
        <f t="shared" ref="T405:U405" si="97">MEDIAN(X404:X406)</f>
        <v>-67.130561999999998</v>
      </c>
      <c r="U405">
        <f t="shared" si="97"/>
        <v>-69.410965000000004</v>
      </c>
      <c r="W405">
        <v>-66.452727999999993</v>
      </c>
      <c r="X405">
        <v>-67.130561999999998</v>
      </c>
      <c r="Y405">
        <v>-66.207588000000001</v>
      </c>
    </row>
    <row r="406" spans="1:25" x14ac:dyDescent="0.25">
      <c r="A406">
        <v>66.999499999999998</v>
      </c>
      <c r="B406">
        <v>-14.671893000000001</v>
      </c>
      <c r="C406">
        <v>-15.296684000000001</v>
      </c>
      <c r="D406">
        <v>-15.087398</v>
      </c>
      <c r="F406">
        <v>-14.671893000000001</v>
      </c>
      <c r="G406">
        <v>-15.296684000000001</v>
      </c>
      <c r="H406">
        <v>-15.087398</v>
      </c>
      <c r="J406">
        <v>-14.671893000000001</v>
      </c>
      <c r="K406">
        <v>-15.296684000000001</v>
      </c>
      <c r="L406">
        <v>-15.087398</v>
      </c>
      <c r="N406">
        <v>66.999499999999998</v>
      </c>
      <c r="O406">
        <v>-68.613770000000002</v>
      </c>
      <c r="P406">
        <v>-70.120766000000003</v>
      </c>
      <c r="Q406">
        <v>-69.410965000000004</v>
      </c>
      <c r="S406">
        <v>-68.613770000000002</v>
      </c>
      <c r="T406">
        <v>-70.120766000000003</v>
      </c>
      <c r="U406">
        <v>-69.410965000000004</v>
      </c>
      <c r="W406">
        <v>-68.613770000000002</v>
      </c>
      <c r="X406">
        <v>-70.120766000000003</v>
      </c>
      <c r="Y406">
        <v>-69.410965000000004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A5C2C-EBF5-4F10-AA87-9DFF3898BD9C}">
  <dimension ref="A3:N406"/>
  <sheetViews>
    <sheetView workbookViewId="0">
      <selection activeCell="F13" sqref="F13"/>
    </sheetView>
  </sheetViews>
  <sheetFormatPr defaultRowHeight="15" x14ac:dyDescent="0.25"/>
  <cols>
    <col min="1" max="1" width="12" bestFit="1" customWidth="1"/>
    <col min="2" max="3" width="9.28515625" bestFit="1" customWidth="1"/>
    <col min="5" max="5" width="10" bestFit="1" customWidth="1"/>
  </cols>
  <sheetData>
    <row r="3" spans="1:14" x14ac:dyDescent="0.25">
      <c r="F3" t="s">
        <v>42</v>
      </c>
      <c r="L3">
        <f>AVERAGE(J94:J374)</f>
        <v>6.9485506500197722</v>
      </c>
      <c r="N3">
        <f>AVERAGE(M102:M374)</f>
        <v>5.6991683065356371</v>
      </c>
    </row>
    <row r="5" spans="1:14" x14ac:dyDescent="0.25">
      <c r="A5" s="1" t="s">
        <v>39</v>
      </c>
      <c r="B5" s="1" t="s">
        <v>40</v>
      </c>
      <c r="C5" s="1" t="s">
        <v>41</v>
      </c>
      <c r="E5" s="1" t="s">
        <v>39</v>
      </c>
      <c r="F5" s="1" t="s">
        <v>40</v>
      </c>
      <c r="G5" s="1" t="s">
        <v>41</v>
      </c>
      <c r="I5" s="1" t="s">
        <v>39</v>
      </c>
      <c r="J5" s="1" t="s">
        <v>40</v>
      </c>
      <c r="L5" t="s">
        <v>79</v>
      </c>
      <c r="M5" t="s">
        <v>80</v>
      </c>
    </row>
    <row r="6" spans="1:14" x14ac:dyDescent="0.25">
      <c r="A6" s="1">
        <v>100000000</v>
      </c>
      <c r="B6" s="1">
        <v>36.038620000000002</v>
      </c>
      <c r="C6" s="1">
        <v>-32.134971999999998</v>
      </c>
      <c r="E6">
        <f>A6/10^9</f>
        <v>0.1</v>
      </c>
      <c r="F6">
        <f>B6</f>
        <v>36.038620000000002</v>
      </c>
      <c r="G6">
        <f>C6</f>
        <v>-32.134971999999998</v>
      </c>
      <c r="I6">
        <f>E6</f>
        <v>0.1</v>
      </c>
      <c r="J6">
        <f>F6</f>
        <v>36.038620000000002</v>
      </c>
      <c r="L6">
        <f>(-(10^(((LOG10(I6)*0.64996)-0.55268))))/2</f>
        <v>-3.1356674972047929E-2</v>
      </c>
      <c r="M6">
        <f>J6+L6</f>
        <v>36.007263325027957</v>
      </c>
    </row>
    <row r="7" spans="1:14" x14ac:dyDescent="0.25">
      <c r="A7" s="1">
        <v>224750000</v>
      </c>
      <c r="B7" s="1">
        <v>25.657831000000002</v>
      </c>
      <c r="C7" s="1">
        <v>-29.540886</v>
      </c>
      <c r="E7">
        <f>A7/10^9</f>
        <v>0.22475000000000001</v>
      </c>
      <c r="F7">
        <f>MEDIAN(B6:B8)</f>
        <v>36.038620000000002</v>
      </c>
      <c r="G7">
        <f>C7</f>
        <v>-29.540886</v>
      </c>
      <c r="I7">
        <f t="shared" ref="I7:I70" si="0">E7</f>
        <v>0.22475000000000001</v>
      </c>
      <c r="J7">
        <f>AVERAGE(F6:F8)</f>
        <v>32.988688666666668</v>
      </c>
      <c r="L7">
        <f t="shared" ref="L7:L70" si="1">(-(10^(((LOG10(I7)*0.64996)-0.55268))))/2</f>
        <v>-5.3078756709337253E-2</v>
      </c>
      <c r="M7">
        <f t="shared" ref="M7:M70" si="2">J7+L7</f>
        <v>32.935609909957329</v>
      </c>
    </row>
    <row r="8" spans="1:14" x14ac:dyDescent="0.25">
      <c r="A8" s="1">
        <v>349500000</v>
      </c>
      <c r="B8" s="1">
        <v>9.9099995000000006E+37</v>
      </c>
      <c r="C8" s="1">
        <v>-29.072444999999998</v>
      </c>
      <c r="E8">
        <f>A8/10^9</f>
        <v>0.34949999999999998</v>
      </c>
      <c r="F8">
        <f>MEDIAN(B6:B10)</f>
        <v>26.888826000000002</v>
      </c>
      <c r="G8">
        <f>C8</f>
        <v>-29.072444999999998</v>
      </c>
      <c r="I8">
        <f t="shared" si="0"/>
        <v>0.34949999999999998</v>
      </c>
      <c r="J8">
        <f>AVERAGE(F6:F10)</f>
        <v>30.123901199999999</v>
      </c>
      <c r="L8">
        <f t="shared" si="1"/>
        <v>-7.0721088015426189E-2</v>
      </c>
      <c r="M8">
        <f t="shared" si="2"/>
        <v>30.053180111984574</v>
      </c>
    </row>
    <row r="9" spans="1:14" x14ac:dyDescent="0.25">
      <c r="A9" s="1">
        <v>474250000</v>
      </c>
      <c r="B9" s="1">
        <v>25.995609000000002</v>
      </c>
      <c r="C9" s="1">
        <v>-26.450248999999999</v>
      </c>
      <c r="E9">
        <f>A9/10^9</f>
        <v>0.47425</v>
      </c>
      <c r="F9">
        <f>MEDIAN(B6:B12)</f>
        <v>25.995609000000002</v>
      </c>
      <c r="G9">
        <f>C9</f>
        <v>-26.450248999999999</v>
      </c>
      <c r="I9">
        <f t="shared" si="0"/>
        <v>0.47425</v>
      </c>
      <c r="J9">
        <f>AVERAGE(F6:F12)</f>
        <v>26.900774000000002</v>
      </c>
      <c r="L9">
        <f t="shared" si="1"/>
        <v>-8.6239798826789865E-2</v>
      </c>
      <c r="M9">
        <f t="shared" si="2"/>
        <v>26.814534201173213</v>
      </c>
    </row>
    <row r="10" spans="1:14" x14ac:dyDescent="0.25">
      <c r="A10" s="1">
        <v>599000000</v>
      </c>
      <c r="B10" s="1">
        <v>26.888826000000002</v>
      </c>
      <c r="C10" s="1">
        <v>-21.545034000000001</v>
      </c>
      <c r="E10">
        <f t="shared" ref="E10:E73" si="3">A10/10^9</f>
        <v>0.59899999999999998</v>
      </c>
      <c r="F10">
        <f>MEDIAN(B6:B14)</f>
        <v>25.657831000000002</v>
      </c>
      <c r="G10">
        <f t="shared" ref="G10:G73" si="4">C10</f>
        <v>-21.545034000000001</v>
      </c>
      <c r="I10">
        <f t="shared" si="0"/>
        <v>0.59899999999999998</v>
      </c>
      <c r="J10">
        <f>AVERAGE(F6:F14)</f>
        <v>23.816556444444448</v>
      </c>
      <c r="L10">
        <f t="shared" si="1"/>
        <v>-0.10037518109103749</v>
      </c>
      <c r="M10">
        <f t="shared" si="2"/>
        <v>23.716181263353409</v>
      </c>
    </row>
    <row r="11" spans="1:14" x14ac:dyDescent="0.25">
      <c r="A11" s="1">
        <v>723750000</v>
      </c>
      <c r="B11" s="1">
        <v>22.085674000000001</v>
      </c>
      <c r="C11" s="1">
        <v>-14.467648000000001</v>
      </c>
      <c r="E11">
        <f t="shared" si="3"/>
        <v>0.72375</v>
      </c>
      <c r="F11">
        <f t="shared" ref="F11:F74" si="5">MEDIAN(B7:B15)</f>
        <v>22.085674000000001</v>
      </c>
      <c r="G11">
        <f t="shared" si="4"/>
        <v>-14.467648000000001</v>
      </c>
      <c r="I11">
        <f t="shared" si="0"/>
        <v>0.72375</v>
      </c>
      <c r="J11">
        <f t="shared" ref="J11:J74" si="6">AVERAGE(F7:F15)</f>
        <v>21.187642555555559</v>
      </c>
      <c r="L11">
        <f t="shared" si="1"/>
        <v>-0.11350845062941463</v>
      </c>
      <c r="M11">
        <f t="shared" si="2"/>
        <v>21.074134104926145</v>
      </c>
    </row>
    <row r="12" spans="1:14" x14ac:dyDescent="0.25">
      <c r="A12" s="1">
        <v>848500000</v>
      </c>
      <c r="B12" s="1">
        <v>15.600237999999999</v>
      </c>
      <c r="C12" s="1">
        <v>-11.81612</v>
      </c>
      <c r="E12">
        <f t="shared" si="3"/>
        <v>0.84850000000000003</v>
      </c>
      <c r="F12">
        <f t="shared" si="5"/>
        <v>15.600237999999999</v>
      </c>
      <c r="G12">
        <f t="shared" si="4"/>
        <v>-11.81612</v>
      </c>
      <c r="I12">
        <f t="shared" si="0"/>
        <v>0.84850000000000003</v>
      </c>
      <c r="J12">
        <f t="shared" si="6"/>
        <v>18.54525433333334</v>
      </c>
      <c r="L12">
        <f t="shared" si="1"/>
        <v>-0.12586835564889928</v>
      </c>
      <c r="M12">
        <f t="shared" si="2"/>
        <v>18.419385977684442</v>
      </c>
    </row>
    <row r="13" spans="1:14" x14ac:dyDescent="0.25">
      <c r="A13" s="1">
        <v>973250000</v>
      </c>
      <c r="B13" s="1">
        <v>12.378394999999999</v>
      </c>
      <c r="C13" s="1">
        <v>-8.0753869999999992</v>
      </c>
      <c r="E13">
        <f t="shared" si="3"/>
        <v>0.97324999999999995</v>
      </c>
      <c r="F13">
        <f t="shared" si="5"/>
        <v>13.044293</v>
      </c>
      <c r="G13">
        <f t="shared" si="4"/>
        <v>-8.0753869999999992</v>
      </c>
      <c r="I13">
        <f t="shared" si="0"/>
        <v>0.97324999999999995</v>
      </c>
      <c r="J13">
        <f t="shared" si="6"/>
        <v>16.919509888888889</v>
      </c>
      <c r="L13">
        <f t="shared" si="1"/>
        <v>-0.13760567449045683</v>
      </c>
      <c r="M13">
        <f t="shared" si="2"/>
        <v>16.781904214398434</v>
      </c>
    </row>
    <row r="14" spans="1:14" x14ac:dyDescent="0.25">
      <c r="A14" s="1">
        <v>1098000000</v>
      </c>
      <c r="B14" s="1">
        <v>12.999297</v>
      </c>
      <c r="C14" s="1">
        <v>-4.4253387000000002</v>
      </c>
      <c r="E14">
        <f t="shared" si="3"/>
        <v>1.0980000000000001</v>
      </c>
      <c r="F14">
        <f t="shared" si="5"/>
        <v>12.999297</v>
      </c>
      <c r="G14">
        <f t="shared" si="4"/>
        <v>-4.4253387000000002</v>
      </c>
      <c r="I14">
        <f t="shared" si="0"/>
        <v>1.0980000000000001</v>
      </c>
      <c r="J14">
        <f t="shared" si="6"/>
        <v>15.285526555555556</v>
      </c>
      <c r="L14">
        <f t="shared" si="1"/>
        <v>-0.14882637419386338</v>
      </c>
      <c r="M14">
        <f t="shared" si="2"/>
        <v>15.136700181361693</v>
      </c>
    </row>
    <row r="15" spans="1:14" x14ac:dyDescent="0.25">
      <c r="A15" s="1">
        <v>1222750000</v>
      </c>
      <c r="B15" s="1">
        <v>13.044293</v>
      </c>
      <c r="C15" s="1">
        <v>-1.2244934999999999</v>
      </c>
      <c r="E15">
        <f t="shared" si="3"/>
        <v>1.22275</v>
      </c>
      <c r="F15">
        <f t="shared" si="5"/>
        <v>12.378394999999999</v>
      </c>
      <c r="G15">
        <f t="shared" si="4"/>
        <v>-1.2244934999999999</v>
      </c>
      <c r="I15">
        <f t="shared" si="0"/>
        <v>1.22275</v>
      </c>
      <c r="J15">
        <f t="shared" si="6"/>
        <v>13.650817999999999</v>
      </c>
      <c r="L15">
        <f t="shared" si="1"/>
        <v>-0.15960849308428871</v>
      </c>
      <c r="M15">
        <f t="shared" si="2"/>
        <v>13.491209506915711</v>
      </c>
    </row>
    <row r="16" spans="1:14" x14ac:dyDescent="0.25">
      <c r="A16" s="1">
        <v>1347500000</v>
      </c>
      <c r="B16" s="1">
        <v>12.257126</v>
      </c>
      <c r="C16" s="1">
        <v>1.0503823999999999</v>
      </c>
      <c r="E16">
        <f t="shared" si="3"/>
        <v>1.3474999999999999</v>
      </c>
      <c r="F16">
        <f t="shared" si="5"/>
        <v>12.257126</v>
      </c>
      <c r="G16">
        <f t="shared" si="4"/>
        <v>1.0503823999999999</v>
      </c>
      <c r="I16">
        <f t="shared" si="0"/>
        <v>1.3474999999999999</v>
      </c>
      <c r="J16">
        <f t="shared" si="6"/>
        <v>12.397928</v>
      </c>
      <c r="L16">
        <f t="shared" si="1"/>
        <v>-0.17001158888795595</v>
      </c>
      <c r="M16">
        <f t="shared" si="2"/>
        <v>12.227916411112044</v>
      </c>
    </row>
    <row r="17" spans="1:13" x14ac:dyDescent="0.25">
      <c r="A17" s="1">
        <v>1472250000</v>
      </c>
      <c r="B17" s="1">
        <v>11.289759</v>
      </c>
      <c r="C17" s="1">
        <v>2.1925979</v>
      </c>
      <c r="E17">
        <f t="shared" si="3"/>
        <v>1.4722500000000001</v>
      </c>
      <c r="F17">
        <f t="shared" si="5"/>
        <v>12.257126</v>
      </c>
      <c r="G17">
        <f t="shared" si="4"/>
        <v>2.1925979</v>
      </c>
      <c r="I17">
        <f t="shared" si="0"/>
        <v>1.4722500000000001</v>
      </c>
      <c r="J17">
        <f t="shared" si="6"/>
        <v>11.865641999999999</v>
      </c>
      <c r="L17">
        <f t="shared" si="1"/>
        <v>-0.18008241287237581</v>
      </c>
      <c r="M17">
        <f t="shared" si="2"/>
        <v>11.685559587127624</v>
      </c>
    </row>
    <row r="18" spans="1:13" x14ac:dyDescent="0.25">
      <c r="A18" s="1">
        <v>1597000000</v>
      </c>
      <c r="B18" s="1">
        <v>10.691274</v>
      </c>
      <c r="C18" s="1">
        <v>2.7980071999999998</v>
      </c>
      <c r="E18">
        <f t="shared" si="3"/>
        <v>1.597</v>
      </c>
      <c r="F18">
        <f t="shared" si="5"/>
        <v>11.289759</v>
      </c>
      <c r="G18">
        <f t="shared" si="4"/>
        <v>2.7980071999999998</v>
      </c>
      <c r="I18">
        <f t="shared" si="0"/>
        <v>1.597</v>
      </c>
      <c r="J18">
        <f t="shared" si="6"/>
        <v>11.617349888888889</v>
      </c>
      <c r="L18">
        <f t="shared" si="1"/>
        <v>-0.18985850973759696</v>
      </c>
      <c r="M18">
        <f t="shared" si="2"/>
        <v>11.427491379151292</v>
      </c>
    </row>
    <row r="19" spans="1:13" x14ac:dyDescent="0.25">
      <c r="A19" s="1">
        <v>1721750000</v>
      </c>
      <c r="B19" s="1">
        <v>10.809664</v>
      </c>
      <c r="C19" s="1">
        <v>2.2395952000000001</v>
      </c>
      <c r="E19">
        <f t="shared" si="3"/>
        <v>1.7217499999999999</v>
      </c>
      <c r="F19">
        <f t="shared" si="5"/>
        <v>10.945454</v>
      </c>
      <c r="G19">
        <f t="shared" si="4"/>
        <v>2.2395952000000001</v>
      </c>
      <c r="I19">
        <f t="shared" si="0"/>
        <v>1.7217499999999999</v>
      </c>
      <c r="J19">
        <f t="shared" si="6"/>
        <v>11.389145111111111</v>
      </c>
      <c r="L19">
        <f t="shared" si="1"/>
        <v>-0.19937060424366154</v>
      </c>
      <c r="M19">
        <f t="shared" si="2"/>
        <v>11.189774506867449</v>
      </c>
    </row>
    <row r="20" spans="1:13" x14ac:dyDescent="0.25">
      <c r="A20" s="1">
        <v>1846500000</v>
      </c>
      <c r="B20" s="1">
        <v>10.945454</v>
      </c>
      <c r="C20" s="1">
        <v>3.2535892</v>
      </c>
      <c r="E20">
        <f t="shared" si="3"/>
        <v>1.8465</v>
      </c>
      <c r="F20">
        <f t="shared" si="5"/>
        <v>10.809664</v>
      </c>
      <c r="G20">
        <f t="shared" si="4"/>
        <v>3.2535892</v>
      </c>
      <c r="I20">
        <f t="shared" si="0"/>
        <v>1.8465</v>
      </c>
      <c r="J20">
        <f t="shared" si="6"/>
        <v>11.239765333333331</v>
      </c>
      <c r="L20">
        <f t="shared" si="1"/>
        <v>-0.20864424164456641</v>
      </c>
      <c r="M20">
        <f t="shared" si="2"/>
        <v>11.031121091688764</v>
      </c>
    </row>
    <row r="21" spans="1:13" x14ac:dyDescent="0.25">
      <c r="A21" s="1">
        <v>1971250000</v>
      </c>
      <c r="B21" s="1">
        <v>12.288152999999999</v>
      </c>
      <c r="C21" s="1">
        <v>2.1304094999999998</v>
      </c>
      <c r="E21">
        <f t="shared" si="3"/>
        <v>1.9712499999999999</v>
      </c>
      <c r="F21">
        <f t="shared" si="5"/>
        <v>10.809664</v>
      </c>
      <c r="G21">
        <f t="shared" si="4"/>
        <v>2.1304094999999998</v>
      </c>
      <c r="I21">
        <f t="shared" si="0"/>
        <v>1.9712499999999999</v>
      </c>
      <c r="J21">
        <f t="shared" si="6"/>
        <v>11.145930555555553</v>
      </c>
      <c r="L21">
        <f t="shared" si="1"/>
        <v>-0.21770094978650362</v>
      </c>
      <c r="M21">
        <f t="shared" si="2"/>
        <v>10.928229605769049</v>
      </c>
    </row>
    <row r="22" spans="1:13" x14ac:dyDescent="0.25">
      <c r="A22" s="1">
        <v>2096000000</v>
      </c>
      <c r="B22" s="1">
        <v>10.642232</v>
      </c>
      <c r="C22" s="1">
        <v>2.4901320999999998</v>
      </c>
      <c r="E22">
        <f t="shared" si="3"/>
        <v>2.0960000000000001</v>
      </c>
      <c r="F22">
        <f t="shared" si="5"/>
        <v>10.809664</v>
      </c>
      <c r="G22">
        <f t="shared" si="4"/>
        <v>2.4901320999999998</v>
      </c>
      <c r="I22">
        <f t="shared" si="0"/>
        <v>2.0960000000000001</v>
      </c>
      <c r="J22">
        <f t="shared" si="6"/>
        <v>11.052095777777774</v>
      </c>
      <c r="L22">
        <f t="shared" si="1"/>
        <v>-0.22655908372262734</v>
      </c>
      <c r="M22">
        <f t="shared" si="2"/>
        <v>10.825536694055147</v>
      </c>
    </row>
    <row r="23" spans="1:13" x14ac:dyDescent="0.25">
      <c r="A23" s="1">
        <v>2220750000</v>
      </c>
      <c r="B23" s="1">
        <v>10.213623</v>
      </c>
      <c r="C23" s="1">
        <v>1.6607985000000001</v>
      </c>
      <c r="E23">
        <f t="shared" si="3"/>
        <v>2.2207499999999998</v>
      </c>
      <c r="F23">
        <f t="shared" si="5"/>
        <v>10.945454</v>
      </c>
      <c r="G23">
        <f t="shared" si="4"/>
        <v>1.6607985000000001</v>
      </c>
      <c r="I23">
        <f t="shared" si="0"/>
        <v>2.2207499999999998</v>
      </c>
      <c r="J23">
        <f t="shared" si="6"/>
        <v>11.088375666666666</v>
      </c>
      <c r="L23">
        <f t="shared" si="1"/>
        <v>-0.23523445326366604</v>
      </c>
      <c r="M23">
        <f t="shared" si="2"/>
        <v>10.853141213402999</v>
      </c>
    </row>
    <row r="24" spans="1:13" x14ac:dyDescent="0.25">
      <c r="A24" s="1">
        <v>2345500000</v>
      </c>
      <c r="B24" s="1">
        <v>10.620680999999999</v>
      </c>
      <c r="C24" s="1">
        <v>0.45208237000000001</v>
      </c>
      <c r="E24">
        <f t="shared" si="3"/>
        <v>2.3454999999999999</v>
      </c>
      <c r="F24">
        <f t="shared" si="5"/>
        <v>11.033977</v>
      </c>
      <c r="G24">
        <f t="shared" si="4"/>
        <v>0.45208237000000001</v>
      </c>
      <c r="I24">
        <f t="shared" si="0"/>
        <v>2.3454999999999999</v>
      </c>
      <c r="J24">
        <f t="shared" si="6"/>
        <v>11.164581444444442</v>
      </c>
      <c r="L24">
        <f t="shared" si="1"/>
        <v>-0.24374079827371298</v>
      </c>
      <c r="M24">
        <f t="shared" si="2"/>
        <v>10.920840646170729</v>
      </c>
    </row>
    <row r="25" spans="1:13" x14ac:dyDescent="0.25">
      <c r="A25" s="1">
        <v>2470250000</v>
      </c>
      <c r="B25" s="1">
        <v>11.412613</v>
      </c>
      <c r="C25" s="1">
        <v>0.43616950999999998</v>
      </c>
      <c r="E25">
        <f t="shared" si="3"/>
        <v>2.4702500000000001</v>
      </c>
      <c r="F25">
        <f t="shared" si="5"/>
        <v>11.412613</v>
      </c>
      <c r="G25">
        <f t="shared" si="4"/>
        <v>0.43616950999999998</v>
      </c>
      <c r="I25">
        <f t="shared" si="0"/>
        <v>2.4702500000000001</v>
      </c>
      <c r="J25">
        <f t="shared" si="6"/>
        <v>11.283233888888889</v>
      </c>
      <c r="L25">
        <f t="shared" si="1"/>
        <v>-0.25209015475910945</v>
      </c>
      <c r="M25">
        <f t="shared" si="2"/>
        <v>11.031143734129779</v>
      </c>
    </row>
    <row r="26" spans="1:13" x14ac:dyDescent="0.25">
      <c r="A26" s="1">
        <v>2595000000</v>
      </c>
      <c r="B26" s="1">
        <v>11.877535999999999</v>
      </c>
      <c r="C26" s="1">
        <v>-0.10232202</v>
      </c>
      <c r="E26">
        <f t="shared" si="3"/>
        <v>2.5950000000000002</v>
      </c>
      <c r="F26">
        <f t="shared" si="5"/>
        <v>11.412613</v>
      </c>
      <c r="G26">
        <f t="shared" si="4"/>
        <v>-0.10232202</v>
      </c>
      <c r="I26">
        <f t="shared" si="0"/>
        <v>2.5950000000000002</v>
      </c>
      <c r="J26">
        <f t="shared" si="6"/>
        <v>11.490633888888889</v>
      </c>
      <c r="L26">
        <f t="shared" si="1"/>
        <v>-0.2602931410725704</v>
      </c>
      <c r="M26">
        <f t="shared" si="2"/>
        <v>11.230340747816317</v>
      </c>
    </row>
    <row r="27" spans="1:13" x14ac:dyDescent="0.25">
      <c r="A27" s="1">
        <v>2719750000</v>
      </c>
      <c r="B27" s="1">
        <v>11.631306</v>
      </c>
      <c r="C27" s="1">
        <v>-1.3056886000000001</v>
      </c>
      <c r="E27">
        <f t="shared" si="3"/>
        <v>2.7197499999999999</v>
      </c>
      <c r="F27">
        <f t="shared" si="5"/>
        <v>11.616277999999999</v>
      </c>
      <c r="G27">
        <f t="shared" si="4"/>
        <v>-1.3056886000000001</v>
      </c>
      <c r="I27">
        <f t="shared" si="0"/>
        <v>2.7197499999999999</v>
      </c>
      <c r="J27">
        <f t="shared" si="6"/>
        <v>11.700463444444445</v>
      </c>
      <c r="L27">
        <f t="shared" si="1"/>
        <v>-0.26835918465388386</v>
      </c>
      <c r="M27">
        <f t="shared" si="2"/>
        <v>11.432104259790561</v>
      </c>
    </row>
    <row r="28" spans="1:13" x14ac:dyDescent="0.25">
      <c r="A28" s="1">
        <v>2844500000</v>
      </c>
      <c r="B28" s="1">
        <v>11.033977</v>
      </c>
      <c r="C28" s="1">
        <v>-3.0285552</v>
      </c>
      <c r="E28">
        <f t="shared" si="3"/>
        <v>2.8445</v>
      </c>
      <c r="F28">
        <f t="shared" si="5"/>
        <v>11.631306</v>
      </c>
      <c r="G28">
        <f t="shared" si="4"/>
        <v>-3.0285552</v>
      </c>
      <c r="I28">
        <f t="shared" si="0"/>
        <v>2.8445</v>
      </c>
      <c r="J28">
        <f t="shared" si="6"/>
        <v>11.948320000000002</v>
      </c>
      <c r="L28">
        <f t="shared" si="1"/>
        <v>-0.27629670381322224</v>
      </c>
      <c r="M28">
        <f t="shared" si="2"/>
        <v>11.672023296186779</v>
      </c>
    </row>
    <row r="29" spans="1:13" x14ac:dyDescent="0.25">
      <c r="A29" s="1">
        <v>2969250000</v>
      </c>
      <c r="B29" s="1">
        <v>11.616277999999999</v>
      </c>
      <c r="C29" s="1">
        <v>-4.5485568000000001</v>
      </c>
      <c r="E29">
        <f t="shared" si="3"/>
        <v>2.9692500000000002</v>
      </c>
      <c r="F29">
        <f t="shared" si="5"/>
        <v>11.877535999999999</v>
      </c>
      <c r="G29">
        <f t="shared" si="4"/>
        <v>-4.5485568000000001</v>
      </c>
      <c r="I29">
        <f t="shared" si="0"/>
        <v>2.9692500000000002</v>
      </c>
      <c r="J29">
        <f t="shared" si="6"/>
        <v>12.27415888888889</v>
      </c>
      <c r="L29">
        <f t="shared" si="1"/>
        <v>-0.28411325504505169</v>
      </c>
      <c r="M29">
        <f t="shared" si="2"/>
        <v>11.990045633843838</v>
      </c>
    </row>
    <row r="30" spans="1:13" x14ac:dyDescent="0.25">
      <c r="A30" s="1">
        <v>3094000000</v>
      </c>
      <c r="B30" s="1">
        <v>13.176163000000001</v>
      </c>
      <c r="C30" s="1">
        <v>-5.4845734000000004</v>
      </c>
      <c r="E30">
        <f t="shared" si="3"/>
        <v>3.0939999999999999</v>
      </c>
      <c r="F30">
        <f t="shared" si="5"/>
        <v>12.676264</v>
      </c>
      <c r="G30">
        <f t="shared" si="4"/>
        <v>-5.4845734000000004</v>
      </c>
      <c r="I30">
        <f t="shared" si="0"/>
        <v>3.0939999999999999</v>
      </c>
      <c r="J30">
        <f t="shared" si="6"/>
        <v>12.581883555555557</v>
      </c>
      <c r="L30">
        <f t="shared" si="1"/>
        <v>-0.29181565357726064</v>
      </c>
      <c r="M30">
        <f t="shared" si="2"/>
        <v>12.290067901978295</v>
      </c>
    </row>
    <row r="31" spans="1:13" x14ac:dyDescent="0.25">
      <c r="A31" s="1">
        <v>3218750000</v>
      </c>
      <c r="B31" s="1">
        <v>14.182135000000001</v>
      </c>
      <c r="C31" s="1">
        <v>-5.9512792000000001</v>
      </c>
      <c r="E31">
        <f t="shared" si="3"/>
        <v>3.21875</v>
      </c>
      <c r="F31">
        <f t="shared" si="5"/>
        <v>12.698130000000001</v>
      </c>
      <c r="G31">
        <f t="shared" si="4"/>
        <v>-5.9512792000000001</v>
      </c>
      <c r="I31">
        <f t="shared" si="0"/>
        <v>3.21875</v>
      </c>
      <c r="J31">
        <f t="shared" si="6"/>
        <v>12.889608222222222</v>
      </c>
      <c r="L31">
        <f t="shared" si="1"/>
        <v>-0.29941007289763399</v>
      </c>
      <c r="M31">
        <f t="shared" si="2"/>
        <v>12.590198149324587</v>
      </c>
    </row>
    <row r="32" spans="1:13" x14ac:dyDescent="0.25">
      <c r="A32" s="1">
        <v>3343500000</v>
      </c>
      <c r="B32" s="1">
        <v>13.966526999999999</v>
      </c>
      <c r="C32" s="1">
        <v>-6.6641978999999996</v>
      </c>
      <c r="E32">
        <f t="shared" si="3"/>
        <v>3.3435000000000001</v>
      </c>
      <c r="F32">
        <f t="shared" si="5"/>
        <v>13.176163000000001</v>
      </c>
      <c r="G32">
        <f t="shared" si="4"/>
        <v>-6.6641978999999996</v>
      </c>
      <c r="I32">
        <f t="shared" si="0"/>
        <v>3.3435000000000001</v>
      </c>
      <c r="J32">
        <f t="shared" si="6"/>
        <v>13.183219111111111</v>
      </c>
      <c r="L32">
        <f t="shared" si="1"/>
        <v>-0.30690212759370683</v>
      </c>
      <c r="M32">
        <f t="shared" si="2"/>
        <v>12.876316983517404</v>
      </c>
    </row>
    <row r="33" spans="1:13" x14ac:dyDescent="0.25">
      <c r="A33" s="1">
        <v>3468250000</v>
      </c>
      <c r="B33" s="1">
        <v>12.676264</v>
      </c>
      <c r="C33" s="1">
        <v>-7.9270673</v>
      </c>
      <c r="E33">
        <f t="shared" si="3"/>
        <v>3.4682499999999998</v>
      </c>
      <c r="F33">
        <f t="shared" si="5"/>
        <v>13.966526999999999</v>
      </c>
      <c r="G33">
        <f t="shared" si="4"/>
        <v>-7.9270673</v>
      </c>
      <c r="I33">
        <f t="shared" si="0"/>
        <v>3.4682499999999998</v>
      </c>
      <c r="J33">
        <f t="shared" si="6"/>
        <v>13.521291333333334</v>
      </c>
      <c r="L33">
        <f t="shared" si="1"/>
        <v>-0.31429694281974768</v>
      </c>
      <c r="M33">
        <f t="shared" si="2"/>
        <v>13.206994390513586</v>
      </c>
    </row>
    <row r="34" spans="1:13" x14ac:dyDescent="0.25">
      <c r="A34" s="1">
        <v>3593000000</v>
      </c>
      <c r="B34" s="1">
        <v>12.698130000000001</v>
      </c>
      <c r="C34" s="1">
        <v>-9.2093296000000002</v>
      </c>
      <c r="E34">
        <f t="shared" si="3"/>
        <v>3.593</v>
      </c>
      <c r="F34">
        <f t="shared" si="5"/>
        <v>14.182135000000001</v>
      </c>
      <c r="G34">
        <f t="shared" si="4"/>
        <v>-9.2093296000000002</v>
      </c>
      <c r="I34">
        <f t="shared" si="0"/>
        <v>3.593</v>
      </c>
      <c r="J34">
        <f t="shared" si="6"/>
        <v>13.857018000000002</v>
      </c>
      <c r="L34">
        <f t="shared" si="1"/>
        <v>-0.32159921295137478</v>
      </c>
      <c r="M34">
        <f t="shared" si="2"/>
        <v>13.535418787048627</v>
      </c>
    </row>
    <row r="35" spans="1:13" x14ac:dyDescent="0.25">
      <c r="A35" s="1">
        <v>3717750000</v>
      </c>
      <c r="B35" s="1">
        <v>14.899076000000001</v>
      </c>
      <c r="C35" s="1">
        <v>-9.8567246999999991</v>
      </c>
      <c r="E35">
        <f t="shared" si="3"/>
        <v>3.7177500000000001</v>
      </c>
      <c r="F35">
        <f t="shared" si="5"/>
        <v>14.182135000000001</v>
      </c>
      <c r="G35">
        <f t="shared" si="4"/>
        <v>-9.8567246999999991</v>
      </c>
      <c r="I35">
        <f t="shared" si="0"/>
        <v>3.7177500000000001</v>
      </c>
      <c r="J35">
        <f t="shared" si="6"/>
        <v>14.103997111111113</v>
      </c>
      <c r="L35">
        <f t="shared" si="1"/>
        <v>-0.32881325142642392</v>
      </c>
      <c r="M35">
        <f t="shared" si="2"/>
        <v>13.775183859684688</v>
      </c>
    </row>
    <row r="36" spans="1:13" x14ac:dyDescent="0.25">
      <c r="A36" s="1">
        <v>3842500000</v>
      </c>
      <c r="B36" s="1">
        <v>16.556450000000002</v>
      </c>
      <c r="C36" s="1">
        <v>-9.9045372</v>
      </c>
      <c r="E36">
        <f t="shared" si="3"/>
        <v>3.8424999999999998</v>
      </c>
      <c r="F36">
        <f t="shared" si="5"/>
        <v>14.258775999999999</v>
      </c>
      <c r="G36">
        <f t="shared" si="4"/>
        <v>-9.9045372</v>
      </c>
      <c r="I36">
        <f t="shared" si="0"/>
        <v>3.8424999999999998</v>
      </c>
      <c r="J36">
        <f t="shared" si="6"/>
        <v>14.323533333333337</v>
      </c>
      <c r="L36">
        <f t="shared" si="1"/>
        <v>-0.33594303334677889</v>
      </c>
      <c r="M36">
        <f t="shared" si="2"/>
        <v>13.987590299986559</v>
      </c>
    </row>
    <row r="37" spans="1:13" x14ac:dyDescent="0.25">
      <c r="A37" s="1">
        <v>3967250000</v>
      </c>
      <c r="B37" s="1">
        <v>16.361958000000001</v>
      </c>
      <c r="C37" s="1">
        <v>-9.8042469000000008</v>
      </c>
      <c r="E37">
        <f t="shared" si="3"/>
        <v>3.9672499999999999</v>
      </c>
      <c r="F37">
        <f t="shared" si="5"/>
        <v>14.673956</v>
      </c>
      <c r="G37">
        <f t="shared" si="4"/>
        <v>-9.8042469000000008</v>
      </c>
      <c r="I37">
        <f t="shared" si="0"/>
        <v>3.9672499999999999</v>
      </c>
      <c r="J37">
        <f t="shared" si="6"/>
        <v>14.44382366666667</v>
      </c>
      <c r="L37">
        <f t="shared" si="1"/>
        <v>-0.3429922320926857</v>
      </c>
      <c r="M37">
        <f t="shared" si="2"/>
        <v>14.100831434573985</v>
      </c>
    </row>
    <row r="38" spans="1:13" x14ac:dyDescent="0.25">
      <c r="A38" s="1">
        <v>4092000000</v>
      </c>
      <c r="B38" s="1">
        <v>14.258775999999999</v>
      </c>
      <c r="C38" s="1">
        <v>-10.132256999999999</v>
      </c>
      <c r="E38">
        <f t="shared" si="3"/>
        <v>4.0919999999999996</v>
      </c>
      <c r="F38">
        <f t="shared" si="5"/>
        <v>14.899076000000001</v>
      </c>
      <c r="G38">
        <f t="shared" si="4"/>
        <v>-10.132256999999999</v>
      </c>
      <c r="I38">
        <f t="shared" si="0"/>
        <v>4.0919999999999996</v>
      </c>
      <c r="J38">
        <f t="shared" si="6"/>
        <v>14.476295777777779</v>
      </c>
      <c r="L38">
        <f t="shared" si="1"/>
        <v>-0.34996425095226547</v>
      </c>
      <c r="M38">
        <f t="shared" si="2"/>
        <v>14.126331526825513</v>
      </c>
    </row>
    <row r="39" spans="1:13" x14ac:dyDescent="0.25">
      <c r="A39" s="1">
        <v>4216750000</v>
      </c>
      <c r="B39" s="1">
        <v>12.478961999999999</v>
      </c>
      <c r="C39" s="1">
        <v>-10.698384000000001</v>
      </c>
      <c r="E39">
        <f t="shared" si="3"/>
        <v>4.2167500000000002</v>
      </c>
      <c r="F39">
        <f t="shared" si="5"/>
        <v>14.899076000000001</v>
      </c>
      <c r="G39">
        <f t="shared" si="4"/>
        <v>-10.698384000000001</v>
      </c>
      <c r="I39">
        <f t="shared" si="0"/>
        <v>4.2167500000000002</v>
      </c>
      <c r="J39">
        <f t="shared" si="6"/>
        <v>14.530942555555555</v>
      </c>
      <c r="L39">
        <f t="shared" si="1"/>
        <v>-0.35686225057565685</v>
      </c>
      <c r="M39">
        <f t="shared" si="2"/>
        <v>14.174080304979897</v>
      </c>
    </row>
    <row r="40" spans="1:13" x14ac:dyDescent="0.25">
      <c r="A40" s="1">
        <v>4341500000</v>
      </c>
      <c r="B40" s="1">
        <v>14.673956</v>
      </c>
      <c r="C40" s="1">
        <v>-10.938955</v>
      </c>
      <c r="E40">
        <f t="shared" si="3"/>
        <v>4.3414999999999999</v>
      </c>
      <c r="F40">
        <f t="shared" si="5"/>
        <v>14.673956</v>
      </c>
      <c r="G40">
        <f t="shared" si="4"/>
        <v>-10.938955</v>
      </c>
      <c r="I40">
        <f t="shared" si="0"/>
        <v>4.3414999999999999</v>
      </c>
      <c r="J40">
        <f t="shared" si="6"/>
        <v>14.585589333333335</v>
      </c>
      <c r="L40">
        <f t="shared" si="1"/>
        <v>-0.36368917291179415</v>
      </c>
      <c r="M40">
        <f t="shared" si="2"/>
        <v>14.221900160421541</v>
      </c>
    </row>
    <row r="41" spans="1:13" x14ac:dyDescent="0.25">
      <c r="A41" s="1">
        <v>4466250000</v>
      </c>
      <c r="B41" s="1">
        <v>16.672718</v>
      </c>
      <c r="C41" s="1">
        <v>-10.712372999999999</v>
      </c>
      <c r="E41">
        <f t="shared" si="3"/>
        <v>4.4662499999999996</v>
      </c>
      <c r="F41">
        <f t="shared" si="5"/>
        <v>14.258775999999999</v>
      </c>
      <c r="G41">
        <f t="shared" si="4"/>
        <v>-10.712372999999999</v>
      </c>
      <c r="I41">
        <f t="shared" si="0"/>
        <v>4.4662499999999996</v>
      </c>
      <c r="J41">
        <f t="shared" si="6"/>
        <v>14.543471333333335</v>
      </c>
      <c r="L41">
        <f t="shared" si="1"/>
        <v>-0.37044776216625513</v>
      </c>
      <c r="M41">
        <f t="shared" si="2"/>
        <v>14.173023571167079</v>
      </c>
    </row>
    <row r="42" spans="1:13" x14ac:dyDescent="0.25">
      <c r="A42" s="1">
        <v>4591000000</v>
      </c>
      <c r="B42" s="1">
        <v>16.433285000000001</v>
      </c>
      <c r="C42" s="1">
        <v>-10.240880000000001</v>
      </c>
      <c r="E42">
        <f t="shared" si="3"/>
        <v>4.5910000000000002</v>
      </c>
      <c r="F42">
        <f t="shared" si="5"/>
        <v>14.258775999999999</v>
      </c>
      <c r="G42">
        <f t="shared" si="4"/>
        <v>-10.240880000000001</v>
      </c>
      <c r="I42">
        <f t="shared" si="0"/>
        <v>4.5910000000000002</v>
      </c>
      <c r="J42">
        <f t="shared" si="6"/>
        <v>14.377848555555554</v>
      </c>
      <c r="L42">
        <f t="shared" si="1"/>
        <v>-0.37714058322349775</v>
      </c>
      <c r="M42">
        <f t="shared" si="2"/>
        <v>14.000707972332055</v>
      </c>
    </row>
    <row r="43" spans="1:13" x14ac:dyDescent="0.25">
      <c r="A43" s="1">
        <v>4715750000</v>
      </c>
      <c r="B43" s="1">
        <v>13.879714</v>
      </c>
      <c r="C43" s="1">
        <v>-10.012062999999999</v>
      </c>
      <c r="E43">
        <f t="shared" si="3"/>
        <v>4.7157499999999999</v>
      </c>
      <c r="F43">
        <f t="shared" si="5"/>
        <v>14.673956</v>
      </c>
      <c r="G43">
        <f t="shared" si="4"/>
        <v>-10.012062999999999</v>
      </c>
      <c r="I43">
        <f t="shared" si="0"/>
        <v>4.7157499999999999</v>
      </c>
      <c r="J43">
        <f t="shared" si="6"/>
        <v>14.187212444444445</v>
      </c>
      <c r="L43">
        <f t="shared" si="1"/>
        <v>-0.38377003790060621</v>
      </c>
      <c r="M43">
        <f t="shared" si="2"/>
        <v>13.803442406543839</v>
      </c>
    </row>
    <row r="44" spans="1:13" x14ac:dyDescent="0.25">
      <c r="A44" s="1">
        <v>4840500000</v>
      </c>
      <c r="B44" s="1">
        <v>10.802277</v>
      </c>
      <c r="C44" s="1">
        <v>-10.079280000000001</v>
      </c>
      <c r="E44">
        <f t="shared" si="3"/>
        <v>4.8404999999999996</v>
      </c>
      <c r="F44">
        <f t="shared" si="5"/>
        <v>14.673956</v>
      </c>
      <c r="G44">
        <f t="shared" si="4"/>
        <v>-10.079280000000001</v>
      </c>
      <c r="I44">
        <f t="shared" si="0"/>
        <v>4.8404999999999996</v>
      </c>
      <c r="J44">
        <f t="shared" si="6"/>
        <v>13.996576333333335</v>
      </c>
      <c r="L44">
        <f t="shared" si="1"/>
        <v>-0.39033837933824028</v>
      </c>
      <c r="M44">
        <f t="shared" si="2"/>
        <v>13.606237953995095</v>
      </c>
    </row>
    <row r="45" spans="1:13" x14ac:dyDescent="0.25">
      <c r="A45" s="1">
        <v>4965250000</v>
      </c>
      <c r="B45" s="1">
        <v>13.183351</v>
      </c>
      <c r="C45" s="1">
        <v>-10.123811999999999</v>
      </c>
      <c r="E45">
        <f t="shared" si="3"/>
        <v>4.9652500000000002</v>
      </c>
      <c r="F45">
        <f t="shared" si="5"/>
        <v>13.879714</v>
      </c>
      <c r="G45">
        <f t="shared" si="4"/>
        <v>-10.123811999999999</v>
      </c>
      <c r="I45">
        <f t="shared" si="0"/>
        <v>4.9652500000000002</v>
      </c>
      <c r="J45">
        <f t="shared" si="6"/>
        <v>13.830953555555558</v>
      </c>
      <c r="L45">
        <f t="shared" si="1"/>
        <v>-0.39684772478463654</v>
      </c>
      <c r="M45">
        <f t="shared" si="2"/>
        <v>13.434105830770921</v>
      </c>
    </row>
    <row r="46" spans="1:13" x14ac:dyDescent="0.25">
      <c r="A46" s="1">
        <v>5090000000</v>
      </c>
      <c r="B46" s="1">
        <v>15.661716999999999</v>
      </c>
      <c r="C46" s="1">
        <v>-9.9072055999999993</v>
      </c>
      <c r="E46">
        <f t="shared" si="3"/>
        <v>5.09</v>
      </c>
      <c r="F46">
        <f t="shared" si="5"/>
        <v>13.183351</v>
      </c>
      <c r="G46">
        <f t="shared" si="4"/>
        <v>-9.9072055999999993</v>
      </c>
      <c r="I46">
        <f t="shared" si="0"/>
        <v>5.09</v>
      </c>
      <c r="J46">
        <f t="shared" si="6"/>
        <v>13.685640555555556</v>
      </c>
      <c r="L46">
        <f t="shared" si="1"/>
        <v>-0.40330006698784443</v>
      </c>
      <c r="M46">
        <f t="shared" si="2"/>
        <v>13.282340488567712</v>
      </c>
    </row>
    <row r="47" spans="1:13" x14ac:dyDescent="0.25">
      <c r="A47" s="1">
        <v>5214750000</v>
      </c>
      <c r="B47" s="1">
        <v>15.566706999999999</v>
      </c>
      <c r="C47" s="1">
        <v>-9.4038371999999999</v>
      </c>
      <c r="E47">
        <f t="shared" si="3"/>
        <v>5.2147500000000004</v>
      </c>
      <c r="F47">
        <f t="shared" si="5"/>
        <v>13.183351</v>
      </c>
      <c r="G47">
        <f t="shared" si="4"/>
        <v>-9.4038371999999999</v>
      </c>
      <c r="I47">
        <f t="shared" si="0"/>
        <v>5.2147500000000004</v>
      </c>
      <c r="J47">
        <f t="shared" si="6"/>
        <v>13.455632000000001</v>
      </c>
      <c r="L47">
        <f t="shared" si="1"/>
        <v>-0.40969728437801423</v>
      </c>
      <c r="M47">
        <f t="shared" si="2"/>
        <v>13.045934715621987</v>
      </c>
    </row>
    <row r="48" spans="1:13" x14ac:dyDescent="0.25">
      <c r="A48" s="1">
        <v>5339500000</v>
      </c>
      <c r="B48" s="1">
        <v>12.950958999999999</v>
      </c>
      <c r="C48" s="1">
        <v>-9.0545939999999998</v>
      </c>
      <c r="E48">
        <f t="shared" si="3"/>
        <v>5.3395000000000001</v>
      </c>
      <c r="F48">
        <f t="shared" si="5"/>
        <v>13.183351</v>
      </c>
      <c r="G48">
        <f t="shared" si="4"/>
        <v>-9.0545939999999998</v>
      </c>
      <c r="I48">
        <f t="shared" si="0"/>
        <v>5.3395000000000001</v>
      </c>
      <c r="J48">
        <f t="shared" si="6"/>
        <v>13.179492333333334</v>
      </c>
      <c r="L48">
        <f t="shared" si="1"/>
        <v>-0.41604115019402643</v>
      </c>
      <c r="M48">
        <f t="shared" si="2"/>
        <v>12.763451183139308</v>
      </c>
    </row>
    <row r="49" spans="1:13" x14ac:dyDescent="0.25">
      <c r="A49" s="1">
        <v>5464250000</v>
      </c>
      <c r="B49" s="1">
        <v>9.9134835999999993</v>
      </c>
      <c r="C49" s="1">
        <v>-9.1031294000000003</v>
      </c>
      <c r="E49">
        <f t="shared" si="3"/>
        <v>5.4642499999999998</v>
      </c>
      <c r="F49">
        <f t="shared" si="5"/>
        <v>13.183351</v>
      </c>
      <c r="G49">
        <f t="shared" si="4"/>
        <v>-9.1031294000000003</v>
      </c>
      <c r="I49">
        <f t="shared" si="0"/>
        <v>5.4642499999999998</v>
      </c>
      <c r="J49">
        <f t="shared" si="6"/>
        <v>12.903352666666667</v>
      </c>
      <c r="L49">
        <f t="shared" si="1"/>
        <v>-0.42233334068594852</v>
      </c>
      <c r="M49">
        <f t="shared" si="2"/>
        <v>12.481019325980718</v>
      </c>
    </row>
    <row r="50" spans="1:13" x14ac:dyDescent="0.25">
      <c r="A50" s="1">
        <v>5589000000</v>
      </c>
      <c r="B50" s="1">
        <v>12.121225000000001</v>
      </c>
      <c r="C50" s="1">
        <v>-9.1865758999999994</v>
      </c>
      <c r="E50">
        <f t="shared" si="3"/>
        <v>5.5890000000000004</v>
      </c>
      <c r="F50">
        <f t="shared" si="5"/>
        <v>12.950958999999999</v>
      </c>
      <c r="G50">
        <f t="shared" si="4"/>
        <v>-9.1865758999999994</v>
      </c>
      <c r="I50">
        <f t="shared" si="0"/>
        <v>5.5890000000000004</v>
      </c>
      <c r="J50">
        <f t="shared" si="6"/>
        <v>12.715462111111112</v>
      </c>
      <c r="L50">
        <f t="shared" si="1"/>
        <v>-0.42857544250580221</v>
      </c>
      <c r="M50">
        <f t="shared" si="2"/>
        <v>12.286886668605309</v>
      </c>
    </row>
    <row r="51" spans="1:13" x14ac:dyDescent="0.25">
      <c r="A51" s="1">
        <v>5713750000</v>
      </c>
      <c r="B51" s="1">
        <v>14.35299</v>
      </c>
      <c r="C51" s="1">
        <v>-8.8670024999999999</v>
      </c>
      <c r="E51">
        <f t="shared" si="3"/>
        <v>5.7137500000000001</v>
      </c>
      <c r="F51">
        <f t="shared" si="5"/>
        <v>12.188699</v>
      </c>
      <c r="G51">
        <f t="shared" si="4"/>
        <v>-8.8670024999999999</v>
      </c>
      <c r="I51">
        <f t="shared" si="0"/>
        <v>5.7137500000000001</v>
      </c>
      <c r="J51">
        <f t="shared" si="6"/>
        <v>12.60494522222222</v>
      </c>
      <c r="L51">
        <f t="shared" si="1"/>
        <v>-0.43476895938323817</v>
      </c>
      <c r="M51">
        <f t="shared" si="2"/>
        <v>12.170176262838982</v>
      </c>
    </row>
    <row r="52" spans="1:13" x14ac:dyDescent="0.25">
      <c r="A52" s="1">
        <v>5838500000</v>
      </c>
      <c r="B52" s="1">
        <v>14.305745</v>
      </c>
      <c r="C52" s="1">
        <v>-8.1981049000000006</v>
      </c>
      <c r="E52">
        <f t="shared" si="3"/>
        <v>5.8384999999999998</v>
      </c>
      <c r="F52">
        <f t="shared" si="5"/>
        <v>12.188699</v>
      </c>
      <c r="G52">
        <f t="shared" si="4"/>
        <v>-8.1981049000000006</v>
      </c>
      <c r="I52">
        <f t="shared" si="0"/>
        <v>5.8384999999999998</v>
      </c>
      <c r="J52">
        <f t="shared" si="6"/>
        <v>12.429158555555555</v>
      </c>
      <c r="L52">
        <f t="shared" si="1"/>
        <v>-0.44091531816936785</v>
      </c>
      <c r="M52">
        <f t="shared" si="2"/>
        <v>11.988243237386186</v>
      </c>
    </row>
    <row r="53" spans="1:13" x14ac:dyDescent="0.25">
      <c r="A53" s="1">
        <v>5963250000</v>
      </c>
      <c r="B53" s="1">
        <v>12.188699</v>
      </c>
      <c r="C53" s="1">
        <v>-7.5425038000000004</v>
      </c>
      <c r="E53">
        <f t="shared" si="3"/>
        <v>5.9632500000000004</v>
      </c>
      <c r="F53">
        <f t="shared" si="5"/>
        <v>12.188699</v>
      </c>
      <c r="G53">
        <f t="shared" si="4"/>
        <v>-7.5425038000000004</v>
      </c>
      <c r="I53">
        <f t="shared" si="0"/>
        <v>5.9632500000000004</v>
      </c>
      <c r="J53">
        <f t="shared" si="6"/>
        <v>12.222329888888888</v>
      </c>
      <c r="L53">
        <f t="shared" si="1"/>
        <v>-0.44701587432073803</v>
      </c>
      <c r="M53">
        <f t="shared" si="2"/>
        <v>11.775314014568149</v>
      </c>
    </row>
    <row r="54" spans="1:13" x14ac:dyDescent="0.25">
      <c r="A54" s="1">
        <v>6088000000</v>
      </c>
      <c r="B54" s="1">
        <v>9.6011542999999993</v>
      </c>
      <c r="C54" s="1">
        <v>-7.3213872999999996</v>
      </c>
      <c r="E54">
        <f t="shared" si="3"/>
        <v>6.0880000000000001</v>
      </c>
      <c r="F54">
        <f t="shared" si="5"/>
        <v>12.188699</v>
      </c>
      <c r="G54">
        <f t="shared" si="4"/>
        <v>-7.3213872999999996</v>
      </c>
      <c r="I54">
        <f t="shared" si="0"/>
        <v>6.0880000000000001</v>
      </c>
      <c r="J54">
        <f t="shared" si="6"/>
        <v>12.015501222222222</v>
      </c>
      <c r="L54">
        <f t="shared" si="1"/>
        <v>-0.45307191688590742</v>
      </c>
      <c r="M54">
        <f t="shared" si="2"/>
        <v>11.562429305336314</v>
      </c>
    </row>
    <row r="55" spans="1:13" x14ac:dyDescent="0.25">
      <c r="A55" s="1">
        <v>6212750000</v>
      </c>
      <c r="B55" s="1">
        <v>10.730233</v>
      </c>
      <c r="C55" s="1">
        <v>-7.4396237999999997</v>
      </c>
      <c r="E55">
        <f t="shared" si="3"/>
        <v>6.2127499999999998</v>
      </c>
      <c r="F55">
        <f t="shared" si="5"/>
        <v>12.188699</v>
      </c>
      <c r="G55">
        <f t="shared" si="4"/>
        <v>-7.4396237999999997</v>
      </c>
      <c r="I55">
        <f t="shared" si="0"/>
        <v>6.2127499999999998</v>
      </c>
      <c r="J55">
        <f t="shared" si="6"/>
        <v>11.83449388888889</v>
      </c>
      <c r="L55">
        <f t="shared" si="1"/>
        <v>-0.45908467304898065</v>
      </c>
      <c r="M55">
        <f t="shared" si="2"/>
        <v>11.375409215839909</v>
      </c>
    </row>
    <row r="56" spans="1:13" x14ac:dyDescent="0.25">
      <c r="A56" s="1">
        <v>6337500000</v>
      </c>
      <c r="B56" s="1">
        <v>12.683443</v>
      </c>
      <c r="C56" s="1">
        <v>-7.4270215000000004</v>
      </c>
      <c r="E56">
        <f t="shared" si="3"/>
        <v>6.3375000000000004</v>
      </c>
      <c r="F56">
        <f t="shared" si="5"/>
        <v>11.601271000000001</v>
      </c>
      <c r="G56">
        <f t="shared" si="4"/>
        <v>-7.4270215000000004</v>
      </c>
      <c r="I56">
        <f t="shared" si="0"/>
        <v>6.3375000000000004</v>
      </c>
      <c r="J56">
        <f t="shared" si="6"/>
        <v>11.738182111111112</v>
      </c>
      <c r="L56">
        <f t="shared" si="1"/>
        <v>-0.46505531227754282</v>
      </c>
      <c r="M56">
        <f t="shared" si="2"/>
        <v>11.273126798833569</v>
      </c>
    </row>
    <row r="57" spans="1:13" x14ac:dyDescent="0.25">
      <c r="A57" s="1">
        <v>6462250000</v>
      </c>
      <c r="B57" s="1">
        <v>12.965897</v>
      </c>
      <c r="C57" s="1">
        <v>-7.0495790999999999</v>
      </c>
      <c r="E57">
        <f t="shared" si="3"/>
        <v>6.46225</v>
      </c>
      <c r="F57">
        <f t="shared" si="5"/>
        <v>11.321892999999999</v>
      </c>
      <c r="G57">
        <f t="shared" si="4"/>
        <v>-7.0495790999999999</v>
      </c>
      <c r="I57">
        <f t="shared" si="0"/>
        <v>6.46225</v>
      </c>
      <c r="J57">
        <f t="shared" si="6"/>
        <v>11.621196222222222</v>
      </c>
      <c r="L57">
        <f t="shared" si="1"/>
        <v>-0.47098495011653019</v>
      </c>
      <c r="M57">
        <f t="shared" si="2"/>
        <v>11.150211272105691</v>
      </c>
    </row>
    <row r="58" spans="1:13" x14ac:dyDescent="0.25">
      <c r="A58" s="1">
        <v>6587000000</v>
      </c>
      <c r="B58" s="1">
        <v>11.601271000000001</v>
      </c>
      <c r="C58" s="1">
        <v>-6.4447932000000003</v>
      </c>
      <c r="E58">
        <f t="shared" si="3"/>
        <v>6.5869999999999997</v>
      </c>
      <c r="F58">
        <f t="shared" si="5"/>
        <v>11.321892999999999</v>
      </c>
      <c r="G58">
        <f t="shared" si="4"/>
        <v>-6.4447932000000003</v>
      </c>
      <c r="I58">
        <f t="shared" si="0"/>
        <v>6.5869999999999997</v>
      </c>
      <c r="J58">
        <f t="shared" si="6"/>
        <v>11.364053922222222</v>
      </c>
      <c r="L58">
        <f t="shared" si="1"/>
        <v>-0.47687465166449255</v>
      </c>
      <c r="M58">
        <f t="shared" si="2"/>
        <v>10.887179270557731</v>
      </c>
    </row>
    <row r="59" spans="1:13" x14ac:dyDescent="0.25">
      <c r="A59" s="1">
        <v>6711750000</v>
      </c>
      <c r="B59" s="1">
        <v>9.6976069999999996</v>
      </c>
      <c r="C59" s="1">
        <v>-5.9943643</v>
      </c>
      <c r="E59">
        <f t="shared" si="3"/>
        <v>6.7117500000000003</v>
      </c>
      <c r="F59">
        <f t="shared" si="5"/>
        <v>11.321892999999999</v>
      </c>
      <c r="G59">
        <f t="shared" si="4"/>
        <v>-5.9943643</v>
      </c>
      <c r="I59">
        <f t="shared" si="0"/>
        <v>6.7117500000000003</v>
      </c>
      <c r="J59">
        <f t="shared" si="6"/>
        <v>11.106911622222222</v>
      </c>
      <c r="L59">
        <f t="shared" si="1"/>
        <v>-0.4827254347643341</v>
      </c>
      <c r="M59">
        <f t="shared" si="2"/>
        <v>10.624186187457889</v>
      </c>
    </row>
    <row r="60" spans="1:13" x14ac:dyDescent="0.25">
      <c r="A60" s="1">
        <v>6836500000</v>
      </c>
      <c r="B60" s="1">
        <v>9.8744183000000003</v>
      </c>
      <c r="C60" s="1">
        <v>-5.8972734999999998</v>
      </c>
      <c r="E60">
        <f t="shared" si="3"/>
        <v>6.8365</v>
      </c>
      <c r="F60">
        <f t="shared" si="5"/>
        <v>11.321892999999999</v>
      </c>
      <c r="G60">
        <f t="shared" si="4"/>
        <v>-5.8972734999999998</v>
      </c>
      <c r="I60">
        <f t="shared" si="0"/>
        <v>6.8365</v>
      </c>
      <c r="J60">
        <f t="shared" si="6"/>
        <v>10.859066366666667</v>
      </c>
      <c r="L60">
        <f t="shared" si="1"/>
        <v>-0.48853827293683905</v>
      </c>
      <c r="M60">
        <f t="shared" si="2"/>
        <v>10.370528093729828</v>
      </c>
    </row>
    <row r="61" spans="1:13" x14ac:dyDescent="0.25">
      <c r="A61" s="1">
        <v>6961250000</v>
      </c>
      <c r="B61" s="1">
        <v>11.321892999999999</v>
      </c>
      <c r="C61" s="1">
        <v>-5.8711944000000003</v>
      </c>
      <c r="E61">
        <f t="shared" si="3"/>
        <v>6.9612499999999997</v>
      </c>
      <c r="F61">
        <f t="shared" si="5"/>
        <v>11.135826</v>
      </c>
      <c r="G61">
        <f t="shared" si="4"/>
        <v>-5.8711944000000003</v>
      </c>
      <c r="I61">
        <f t="shared" si="0"/>
        <v>6.9612499999999997</v>
      </c>
      <c r="J61">
        <f t="shared" si="6"/>
        <v>10.676490888888887</v>
      </c>
      <c r="L61">
        <f t="shared" si="1"/>
        <v>-0.49431409808202476</v>
      </c>
      <c r="M61">
        <f t="shared" si="2"/>
        <v>10.182176790806862</v>
      </c>
    </row>
    <row r="62" spans="1:13" x14ac:dyDescent="0.25">
      <c r="A62" s="1">
        <v>7086000000</v>
      </c>
      <c r="B62" s="1">
        <v>11.901052999999999</v>
      </c>
      <c r="C62" s="1">
        <v>-5.6320667000000002</v>
      </c>
      <c r="E62">
        <f t="shared" si="3"/>
        <v>7.0860000000000003</v>
      </c>
      <c r="F62">
        <f t="shared" si="5"/>
        <v>9.8744183000000003</v>
      </c>
      <c r="G62">
        <f t="shared" si="4"/>
        <v>-5.6320667000000002</v>
      </c>
      <c r="I62">
        <f t="shared" si="0"/>
        <v>7.0860000000000003</v>
      </c>
      <c r="J62">
        <f t="shared" si="6"/>
        <v>10.500676233333332</v>
      </c>
      <c r="L62">
        <f t="shared" si="1"/>
        <v>-0.50005380297051472</v>
      </c>
      <c r="M62">
        <f t="shared" si="2"/>
        <v>10.000622430362817</v>
      </c>
    </row>
    <row r="63" spans="1:13" x14ac:dyDescent="0.25">
      <c r="A63" s="1">
        <v>7210750000</v>
      </c>
      <c r="B63" s="1">
        <v>11.135826</v>
      </c>
      <c r="C63" s="1">
        <v>-5.0611382000000003</v>
      </c>
      <c r="E63">
        <f t="shared" si="3"/>
        <v>7.21075</v>
      </c>
      <c r="F63">
        <f t="shared" si="5"/>
        <v>9.8744183000000003</v>
      </c>
      <c r="G63">
        <f t="shared" si="4"/>
        <v>-5.0611382000000003</v>
      </c>
      <c r="I63">
        <f t="shared" si="0"/>
        <v>7.21075</v>
      </c>
      <c r="J63">
        <f t="shared" si="6"/>
        <v>10.319493766666668</v>
      </c>
      <c r="L63">
        <f t="shared" si="1"/>
        <v>-0.50575824354465659</v>
      </c>
      <c r="M63">
        <f t="shared" si="2"/>
        <v>9.8137355231220109</v>
      </c>
    </row>
    <row r="64" spans="1:13" x14ac:dyDescent="0.25">
      <c r="A64" s="1">
        <v>7335500000</v>
      </c>
      <c r="B64" s="1">
        <v>9.6912508000000006</v>
      </c>
      <c r="C64" s="1">
        <v>-4.3707913999999999</v>
      </c>
      <c r="E64">
        <f t="shared" si="3"/>
        <v>7.3354999999999997</v>
      </c>
      <c r="F64">
        <f t="shared" si="5"/>
        <v>9.9580917000000007</v>
      </c>
      <c r="G64">
        <f t="shared" si="4"/>
        <v>-4.3707913999999999</v>
      </c>
      <c r="I64">
        <f t="shared" si="0"/>
        <v>7.3354999999999997</v>
      </c>
      <c r="J64">
        <f t="shared" si="6"/>
        <v>10.113910377777778</v>
      </c>
      <c r="L64">
        <f t="shared" si="1"/>
        <v>-0.51142824104694662</v>
      </c>
      <c r="M64">
        <f t="shared" si="2"/>
        <v>9.6024821367308313</v>
      </c>
    </row>
    <row r="65" spans="1:13" x14ac:dyDescent="0.25">
      <c r="A65" s="1">
        <v>7460250000</v>
      </c>
      <c r="B65" s="1">
        <v>9.0358391000000005</v>
      </c>
      <c r="C65" s="1">
        <v>-3.8578435999999998</v>
      </c>
      <c r="E65">
        <f t="shared" si="3"/>
        <v>7.4602500000000003</v>
      </c>
      <c r="F65">
        <f t="shared" si="5"/>
        <v>9.9580917000000007</v>
      </c>
      <c r="G65">
        <f t="shared" si="4"/>
        <v>-3.8578435999999998</v>
      </c>
      <c r="I65">
        <f t="shared" si="0"/>
        <v>7.4602500000000003</v>
      </c>
      <c r="J65">
        <f t="shared" si="6"/>
        <v>9.901831722222223</v>
      </c>
      <c r="L65">
        <f t="shared" si="1"/>
        <v>-0.51706458399142852</v>
      </c>
      <c r="M65">
        <f t="shared" si="2"/>
        <v>9.384767138230794</v>
      </c>
    </row>
    <row r="66" spans="1:13" x14ac:dyDescent="0.25">
      <c r="A66" s="1">
        <v>7585000000</v>
      </c>
      <c r="B66" s="1">
        <v>9.7395610999999995</v>
      </c>
      <c r="C66" s="1">
        <v>-3.5586642999999998</v>
      </c>
      <c r="E66">
        <f t="shared" si="3"/>
        <v>7.585</v>
      </c>
      <c r="F66">
        <f t="shared" si="5"/>
        <v>9.7395610999999995</v>
      </c>
      <c r="G66">
        <f t="shared" si="4"/>
        <v>-3.5586642999999998</v>
      </c>
      <c r="I66">
        <f t="shared" si="0"/>
        <v>7.585</v>
      </c>
      <c r="J66">
        <f t="shared" si="6"/>
        <v>9.7104271777777775</v>
      </c>
      <c r="L66">
        <f t="shared" si="1"/>
        <v>-0.5226680299920784</v>
      </c>
      <c r="M66">
        <f t="shared" si="2"/>
        <v>9.1877591477856999</v>
      </c>
    </row>
    <row r="67" spans="1:13" x14ac:dyDescent="0.25">
      <c r="A67" s="1">
        <v>7709750000</v>
      </c>
      <c r="B67" s="1">
        <v>10.315173</v>
      </c>
      <c r="C67" s="1">
        <v>-3.2369359000000002</v>
      </c>
      <c r="E67">
        <f t="shared" si="3"/>
        <v>7.7097499999999997</v>
      </c>
      <c r="F67">
        <f t="shared" si="5"/>
        <v>9.6912508000000006</v>
      </c>
      <c r="G67">
        <f t="shared" si="4"/>
        <v>-3.2369359000000002</v>
      </c>
      <c r="I67">
        <f t="shared" si="0"/>
        <v>7.7097499999999997</v>
      </c>
      <c r="J67">
        <f t="shared" si="6"/>
        <v>9.6015809333333308</v>
      </c>
      <c r="L67">
        <f t="shared" si="1"/>
        <v>-0.52823930746072889</v>
      </c>
      <c r="M67">
        <f t="shared" si="2"/>
        <v>9.0733416258726027</v>
      </c>
    </row>
    <row r="68" spans="1:13" x14ac:dyDescent="0.25">
      <c r="A68" s="1">
        <v>7834500000</v>
      </c>
      <c r="B68" s="1">
        <v>9.9580917000000007</v>
      </c>
      <c r="C68" s="1">
        <v>-2.6701326000000001</v>
      </c>
      <c r="E68">
        <f t="shared" si="3"/>
        <v>7.8345000000000002</v>
      </c>
      <c r="F68">
        <f t="shared" si="5"/>
        <v>9.4716424999999997</v>
      </c>
      <c r="G68">
        <f t="shared" si="4"/>
        <v>-2.6701326000000001</v>
      </c>
      <c r="I68">
        <f t="shared" si="0"/>
        <v>7.8345000000000002</v>
      </c>
      <c r="J68">
        <f t="shared" si="6"/>
        <v>9.4848873222222245</v>
      </c>
      <c r="L68">
        <f t="shared" si="1"/>
        <v>-0.53377911718579274</v>
      </c>
      <c r="M68">
        <f t="shared" si="2"/>
        <v>8.9511082050364319</v>
      </c>
    </row>
    <row r="69" spans="1:13" x14ac:dyDescent="0.25">
      <c r="A69" s="1">
        <v>7959250000</v>
      </c>
      <c r="B69" s="1">
        <v>8.8948020999999997</v>
      </c>
      <c r="C69" s="1">
        <v>-1.947705</v>
      </c>
      <c r="E69">
        <f t="shared" si="3"/>
        <v>7.9592499999999999</v>
      </c>
      <c r="F69">
        <f t="shared" si="5"/>
        <v>9.4131850999999997</v>
      </c>
      <c r="G69">
        <f t="shared" si="4"/>
        <v>-1.947705</v>
      </c>
      <c r="I69">
        <f t="shared" si="0"/>
        <v>7.9592499999999999</v>
      </c>
      <c r="J69">
        <f t="shared" si="6"/>
        <v>9.3548643222222232</v>
      </c>
      <c r="L69">
        <f t="shared" si="1"/>
        <v>-0.53928813380191798</v>
      </c>
      <c r="M69">
        <f t="shared" si="2"/>
        <v>8.8155761884203052</v>
      </c>
    </row>
    <row r="70" spans="1:13" x14ac:dyDescent="0.25">
      <c r="A70" s="1">
        <v>8084000000</v>
      </c>
      <c r="B70" s="1">
        <v>8.3251132999999999</v>
      </c>
      <c r="C70" s="1">
        <v>-1.3343706</v>
      </c>
      <c r="E70">
        <f t="shared" si="3"/>
        <v>8.0839999999999996</v>
      </c>
      <c r="F70">
        <f t="shared" si="5"/>
        <v>9.4131850999999997</v>
      </c>
      <c r="G70">
        <f t="shared" si="4"/>
        <v>-1.3343706</v>
      </c>
      <c r="I70">
        <f t="shared" si="0"/>
        <v>8.0839999999999996</v>
      </c>
      <c r="J70">
        <f t="shared" si="6"/>
        <v>9.2141850777777776</v>
      </c>
      <c r="L70">
        <f t="shared" si="1"/>
        <v>-0.54476700715969606</v>
      </c>
      <c r="M70">
        <f t="shared" si="2"/>
        <v>8.6694180706180823</v>
      </c>
    </row>
    <row r="71" spans="1:13" x14ac:dyDescent="0.25">
      <c r="A71" s="1">
        <v>8208750000</v>
      </c>
      <c r="B71" s="1">
        <v>8.8241758000000008</v>
      </c>
      <c r="C71" s="1">
        <v>-1.0754486000000001</v>
      </c>
      <c r="E71">
        <f t="shared" si="3"/>
        <v>8.2087500000000002</v>
      </c>
      <c r="F71">
        <f t="shared" si="5"/>
        <v>8.8948020999999997</v>
      </c>
      <c r="G71">
        <f t="shared" si="4"/>
        <v>-1.0754486000000001</v>
      </c>
      <c r="I71">
        <f t="shared" ref="I71:I134" si="7">E71</f>
        <v>8.2087500000000002</v>
      </c>
      <c r="J71">
        <f t="shared" si="6"/>
        <v>9.0977870111111123</v>
      </c>
      <c r="L71">
        <f t="shared" ref="L71:L134" si="8">(-(10^(((LOG10(I71)*0.64996)-0.55268))))/2</f>
        <v>-0.55021636360365556</v>
      </c>
      <c r="M71">
        <f t="shared" ref="M71:M134" si="9">J71+L71</f>
        <v>8.547570647507456</v>
      </c>
    </row>
    <row r="72" spans="1:13" x14ac:dyDescent="0.25">
      <c r="A72" s="1">
        <v>8333500000</v>
      </c>
      <c r="B72" s="1">
        <v>9.4716424999999997</v>
      </c>
      <c r="C72" s="1">
        <v>-0.86980742</v>
      </c>
      <c r="E72">
        <f t="shared" si="3"/>
        <v>8.3335000000000008</v>
      </c>
      <c r="F72">
        <f t="shared" si="5"/>
        <v>8.8241758000000008</v>
      </c>
      <c r="G72">
        <f t="shared" si="4"/>
        <v>-0.86980742</v>
      </c>
      <c r="I72">
        <f t="shared" si="7"/>
        <v>8.3335000000000008</v>
      </c>
      <c r="J72">
        <f t="shared" si="6"/>
        <v>8.9779606888888903</v>
      </c>
      <c r="L72">
        <f t="shared" si="8"/>
        <v>-0.55563680716597674</v>
      </c>
      <c r="M72">
        <f t="shared" si="9"/>
        <v>8.4223238817229138</v>
      </c>
    </row>
    <row r="73" spans="1:13" x14ac:dyDescent="0.25">
      <c r="A73" s="1">
        <v>8458250000</v>
      </c>
      <c r="B73" s="1">
        <v>9.4131850999999997</v>
      </c>
      <c r="C73" s="1">
        <v>-0.43246749000000001</v>
      </c>
      <c r="E73">
        <f t="shared" si="3"/>
        <v>8.4582499999999996</v>
      </c>
      <c r="F73">
        <f t="shared" si="5"/>
        <v>8.7878846999999993</v>
      </c>
      <c r="G73">
        <f t="shared" si="4"/>
        <v>-0.43246749000000001</v>
      </c>
      <c r="I73">
        <f t="shared" si="7"/>
        <v>8.4582499999999996</v>
      </c>
      <c r="J73">
        <f t="shared" si="6"/>
        <v>8.8624275999999984</v>
      </c>
      <c r="L73">
        <f t="shared" si="8"/>
        <v>-0.56102892068266608</v>
      </c>
      <c r="M73">
        <f t="shared" si="9"/>
        <v>8.301398679317332</v>
      </c>
    </row>
    <row r="74" spans="1:13" x14ac:dyDescent="0.25">
      <c r="A74" s="1">
        <v>8583000000</v>
      </c>
      <c r="B74" s="1">
        <v>8.7878846999999993</v>
      </c>
      <c r="C74" s="1">
        <v>0.31408614000000001</v>
      </c>
      <c r="E74">
        <f t="shared" ref="E74:E137" si="10">A74/10^9</f>
        <v>8.5830000000000002</v>
      </c>
      <c r="F74">
        <f t="shared" si="5"/>
        <v>8.6919784999999994</v>
      </c>
      <c r="G74">
        <f t="shared" ref="G74:G137" si="11">C74</f>
        <v>0.31408614000000001</v>
      </c>
      <c r="I74">
        <f t="shared" si="7"/>
        <v>8.5830000000000002</v>
      </c>
      <c r="J74">
        <f t="shared" si="6"/>
        <v>8.7362550111111101</v>
      </c>
      <c r="L74">
        <f t="shared" si="8"/>
        <v>-0.56639326683828861</v>
      </c>
      <c r="M74">
        <f t="shared" si="9"/>
        <v>8.1698617442728221</v>
      </c>
    </row>
    <row r="75" spans="1:13" x14ac:dyDescent="0.25">
      <c r="A75" s="1">
        <v>8707750000</v>
      </c>
      <c r="B75" s="1">
        <v>8.2776318</v>
      </c>
      <c r="C75" s="1">
        <v>1.1289187999999999</v>
      </c>
      <c r="E75">
        <f t="shared" si="10"/>
        <v>8.7077500000000008</v>
      </c>
      <c r="F75">
        <f t="shared" ref="F75:F138" si="12">MEDIAN(B71:B79)</f>
        <v>8.6919784999999994</v>
      </c>
      <c r="G75">
        <f t="shared" si="11"/>
        <v>1.1289187999999999</v>
      </c>
      <c r="I75">
        <f t="shared" si="7"/>
        <v>8.7077500000000008</v>
      </c>
      <c r="J75">
        <f t="shared" ref="J75:J138" si="13">AVERAGE(F71:F79)</f>
        <v>8.6047183222222206</v>
      </c>
      <c r="L75">
        <f t="shared" si="8"/>
        <v>-0.57173038914480545</v>
      </c>
      <c r="M75">
        <f t="shared" si="9"/>
        <v>8.0329879330774148</v>
      </c>
    </row>
    <row r="76" spans="1:13" x14ac:dyDescent="0.25">
      <c r="A76" s="1">
        <v>8832500000</v>
      </c>
      <c r="B76" s="1">
        <v>8.4318446999999992</v>
      </c>
      <c r="C76" s="1">
        <v>1.8808798</v>
      </c>
      <c r="E76">
        <f t="shared" si="10"/>
        <v>8.8324999999999996</v>
      </c>
      <c r="F76">
        <f t="shared" si="12"/>
        <v>8.6128139000000008</v>
      </c>
      <c r="G76">
        <f t="shared" si="11"/>
        <v>1.8808798</v>
      </c>
      <c r="I76">
        <f t="shared" si="7"/>
        <v>8.8324999999999996</v>
      </c>
      <c r="J76">
        <f t="shared" si="13"/>
        <v>8.5189749444444445</v>
      </c>
      <c r="L76">
        <f t="shared" si="8"/>
        <v>-0.57704081285955056</v>
      </c>
      <c r="M76">
        <f t="shared" si="9"/>
        <v>7.9419341315848939</v>
      </c>
    </row>
    <row r="77" spans="1:13" x14ac:dyDescent="0.25">
      <c r="A77" s="1">
        <v>8957250000</v>
      </c>
      <c r="B77" s="1">
        <v>8.6919784999999994</v>
      </c>
      <c r="C77" s="1">
        <v>2.1462598000000002</v>
      </c>
      <c r="E77">
        <f t="shared" si="10"/>
        <v>8.9572500000000002</v>
      </c>
      <c r="F77">
        <f t="shared" si="12"/>
        <v>8.4318446999999992</v>
      </c>
      <c r="G77">
        <f t="shared" si="11"/>
        <v>2.1462598000000002</v>
      </c>
      <c r="I77">
        <f t="shared" si="7"/>
        <v>8.9572500000000002</v>
      </c>
      <c r="J77">
        <f t="shared" si="13"/>
        <v>8.4372968777777757</v>
      </c>
      <c r="L77">
        <f t="shared" si="8"/>
        <v>-0.58232504584694167</v>
      </c>
      <c r="M77">
        <f t="shared" si="9"/>
        <v>7.8549718319308344</v>
      </c>
    </row>
    <row r="78" spans="1:13" x14ac:dyDescent="0.25">
      <c r="A78" s="1">
        <v>9082000000</v>
      </c>
      <c r="B78" s="1">
        <v>8.6128139000000008</v>
      </c>
      <c r="C78" s="1">
        <v>2.4310670000000001</v>
      </c>
      <c r="E78">
        <f t="shared" si="10"/>
        <v>9.0820000000000007</v>
      </c>
      <c r="F78">
        <f t="shared" si="12"/>
        <v>8.2776318</v>
      </c>
      <c r="G78">
        <f t="shared" si="11"/>
        <v>2.4310670000000001</v>
      </c>
      <c r="I78">
        <f t="shared" si="7"/>
        <v>9.0820000000000007</v>
      </c>
      <c r="J78">
        <f t="shared" si="13"/>
        <v>8.3514846333333335</v>
      </c>
      <c r="L78">
        <f t="shared" si="8"/>
        <v>-0.58758357938810046</v>
      </c>
      <c r="M78">
        <f t="shared" si="9"/>
        <v>7.7639010539452329</v>
      </c>
    </row>
    <row r="79" spans="1:13" x14ac:dyDescent="0.25">
      <c r="A79" s="1">
        <v>9206750000</v>
      </c>
      <c r="B79" s="1">
        <v>8.2293549000000006</v>
      </c>
      <c r="C79" s="1">
        <v>2.9446838</v>
      </c>
      <c r="E79">
        <f t="shared" si="10"/>
        <v>9.2067499999999995</v>
      </c>
      <c r="F79">
        <f t="shared" si="12"/>
        <v>8.2293549000000006</v>
      </c>
      <c r="G79">
        <f t="shared" si="11"/>
        <v>2.9446838</v>
      </c>
      <c r="I79">
        <f t="shared" si="7"/>
        <v>9.2067499999999995</v>
      </c>
      <c r="J79">
        <f t="shared" si="13"/>
        <v>8.2687603777777756</v>
      </c>
      <c r="L79">
        <f t="shared" si="8"/>
        <v>-0.59281688894220774</v>
      </c>
      <c r="M79">
        <f t="shared" si="9"/>
        <v>7.6759434888355678</v>
      </c>
    </row>
    <row r="80" spans="1:13" x14ac:dyDescent="0.25">
      <c r="A80" s="1">
        <v>9331500000</v>
      </c>
      <c r="B80" s="1">
        <v>7.9330802</v>
      </c>
      <c r="C80" s="1">
        <v>3.5900829000000001</v>
      </c>
      <c r="E80">
        <f t="shared" si="10"/>
        <v>9.3315000000000001</v>
      </c>
      <c r="F80">
        <f t="shared" si="12"/>
        <v>8.1231117000000008</v>
      </c>
      <c r="G80">
        <f t="shared" si="11"/>
        <v>3.5900829000000001</v>
      </c>
      <c r="I80">
        <f t="shared" si="7"/>
        <v>9.3315000000000001</v>
      </c>
      <c r="J80">
        <f t="shared" si="13"/>
        <v>8.1855369777777796</v>
      </c>
      <c r="L80">
        <f t="shared" si="8"/>
        <v>-0.59802543486308279</v>
      </c>
      <c r="M80">
        <f t="shared" si="9"/>
        <v>7.5875115429146964</v>
      </c>
    </row>
    <row r="81" spans="1:13" x14ac:dyDescent="0.25">
      <c r="A81" s="1">
        <v>9456250000</v>
      </c>
      <c r="B81" s="1">
        <v>7.9474602000000001</v>
      </c>
      <c r="C81" s="1">
        <v>4.0782670999999997</v>
      </c>
      <c r="E81">
        <f t="shared" si="10"/>
        <v>9.4562500000000007</v>
      </c>
      <c r="F81">
        <f t="shared" si="12"/>
        <v>8.0890731999999996</v>
      </c>
      <c r="G81">
        <f t="shared" si="11"/>
        <v>4.0782670999999997</v>
      </c>
      <c r="I81">
        <f t="shared" si="7"/>
        <v>9.4562500000000007</v>
      </c>
      <c r="J81">
        <f t="shared" si="13"/>
        <v>8.1111096444444453</v>
      </c>
      <c r="L81">
        <f t="shared" si="8"/>
        <v>-0.60320966307418022</v>
      </c>
      <c r="M81">
        <f t="shared" si="9"/>
        <v>7.5078999813702652</v>
      </c>
    </row>
    <row r="82" spans="1:13" x14ac:dyDescent="0.25">
      <c r="A82" s="1">
        <v>9581000000</v>
      </c>
      <c r="B82" s="1">
        <v>8.0890731999999996</v>
      </c>
      <c r="C82" s="1">
        <v>4.3331828000000003</v>
      </c>
      <c r="E82">
        <f t="shared" si="10"/>
        <v>9.5809999999999995</v>
      </c>
      <c r="F82">
        <f t="shared" si="12"/>
        <v>8.0155744999999996</v>
      </c>
      <c r="G82">
        <f t="shared" si="11"/>
        <v>4.3331828000000003</v>
      </c>
      <c r="I82">
        <f t="shared" si="7"/>
        <v>9.5809999999999995</v>
      </c>
      <c r="J82">
        <f t="shared" si="13"/>
        <v>8.0528834333333332</v>
      </c>
      <c r="L82">
        <f t="shared" si="8"/>
        <v>-0.60837000570493649</v>
      </c>
      <c r="M82">
        <f t="shared" si="9"/>
        <v>7.4445134276283964</v>
      </c>
    </row>
    <row r="83" spans="1:13" x14ac:dyDescent="0.25">
      <c r="A83" s="1">
        <v>9705750000</v>
      </c>
      <c r="B83" s="1">
        <v>8.1231117000000008</v>
      </c>
      <c r="C83" s="1">
        <v>4.5237527000000002</v>
      </c>
      <c r="E83">
        <f t="shared" si="10"/>
        <v>9.7057500000000001</v>
      </c>
      <c r="F83">
        <f t="shared" si="12"/>
        <v>7.9474602000000001</v>
      </c>
      <c r="G83">
        <f t="shared" si="11"/>
        <v>4.5237527000000002</v>
      </c>
      <c r="I83">
        <f t="shared" si="7"/>
        <v>9.7057500000000001</v>
      </c>
      <c r="J83">
        <f t="shared" si="13"/>
        <v>8.0111086777777771</v>
      </c>
      <c r="L83">
        <f t="shared" si="8"/>
        <v>-0.61350688169115131</v>
      </c>
      <c r="M83">
        <f t="shared" si="9"/>
        <v>7.3976017960866258</v>
      </c>
    </row>
    <row r="84" spans="1:13" x14ac:dyDescent="0.25">
      <c r="A84" s="1">
        <v>9830500000</v>
      </c>
      <c r="B84" s="1">
        <v>8.0155744999999996</v>
      </c>
      <c r="C84" s="1">
        <v>4.9102759000000002</v>
      </c>
      <c r="E84">
        <f t="shared" si="10"/>
        <v>9.8305000000000007</v>
      </c>
      <c r="F84">
        <f t="shared" si="12"/>
        <v>7.9429679000000002</v>
      </c>
      <c r="G84">
        <f t="shared" si="11"/>
        <v>4.9102759000000002</v>
      </c>
      <c r="I84">
        <f t="shared" si="7"/>
        <v>9.8305000000000007</v>
      </c>
      <c r="J84">
        <f t="shared" si="13"/>
        <v>7.9742036000000001</v>
      </c>
      <c r="L84">
        <f t="shared" si="8"/>
        <v>-0.6186206973418702</v>
      </c>
      <c r="M84">
        <f t="shared" si="9"/>
        <v>7.3555829026581296</v>
      </c>
    </row>
    <row r="85" spans="1:13" x14ac:dyDescent="0.25">
      <c r="A85" s="1">
        <v>9955250000</v>
      </c>
      <c r="B85" s="1">
        <v>7.9016590000000004</v>
      </c>
      <c r="C85" s="1">
        <v>5.4139524000000003</v>
      </c>
      <c r="E85">
        <f t="shared" si="10"/>
        <v>9.9552499999999995</v>
      </c>
      <c r="F85">
        <f t="shared" si="12"/>
        <v>7.9429679000000002</v>
      </c>
      <c r="G85">
        <f t="shared" si="11"/>
        <v>5.4139524000000003</v>
      </c>
      <c r="I85">
        <f t="shared" si="7"/>
        <v>9.9552499999999995</v>
      </c>
      <c r="J85">
        <f t="shared" si="13"/>
        <v>7.9355336999999997</v>
      </c>
      <c r="L85">
        <f t="shared" si="8"/>
        <v>-0.62371184687504022</v>
      </c>
      <c r="M85">
        <f t="shared" si="9"/>
        <v>7.3118218531249592</v>
      </c>
    </row>
    <row r="86" spans="1:13" x14ac:dyDescent="0.25">
      <c r="A86" s="1">
        <v>10080000000</v>
      </c>
      <c r="B86" s="1">
        <v>7.8972091999999998</v>
      </c>
      <c r="C86" s="1">
        <v>5.8083819999999999</v>
      </c>
      <c r="E86">
        <f t="shared" si="10"/>
        <v>10.08</v>
      </c>
      <c r="F86">
        <f t="shared" si="12"/>
        <v>7.9078087999999997</v>
      </c>
      <c r="G86">
        <f t="shared" si="11"/>
        <v>5.8083819999999999</v>
      </c>
      <c r="I86">
        <f t="shared" si="7"/>
        <v>10.08</v>
      </c>
      <c r="J86">
        <f t="shared" si="13"/>
        <v>7.8832383888888886</v>
      </c>
      <c r="L86">
        <f t="shared" si="8"/>
        <v>-0.62878071292402804</v>
      </c>
      <c r="M86">
        <f t="shared" si="9"/>
        <v>7.2544576759648605</v>
      </c>
    </row>
    <row r="87" spans="1:13" x14ac:dyDescent="0.25">
      <c r="A87" s="1">
        <v>10204750000</v>
      </c>
      <c r="B87" s="1">
        <v>7.9429679000000002</v>
      </c>
      <c r="C87" s="1">
        <v>5.9675406999999998</v>
      </c>
      <c r="E87">
        <f t="shared" si="10"/>
        <v>10.204750000000001</v>
      </c>
      <c r="F87">
        <f t="shared" si="12"/>
        <v>7.9016590000000004</v>
      </c>
      <c r="G87">
        <f t="shared" si="11"/>
        <v>5.9675406999999998</v>
      </c>
      <c r="I87">
        <f t="shared" si="7"/>
        <v>10.204750000000001</v>
      </c>
      <c r="J87">
        <f t="shared" si="13"/>
        <v>7.8352922444444442</v>
      </c>
      <c r="L87">
        <f t="shared" si="8"/>
        <v>-0.63382766701692261</v>
      </c>
      <c r="M87">
        <f t="shared" si="9"/>
        <v>7.2014645774275214</v>
      </c>
    </row>
    <row r="88" spans="1:13" x14ac:dyDescent="0.25">
      <c r="A88" s="1">
        <v>10329500000</v>
      </c>
      <c r="B88" s="1">
        <v>7.9078087999999997</v>
      </c>
      <c r="C88" s="1">
        <v>6.1851896999999996</v>
      </c>
      <c r="E88">
        <f t="shared" si="10"/>
        <v>10.329499999999999</v>
      </c>
      <c r="F88">
        <f t="shared" si="12"/>
        <v>7.8972091999999998</v>
      </c>
      <c r="G88">
        <f t="shared" si="11"/>
        <v>6.1851896999999996</v>
      </c>
      <c r="I88">
        <f t="shared" si="7"/>
        <v>10.329499999999999</v>
      </c>
      <c r="J88">
        <f t="shared" si="13"/>
        <v>7.7944748222222211</v>
      </c>
      <c r="L88">
        <f t="shared" si="8"/>
        <v>-0.63885307003040381</v>
      </c>
      <c r="M88">
        <f t="shared" si="9"/>
        <v>7.1556217521918173</v>
      </c>
    </row>
    <row r="89" spans="1:13" x14ac:dyDescent="0.25">
      <c r="A89" s="1">
        <v>10454250000</v>
      </c>
      <c r="B89" s="1">
        <v>7.7750826000000002</v>
      </c>
      <c r="C89" s="1">
        <v>6.7395348999999998</v>
      </c>
      <c r="E89">
        <f t="shared" si="10"/>
        <v>10.45425</v>
      </c>
      <c r="F89">
        <f t="shared" si="12"/>
        <v>7.7750826000000002</v>
      </c>
      <c r="G89">
        <f t="shared" si="11"/>
        <v>6.7395348999999998</v>
      </c>
      <c r="I89">
        <f t="shared" si="7"/>
        <v>10.45425</v>
      </c>
      <c r="J89">
        <f t="shared" si="13"/>
        <v>7.7528358666666657</v>
      </c>
      <c r="L89">
        <f t="shared" si="8"/>
        <v>-0.64385727261981252</v>
      </c>
      <c r="M89">
        <f t="shared" si="9"/>
        <v>7.1089785940468531</v>
      </c>
    </row>
    <row r="90" spans="1:13" x14ac:dyDescent="0.25">
      <c r="A90" s="1">
        <v>10579000000</v>
      </c>
      <c r="B90" s="1">
        <v>7.6184153999999999</v>
      </c>
      <c r="C90" s="1">
        <v>7.5905714</v>
      </c>
      <c r="E90">
        <f t="shared" si="10"/>
        <v>10.579000000000001</v>
      </c>
      <c r="F90">
        <f t="shared" si="12"/>
        <v>7.6184153999999999</v>
      </c>
      <c r="G90">
        <f t="shared" si="11"/>
        <v>7.5905714</v>
      </c>
      <c r="I90">
        <f t="shared" si="7"/>
        <v>10.579000000000001</v>
      </c>
      <c r="J90">
        <f t="shared" si="13"/>
        <v>7.7095382000000008</v>
      </c>
      <c r="L90">
        <f t="shared" si="8"/>
        <v>-0.64884061562693995</v>
      </c>
      <c r="M90">
        <f t="shared" si="9"/>
        <v>7.0606975843730613</v>
      </c>
    </row>
    <row r="91" spans="1:13" x14ac:dyDescent="0.25">
      <c r="A91" s="1">
        <v>10703750000</v>
      </c>
      <c r="B91" s="1">
        <v>7.5320539000000002</v>
      </c>
      <c r="C91" s="1">
        <v>8.3122559000000003</v>
      </c>
      <c r="E91">
        <f t="shared" si="10"/>
        <v>10.703749999999999</v>
      </c>
      <c r="F91">
        <f t="shared" si="12"/>
        <v>7.5840591999999996</v>
      </c>
      <c r="G91">
        <f t="shared" si="11"/>
        <v>8.3122559000000003</v>
      </c>
      <c r="I91">
        <f t="shared" si="7"/>
        <v>10.703749999999999</v>
      </c>
      <c r="J91">
        <f t="shared" si="13"/>
        <v>7.6696836222222213</v>
      </c>
      <c r="L91">
        <f t="shared" si="8"/>
        <v>-0.65380343046694323</v>
      </c>
      <c r="M91">
        <f t="shared" si="9"/>
        <v>7.0158801917552784</v>
      </c>
    </row>
    <row r="92" spans="1:13" x14ac:dyDescent="0.25">
      <c r="A92" s="1">
        <v>10828500000</v>
      </c>
      <c r="B92" s="1">
        <v>7.5350595</v>
      </c>
      <c r="C92" s="1">
        <v>8.5279083</v>
      </c>
      <c r="E92">
        <f t="shared" si="10"/>
        <v>10.8285</v>
      </c>
      <c r="F92">
        <f t="shared" si="12"/>
        <v>7.5801033999999996</v>
      </c>
      <c r="G92">
        <f t="shared" si="11"/>
        <v>8.5279083</v>
      </c>
      <c r="I92">
        <f t="shared" si="7"/>
        <v>10.8285</v>
      </c>
      <c r="J92">
        <f t="shared" si="13"/>
        <v>7.6305123555555561</v>
      </c>
      <c r="L92">
        <f t="shared" si="8"/>
        <v>-0.65874603949567723</v>
      </c>
      <c r="M92">
        <f t="shared" si="9"/>
        <v>6.9717663160598793</v>
      </c>
    </row>
    <row r="93" spans="1:13" x14ac:dyDescent="0.25">
      <c r="A93" s="1">
        <v>10953250000</v>
      </c>
      <c r="B93" s="1">
        <v>7.5801033999999996</v>
      </c>
      <c r="C93" s="1">
        <v>8.3793925999999992</v>
      </c>
      <c r="E93">
        <f t="shared" si="10"/>
        <v>10.953250000000001</v>
      </c>
      <c r="F93">
        <f t="shared" si="12"/>
        <v>7.5682172999999997</v>
      </c>
      <c r="G93">
        <f t="shared" si="11"/>
        <v>8.3793925999999992</v>
      </c>
      <c r="I93">
        <f t="shared" si="7"/>
        <v>10.953250000000001</v>
      </c>
      <c r="J93">
        <f t="shared" si="13"/>
        <v>7.5918355111111104</v>
      </c>
      <c r="L93">
        <f t="shared" si="8"/>
        <v>-0.6636687563586583</v>
      </c>
      <c r="M93">
        <f t="shared" si="9"/>
        <v>6.9281667547524517</v>
      </c>
    </row>
    <row r="94" spans="1:13" x14ac:dyDescent="0.25">
      <c r="A94" s="1">
        <v>11078000000</v>
      </c>
      <c r="B94" s="1">
        <v>7.5840591999999996</v>
      </c>
      <c r="C94" s="1">
        <v>8.3746510000000001</v>
      </c>
      <c r="E94">
        <f t="shared" si="10"/>
        <v>11.077999999999999</v>
      </c>
      <c r="F94">
        <f t="shared" si="12"/>
        <v>7.5532889000000001</v>
      </c>
      <c r="G94">
        <f t="shared" si="11"/>
        <v>8.3746510000000001</v>
      </c>
      <c r="I94">
        <f t="shared" si="7"/>
        <v>11.077999999999999</v>
      </c>
      <c r="J94">
        <f t="shared" si="13"/>
        <v>7.5657407000000019</v>
      </c>
      <c r="L94">
        <f t="shared" si="8"/>
        <v>-0.66857188632276765</v>
      </c>
      <c r="M94">
        <f t="shared" si="9"/>
        <v>6.8971688136772347</v>
      </c>
    </row>
    <row r="95" spans="1:13" x14ac:dyDescent="0.25">
      <c r="A95" s="1">
        <v>11202750000</v>
      </c>
      <c r="B95" s="1">
        <v>7.5682172999999997</v>
      </c>
      <c r="C95" s="1">
        <v>8.8130465000000004</v>
      </c>
      <c r="E95">
        <f t="shared" si="10"/>
        <v>11.20275</v>
      </c>
      <c r="F95">
        <f t="shared" si="12"/>
        <v>7.5491175999999998</v>
      </c>
      <c r="G95">
        <f t="shared" si="11"/>
        <v>8.8130465000000004</v>
      </c>
      <c r="I95">
        <f t="shared" si="7"/>
        <v>11.20275</v>
      </c>
      <c r="J95">
        <f t="shared" si="13"/>
        <v>7.553750622222223</v>
      </c>
      <c r="L95">
        <f t="shared" si="8"/>
        <v>-0.67345572659173891</v>
      </c>
      <c r="M95">
        <f t="shared" si="9"/>
        <v>6.8802948956304846</v>
      </c>
    </row>
    <row r="96" spans="1:13" x14ac:dyDescent="0.25">
      <c r="A96" s="1">
        <v>11327500000</v>
      </c>
      <c r="B96" s="1">
        <v>7.5491175999999998</v>
      </c>
      <c r="C96" s="1">
        <v>9.5674218999999994</v>
      </c>
      <c r="E96">
        <f t="shared" si="10"/>
        <v>11.327500000000001</v>
      </c>
      <c r="F96">
        <f t="shared" si="12"/>
        <v>7.5491175999999998</v>
      </c>
      <c r="G96">
        <f t="shared" si="11"/>
        <v>9.5674218999999994</v>
      </c>
      <c r="I96">
        <f t="shared" si="7"/>
        <v>11.327500000000001</v>
      </c>
      <c r="J96">
        <f t="shared" si="13"/>
        <v>7.5369765555555546</v>
      </c>
      <c r="L96">
        <f t="shared" si="8"/>
        <v>-0.67832056660638929</v>
      </c>
      <c r="M96">
        <f t="shared" si="9"/>
        <v>6.8586559889491649</v>
      </c>
    </row>
    <row r="97" spans="1:13" x14ac:dyDescent="0.25">
      <c r="A97" s="1">
        <v>11452250000</v>
      </c>
      <c r="B97" s="1">
        <v>7.5532889000000001</v>
      </c>
      <c r="C97" s="1">
        <v>10.291876999999999</v>
      </c>
      <c r="E97">
        <f t="shared" si="10"/>
        <v>11.452249999999999</v>
      </c>
      <c r="F97">
        <f t="shared" si="12"/>
        <v>7.5491175999999998</v>
      </c>
      <c r="G97">
        <f t="shared" si="11"/>
        <v>10.291876999999999</v>
      </c>
      <c r="I97">
        <f t="shared" si="7"/>
        <v>11.452249999999999</v>
      </c>
      <c r="J97">
        <f t="shared" si="13"/>
        <v>7.5108877333333339</v>
      </c>
      <c r="L97">
        <f t="shared" si="8"/>
        <v>-0.68316668833049665</v>
      </c>
      <c r="M97">
        <f t="shared" si="9"/>
        <v>6.8277210450028374</v>
      </c>
    </row>
    <row r="98" spans="1:13" x14ac:dyDescent="0.25">
      <c r="A98" s="1">
        <v>11577000000</v>
      </c>
      <c r="B98" s="1">
        <v>7.5402293</v>
      </c>
      <c r="C98" s="1">
        <v>10.618658</v>
      </c>
      <c r="E98">
        <f t="shared" si="10"/>
        <v>11.577</v>
      </c>
      <c r="F98">
        <f t="shared" si="12"/>
        <v>7.5402293</v>
      </c>
      <c r="G98">
        <f t="shared" si="11"/>
        <v>10.618658</v>
      </c>
      <c r="I98">
        <f t="shared" si="7"/>
        <v>11.577</v>
      </c>
      <c r="J98">
        <f t="shared" si="13"/>
        <v>7.4808499555555557</v>
      </c>
      <c r="L98">
        <f t="shared" si="8"/>
        <v>-0.6879943665231526</v>
      </c>
      <c r="M98">
        <f t="shared" si="9"/>
        <v>6.7928555890324027</v>
      </c>
    </row>
    <row r="99" spans="1:13" x14ac:dyDescent="0.25">
      <c r="A99" s="1">
        <v>11701750000</v>
      </c>
      <c r="B99" s="1">
        <v>7.5105047000000003</v>
      </c>
      <c r="C99" s="1">
        <v>10.689992</v>
      </c>
      <c r="E99">
        <f t="shared" si="10"/>
        <v>11.701750000000001</v>
      </c>
      <c r="F99">
        <f t="shared" si="12"/>
        <v>7.5105047000000003</v>
      </c>
      <c r="G99">
        <f t="shared" si="11"/>
        <v>10.689992</v>
      </c>
      <c r="I99">
        <f t="shared" si="7"/>
        <v>11.701750000000001</v>
      </c>
      <c r="J99">
        <f t="shared" si="13"/>
        <v>7.4524708888888886</v>
      </c>
      <c r="L99">
        <f t="shared" si="8"/>
        <v>-0.69280386899837254</v>
      </c>
      <c r="M99">
        <f t="shared" si="9"/>
        <v>6.7596670198905162</v>
      </c>
    </row>
    <row r="100" spans="1:13" x14ac:dyDescent="0.25">
      <c r="A100" s="1">
        <v>11826500000</v>
      </c>
      <c r="B100" s="1">
        <v>7.4330926000000002</v>
      </c>
      <c r="C100" s="1">
        <v>10.858269</v>
      </c>
      <c r="E100">
        <f t="shared" si="10"/>
        <v>11.826499999999999</v>
      </c>
      <c r="F100">
        <f t="shared" si="12"/>
        <v>7.4330926000000002</v>
      </c>
      <c r="G100">
        <f t="shared" si="11"/>
        <v>10.858269</v>
      </c>
      <c r="I100">
        <f t="shared" si="7"/>
        <v>11.826499999999999</v>
      </c>
      <c r="J100">
        <f t="shared" si="13"/>
        <v>7.4245552999999989</v>
      </c>
      <c r="L100">
        <f t="shared" si="8"/>
        <v>-0.6975954568726882</v>
      </c>
      <c r="M100">
        <f t="shared" si="9"/>
        <v>6.726959843127311</v>
      </c>
    </row>
    <row r="101" spans="1:13" x14ac:dyDescent="0.25">
      <c r="A101" s="1">
        <v>11951250000</v>
      </c>
      <c r="B101" s="1">
        <v>7.3453039999999996</v>
      </c>
      <c r="C101" s="1">
        <v>11.317313</v>
      </c>
      <c r="E101">
        <f t="shared" si="10"/>
        <v>11.95125</v>
      </c>
      <c r="F101">
        <f t="shared" si="12"/>
        <v>7.3453039999999996</v>
      </c>
      <c r="G101">
        <f t="shared" si="11"/>
        <v>11.317313</v>
      </c>
      <c r="I101">
        <f t="shared" si="7"/>
        <v>11.95125</v>
      </c>
      <c r="J101">
        <f t="shared" si="13"/>
        <v>7.39663971111111</v>
      </c>
      <c r="L101">
        <f t="shared" si="8"/>
        <v>-0.70236938480139954</v>
      </c>
      <c r="M101">
        <f t="shared" si="9"/>
        <v>6.6942703263097103</v>
      </c>
    </row>
    <row r="102" spans="1:13" x14ac:dyDescent="0.25">
      <c r="A102" s="1">
        <v>12076000000</v>
      </c>
      <c r="B102" s="1">
        <v>7.2901243999999998</v>
      </c>
      <c r="C102" s="1">
        <v>11.970141999999999</v>
      </c>
      <c r="E102">
        <f t="shared" si="10"/>
        <v>12.076000000000001</v>
      </c>
      <c r="F102">
        <f t="shared" si="12"/>
        <v>7.2978772999999997</v>
      </c>
      <c r="G102">
        <f t="shared" si="11"/>
        <v>11.970141999999999</v>
      </c>
      <c r="I102">
        <f t="shared" si="7"/>
        <v>12.076000000000001</v>
      </c>
      <c r="J102">
        <f t="shared" si="13"/>
        <v>7.3687241222222202</v>
      </c>
      <c r="L102">
        <f t="shared" si="8"/>
        <v>-0.70712590120411589</v>
      </c>
      <c r="M102">
        <f t="shared" si="9"/>
        <v>6.6615982210181039</v>
      </c>
    </row>
    <row r="103" spans="1:13" x14ac:dyDescent="0.25">
      <c r="A103" s="1">
        <v>12200750000</v>
      </c>
      <c r="B103" s="1">
        <v>7.2620635</v>
      </c>
      <c r="C103" s="1">
        <v>12.460653000000001</v>
      </c>
      <c r="E103">
        <f t="shared" si="10"/>
        <v>12.200749999999999</v>
      </c>
      <c r="F103">
        <f t="shared" si="12"/>
        <v>7.2978772999999997</v>
      </c>
      <c r="G103">
        <f t="shared" si="11"/>
        <v>12.460653000000001</v>
      </c>
      <c r="I103">
        <f t="shared" si="7"/>
        <v>12.200749999999999</v>
      </c>
      <c r="J103">
        <f t="shared" si="13"/>
        <v>7.3461204555555542</v>
      </c>
      <c r="L103">
        <f t="shared" si="8"/>
        <v>-0.71186524848018251</v>
      </c>
      <c r="M103">
        <f t="shared" si="9"/>
        <v>6.6342552070753715</v>
      </c>
    </row>
    <row r="104" spans="1:13" x14ac:dyDescent="0.25">
      <c r="A104" s="1">
        <v>12325500000</v>
      </c>
      <c r="B104" s="1">
        <v>7.2599859000000002</v>
      </c>
      <c r="C104" s="1">
        <v>12.646698000000001</v>
      </c>
      <c r="E104">
        <f t="shared" si="10"/>
        <v>12.3255</v>
      </c>
      <c r="F104">
        <f t="shared" si="12"/>
        <v>7.2978772999999997</v>
      </c>
      <c r="G104">
        <f t="shared" si="11"/>
        <v>12.646698000000001</v>
      </c>
      <c r="I104">
        <f t="shared" si="7"/>
        <v>12.3255</v>
      </c>
      <c r="J104">
        <f t="shared" si="13"/>
        <v>7.3314035111111098</v>
      </c>
      <c r="L104">
        <f t="shared" si="8"/>
        <v>-0.71658766321453848</v>
      </c>
      <c r="M104">
        <f t="shared" si="9"/>
        <v>6.6148158478965708</v>
      </c>
    </row>
    <row r="105" spans="1:13" x14ac:dyDescent="0.25">
      <c r="A105" s="1">
        <v>12450250000</v>
      </c>
      <c r="B105" s="1">
        <v>7.2633995999999996</v>
      </c>
      <c r="C105" s="1">
        <v>12.811489</v>
      </c>
      <c r="E105">
        <f t="shared" si="10"/>
        <v>12.45025</v>
      </c>
      <c r="F105">
        <f t="shared" si="12"/>
        <v>7.2978772999999997</v>
      </c>
      <c r="G105">
        <f t="shared" si="11"/>
        <v>12.811489</v>
      </c>
      <c r="I105">
        <f t="shared" si="7"/>
        <v>12.45025</v>
      </c>
      <c r="J105">
        <f t="shared" si="13"/>
        <v>7.3252879111111104</v>
      </c>
      <c r="L105">
        <f t="shared" si="8"/>
        <v>-0.72129337637452873</v>
      </c>
      <c r="M105">
        <f t="shared" si="9"/>
        <v>6.6039945347365814</v>
      </c>
    </row>
    <row r="106" spans="1:13" x14ac:dyDescent="0.25">
      <c r="A106" s="1">
        <v>12575000000</v>
      </c>
      <c r="B106" s="1">
        <v>7.2978772999999997</v>
      </c>
      <c r="C106" s="1">
        <v>13.173921</v>
      </c>
      <c r="E106">
        <f t="shared" si="10"/>
        <v>12.574999999999999</v>
      </c>
      <c r="F106">
        <f t="shared" si="12"/>
        <v>7.2978772999999997</v>
      </c>
      <c r="G106">
        <f t="shared" si="11"/>
        <v>13.173921</v>
      </c>
      <c r="I106">
        <f t="shared" si="7"/>
        <v>12.574999999999999</v>
      </c>
      <c r="J106">
        <f t="shared" si="13"/>
        <v>7.3289265999999991</v>
      </c>
      <c r="L106">
        <f t="shared" si="8"/>
        <v>-0.72598261349815074</v>
      </c>
      <c r="M106">
        <f t="shared" si="9"/>
        <v>6.602943986501848</v>
      </c>
    </row>
    <row r="107" spans="1:13" x14ac:dyDescent="0.25">
      <c r="A107" s="1">
        <v>12699750000</v>
      </c>
      <c r="B107" s="1">
        <v>7.3367962999999996</v>
      </c>
      <c r="C107" s="1">
        <v>13.657261999999999</v>
      </c>
      <c r="E107">
        <f t="shared" si="10"/>
        <v>12.69975</v>
      </c>
      <c r="F107">
        <f t="shared" si="12"/>
        <v>7.3367962999999996</v>
      </c>
      <c r="G107">
        <f t="shared" si="11"/>
        <v>13.657261999999999</v>
      </c>
      <c r="I107">
        <f t="shared" si="7"/>
        <v>12.69975</v>
      </c>
      <c r="J107">
        <f t="shared" si="13"/>
        <v>7.3378349222222221</v>
      </c>
      <c r="L107">
        <f t="shared" si="8"/>
        <v>-0.73065559487419129</v>
      </c>
      <c r="M107">
        <f t="shared" si="9"/>
        <v>6.6071793273480308</v>
      </c>
    </row>
    <row r="108" spans="1:13" x14ac:dyDescent="0.25">
      <c r="A108" s="1">
        <v>12824500000</v>
      </c>
      <c r="B108" s="1">
        <v>7.3861055000000002</v>
      </c>
      <c r="C108" s="1">
        <v>14.041377000000001</v>
      </c>
      <c r="E108">
        <f t="shared" si="10"/>
        <v>12.8245</v>
      </c>
      <c r="F108">
        <f t="shared" si="12"/>
        <v>7.3780521999999999</v>
      </c>
      <c r="G108">
        <f t="shared" si="11"/>
        <v>14.041377000000001</v>
      </c>
      <c r="I108">
        <f t="shared" si="7"/>
        <v>12.8245</v>
      </c>
      <c r="J108">
        <f t="shared" si="13"/>
        <v>7.3467432444444443</v>
      </c>
      <c r="L108">
        <f t="shared" si="8"/>
        <v>-0.73531253571467947</v>
      </c>
      <c r="M108">
        <f t="shared" si="9"/>
        <v>6.611430708729765</v>
      </c>
    </row>
    <row r="109" spans="1:13" x14ac:dyDescent="0.25">
      <c r="A109" s="1">
        <v>12949250000</v>
      </c>
      <c r="B109" s="1">
        <v>7.4182376999999997</v>
      </c>
      <c r="C109" s="1">
        <v>14.20148</v>
      </c>
      <c r="E109">
        <f t="shared" si="10"/>
        <v>12.949249999999999</v>
      </c>
      <c r="F109">
        <f t="shared" si="12"/>
        <v>7.3780521999999999</v>
      </c>
      <c r="G109">
        <f t="shared" si="11"/>
        <v>14.20148</v>
      </c>
      <c r="I109">
        <f t="shared" si="7"/>
        <v>12.949249999999999</v>
      </c>
      <c r="J109">
        <f t="shared" si="13"/>
        <v>7.3465607222222218</v>
      </c>
      <c r="L109">
        <f t="shared" si="8"/>
        <v>-0.73995364632005256</v>
      </c>
      <c r="M109">
        <f t="shared" si="9"/>
        <v>6.6066070759021693</v>
      </c>
    </row>
    <row r="110" spans="1:13" x14ac:dyDescent="0.25">
      <c r="A110" s="1">
        <v>13074000000</v>
      </c>
      <c r="B110" s="1">
        <v>7.4355983999999999</v>
      </c>
      <c r="C110" s="1">
        <v>14.272940999999999</v>
      </c>
      <c r="E110">
        <f t="shared" si="10"/>
        <v>13.074</v>
      </c>
      <c r="F110">
        <f t="shared" si="12"/>
        <v>7.3780521999999999</v>
      </c>
      <c r="G110">
        <f t="shared" si="11"/>
        <v>14.272940999999999</v>
      </c>
      <c r="I110">
        <f t="shared" si="7"/>
        <v>13.074</v>
      </c>
      <c r="J110">
        <f t="shared" si="13"/>
        <v>7.3378043999999996</v>
      </c>
      <c r="L110">
        <f t="shared" si="8"/>
        <v>-0.74457913223741246</v>
      </c>
      <c r="M110">
        <f t="shared" si="9"/>
        <v>6.5932252677625875</v>
      </c>
    </row>
    <row r="111" spans="1:13" x14ac:dyDescent="0.25">
      <c r="A111" s="1">
        <v>13198750000</v>
      </c>
      <c r="B111" s="1">
        <v>7.4166875000000001</v>
      </c>
      <c r="C111" s="1">
        <v>14.597813</v>
      </c>
      <c r="E111">
        <f t="shared" si="10"/>
        <v>13.19875</v>
      </c>
      <c r="F111">
        <f t="shared" si="12"/>
        <v>7.3780521999999999</v>
      </c>
      <c r="G111">
        <f t="shared" si="11"/>
        <v>14.597813</v>
      </c>
      <c r="I111">
        <f t="shared" si="7"/>
        <v>13.19875</v>
      </c>
      <c r="J111">
        <f t="shared" si="13"/>
        <v>7.321122311111111</v>
      </c>
      <c r="L111">
        <f t="shared" si="8"/>
        <v>-0.7491891944122242</v>
      </c>
      <c r="M111">
        <f t="shared" si="9"/>
        <v>6.5719331166988866</v>
      </c>
    </row>
    <row r="112" spans="1:13" x14ac:dyDescent="0.25">
      <c r="A112" s="1">
        <v>13323500000</v>
      </c>
      <c r="B112" s="1">
        <v>7.3780521999999999</v>
      </c>
      <c r="C112" s="1">
        <v>15.090845</v>
      </c>
      <c r="E112">
        <f t="shared" si="10"/>
        <v>13.323499999999999</v>
      </c>
      <c r="F112">
        <f t="shared" si="12"/>
        <v>7.3780521999999999</v>
      </c>
      <c r="G112">
        <f t="shared" si="11"/>
        <v>15.090845</v>
      </c>
      <c r="I112">
        <f t="shared" si="7"/>
        <v>13.323499999999999</v>
      </c>
      <c r="J112">
        <f t="shared" si="13"/>
        <v>7.2992287000000005</v>
      </c>
      <c r="L112">
        <f t="shared" si="8"/>
        <v>-0.75378402933378685</v>
      </c>
      <c r="M112">
        <f t="shared" si="9"/>
        <v>6.5454446706662139</v>
      </c>
    </row>
    <row r="113" spans="1:13" x14ac:dyDescent="0.25">
      <c r="A113" s="1">
        <v>13448250000</v>
      </c>
      <c r="B113" s="1">
        <v>7.2962346</v>
      </c>
      <c r="C113" s="1">
        <v>15.473079</v>
      </c>
      <c r="E113">
        <f t="shared" si="10"/>
        <v>13.44825</v>
      </c>
      <c r="F113">
        <f t="shared" si="12"/>
        <v>7.2962346</v>
      </c>
      <c r="G113">
        <f t="shared" si="11"/>
        <v>15.473079</v>
      </c>
      <c r="I113">
        <f t="shared" si="7"/>
        <v>13.44825</v>
      </c>
      <c r="J113">
        <f t="shared" si="13"/>
        <v>7.2727510999999998</v>
      </c>
      <c r="L113">
        <f t="shared" si="8"/>
        <v>-0.75836382917478695</v>
      </c>
      <c r="M113">
        <f t="shared" si="9"/>
        <v>6.5143872708252131</v>
      </c>
    </row>
    <row r="114" spans="1:13" x14ac:dyDescent="0.25">
      <c r="A114" s="1">
        <v>13573000000</v>
      </c>
      <c r="B114" s="1">
        <v>7.2190703999999997</v>
      </c>
      <c r="C114" s="1">
        <v>15.465273</v>
      </c>
      <c r="E114">
        <f t="shared" si="10"/>
        <v>13.573</v>
      </c>
      <c r="F114">
        <f t="shared" si="12"/>
        <v>7.2190703999999997</v>
      </c>
      <c r="G114">
        <f t="shared" si="11"/>
        <v>15.465273</v>
      </c>
      <c r="I114">
        <f t="shared" si="7"/>
        <v>13.573</v>
      </c>
      <c r="J114">
        <f t="shared" si="13"/>
        <v>7.2462735000000009</v>
      </c>
      <c r="L114">
        <f t="shared" si="8"/>
        <v>-0.76292878192523317</v>
      </c>
      <c r="M114">
        <f t="shared" si="9"/>
        <v>6.4833447180747674</v>
      </c>
    </row>
    <row r="115" spans="1:13" x14ac:dyDescent="0.25">
      <c r="A115" s="1">
        <v>13697750000</v>
      </c>
      <c r="B115" s="1">
        <v>7.1477385</v>
      </c>
      <c r="C115" s="1">
        <v>15.436309</v>
      </c>
      <c r="E115">
        <f t="shared" si="10"/>
        <v>13.697749999999999</v>
      </c>
      <c r="F115">
        <f t="shared" si="12"/>
        <v>7.1477385</v>
      </c>
      <c r="G115">
        <f t="shared" si="11"/>
        <v>15.436309</v>
      </c>
      <c r="I115">
        <f t="shared" si="7"/>
        <v>13.697749999999999</v>
      </c>
      <c r="J115">
        <f t="shared" si="13"/>
        <v>7.2197959000000003</v>
      </c>
      <c r="L115">
        <f t="shared" si="8"/>
        <v>-0.76747907152104067</v>
      </c>
      <c r="M115">
        <f t="shared" si="9"/>
        <v>6.4523168284789598</v>
      </c>
    </row>
    <row r="116" spans="1:13" x14ac:dyDescent="0.25">
      <c r="A116" s="1">
        <v>13822500000</v>
      </c>
      <c r="B116" s="1">
        <v>7.0982652000000002</v>
      </c>
      <c r="C116" s="1">
        <v>15.620032</v>
      </c>
      <c r="E116">
        <f t="shared" si="10"/>
        <v>13.8225</v>
      </c>
      <c r="F116">
        <f t="shared" si="12"/>
        <v>7.1397538000000003</v>
      </c>
      <c r="G116">
        <f t="shared" si="11"/>
        <v>15.620032</v>
      </c>
      <c r="I116">
        <f t="shared" si="7"/>
        <v>13.8225</v>
      </c>
      <c r="J116">
        <f t="shared" si="13"/>
        <v>7.1933182999999996</v>
      </c>
      <c r="L116">
        <f t="shared" si="8"/>
        <v>-0.77201487796753154</v>
      </c>
      <c r="M116">
        <f t="shared" si="9"/>
        <v>6.4213034220324676</v>
      </c>
    </row>
    <row r="117" spans="1:13" x14ac:dyDescent="0.25">
      <c r="A117" s="1">
        <v>13947250000</v>
      </c>
      <c r="B117" s="1">
        <v>7.0512629000000002</v>
      </c>
      <c r="C117" s="1">
        <v>16.017064999999999</v>
      </c>
      <c r="E117">
        <f t="shared" si="10"/>
        <v>13.94725</v>
      </c>
      <c r="F117">
        <f t="shared" si="12"/>
        <v>7.1397538000000003</v>
      </c>
      <c r="G117">
        <f t="shared" si="11"/>
        <v>16.017064999999999</v>
      </c>
      <c r="I117">
        <f t="shared" si="7"/>
        <v>13.94725</v>
      </c>
      <c r="J117">
        <f t="shared" si="13"/>
        <v>7.1740695555555574</v>
      </c>
      <c r="L117">
        <f t="shared" si="8"/>
        <v>-0.77653637745809212</v>
      </c>
      <c r="M117">
        <f t="shared" si="9"/>
        <v>6.3975331780974649</v>
      </c>
    </row>
    <row r="118" spans="1:13" x14ac:dyDescent="0.25">
      <c r="A118" s="1">
        <v>14072000000</v>
      </c>
      <c r="B118" s="1">
        <v>7.0574241000000004</v>
      </c>
      <c r="C118" s="1">
        <v>16.316338999999999</v>
      </c>
      <c r="E118">
        <f t="shared" si="10"/>
        <v>14.071999999999999</v>
      </c>
      <c r="F118">
        <f t="shared" si="12"/>
        <v>7.1397538000000003</v>
      </c>
      <c r="G118">
        <f t="shared" si="11"/>
        <v>16.316338999999999</v>
      </c>
      <c r="I118">
        <f t="shared" si="7"/>
        <v>14.071999999999999</v>
      </c>
      <c r="J118">
        <f t="shared" si="13"/>
        <v>7.1646318888888878</v>
      </c>
      <c r="L118">
        <f t="shared" si="8"/>
        <v>-0.78104374248822239</v>
      </c>
      <c r="M118">
        <f t="shared" si="9"/>
        <v>6.3835881464006654</v>
      </c>
    </row>
    <row r="119" spans="1:13" x14ac:dyDescent="0.25">
      <c r="A119" s="1">
        <v>14196750000</v>
      </c>
      <c r="B119" s="1">
        <v>7.0927205000000004</v>
      </c>
      <c r="C119" s="1">
        <v>16.295518999999999</v>
      </c>
      <c r="E119">
        <f t="shared" si="10"/>
        <v>14.19675</v>
      </c>
      <c r="F119">
        <f t="shared" si="12"/>
        <v>7.1397538000000003</v>
      </c>
      <c r="G119">
        <f t="shared" si="11"/>
        <v>16.295518999999999</v>
      </c>
      <c r="I119">
        <f t="shared" si="7"/>
        <v>14.19675</v>
      </c>
      <c r="J119">
        <f t="shared" si="13"/>
        <v>7.1637680222222224</v>
      </c>
      <c r="L119">
        <f t="shared" si="8"/>
        <v>-0.7855371419651922</v>
      </c>
      <c r="M119">
        <f t="shared" si="9"/>
        <v>6.3782308802570302</v>
      </c>
    </row>
    <row r="120" spans="1:13" x14ac:dyDescent="0.25">
      <c r="A120" s="1">
        <v>14321500000</v>
      </c>
      <c r="B120" s="1">
        <v>7.1397538000000003</v>
      </c>
      <c r="C120" s="1">
        <v>16.15662</v>
      </c>
      <c r="E120">
        <f t="shared" si="10"/>
        <v>14.3215</v>
      </c>
      <c r="F120">
        <f t="shared" si="12"/>
        <v>7.1397538000000003</v>
      </c>
      <c r="G120">
        <f t="shared" si="11"/>
        <v>16.15662</v>
      </c>
      <c r="I120">
        <f t="shared" si="7"/>
        <v>14.3215</v>
      </c>
      <c r="J120">
        <f t="shared" si="13"/>
        <v>7.1708299222222216</v>
      </c>
      <c r="L120">
        <f t="shared" si="8"/>
        <v>-0.79001674131351241</v>
      </c>
      <c r="M120">
        <f t="shared" si="9"/>
        <v>6.3808131809087092</v>
      </c>
    </row>
    <row r="121" spans="1:13" x14ac:dyDescent="0.25">
      <c r="A121" s="1">
        <v>14446250000</v>
      </c>
      <c r="B121" s="1">
        <v>7.2048135000000002</v>
      </c>
      <c r="C121" s="1">
        <v>16.192143999999999</v>
      </c>
      <c r="E121">
        <f t="shared" si="10"/>
        <v>14.446249999999999</v>
      </c>
      <c r="F121">
        <f t="shared" si="12"/>
        <v>7.2048135000000002</v>
      </c>
      <c r="G121">
        <f t="shared" si="11"/>
        <v>16.192143999999999</v>
      </c>
      <c r="I121">
        <f t="shared" si="7"/>
        <v>14.446249999999999</v>
      </c>
      <c r="J121">
        <f t="shared" si="13"/>
        <v>7.1787790111111116</v>
      </c>
      <c r="L121">
        <f t="shared" si="8"/>
        <v>-0.79448270257641695</v>
      </c>
      <c r="M121">
        <f t="shared" si="9"/>
        <v>6.3842963085346947</v>
      </c>
    </row>
    <row r="122" spans="1:13" x14ac:dyDescent="0.25">
      <c r="A122" s="1">
        <v>14571000000</v>
      </c>
      <c r="B122" s="1">
        <v>7.2396684000000002</v>
      </c>
      <c r="C122" s="1">
        <v>16.459658000000001</v>
      </c>
      <c r="E122">
        <f t="shared" si="10"/>
        <v>14.571</v>
      </c>
      <c r="F122">
        <f t="shared" si="12"/>
        <v>7.2112955999999997</v>
      </c>
      <c r="G122">
        <f t="shared" si="11"/>
        <v>16.459658000000001</v>
      </c>
      <c r="I122">
        <f t="shared" si="7"/>
        <v>14.571</v>
      </c>
      <c r="J122">
        <f t="shared" si="13"/>
        <v>7.1867280999999998</v>
      </c>
      <c r="L122">
        <f t="shared" si="8"/>
        <v>-0.79893518451353496</v>
      </c>
      <c r="M122">
        <f t="shared" si="9"/>
        <v>6.3877929154864646</v>
      </c>
    </row>
    <row r="123" spans="1:13" x14ac:dyDescent="0.25">
      <c r="A123" s="1">
        <v>14695750000</v>
      </c>
      <c r="B123" s="1">
        <v>7.2608360999999997</v>
      </c>
      <c r="C123" s="1">
        <v>16.784694999999999</v>
      </c>
      <c r="E123">
        <f t="shared" si="10"/>
        <v>14.69575</v>
      </c>
      <c r="F123">
        <f t="shared" si="12"/>
        <v>7.2112955999999997</v>
      </c>
      <c r="G123">
        <f t="shared" si="11"/>
        <v>16.784694999999999</v>
      </c>
      <c r="I123">
        <f t="shared" si="7"/>
        <v>14.69575</v>
      </c>
      <c r="J123">
        <f t="shared" si="13"/>
        <v>7.1924309666666666</v>
      </c>
      <c r="L123">
        <f t="shared" si="8"/>
        <v>-0.80337434269493457</v>
      </c>
      <c r="M123">
        <f t="shared" si="9"/>
        <v>6.3890566239717321</v>
      </c>
    </row>
    <row r="124" spans="1:13" x14ac:dyDescent="0.25">
      <c r="A124" s="1">
        <v>14820500000</v>
      </c>
      <c r="B124" s="1">
        <v>7.2634134000000001</v>
      </c>
      <c r="C124" s="1">
        <v>16.987427</v>
      </c>
      <c r="E124">
        <f t="shared" si="10"/>
        <v>14.820499999999999</v>
      </c>
      <c r="F124">
        <f t="shared" si="12"/>
        <v>7.2112955999999997</v>
      </c>
      <c r="G124">
        <f t="shared" si="11"/>
        <v>16.987427</v>
      </c>
      <c r="I124">
        <f t="shared" si="7"/>
        <v>14.820499999999999</v>
      </c>
      <c r="J124">
        <f t="shared" si="13"/>
        <v>7.1960647888888882</v>
      </c>
      <c r="L124">
        <f t="shared" si="8"/>
        <v>-0.80780032959169668</v>
      </c>
      <c r="M124">
        <f t="shared" si="9"/>
        <v>6.3882644592971918</v>
      </c>
    </row>
    <row r="125" spans="1:13" x14ac:dyDescent="0.25">
      <c r="A125" s="1">
        <v>14945250000</v>
      </c>
      <c r="B125" s="1">
        <v>7.2525525000000002</v>
      </c>
      <c r="C125" s="1">
        <v>16.997219000000001</v>
      </c>
      <c r="E125">
        <f t="shared" si="10"/>
        <v>14.94525</v>
      </c>
      <c r="F125">
        <f t="shared" si="12"/>
        <v>7.2112955999999997</v>
      </c>
      <c r="G125">
        <f t="shared" si="11"/>
        <v>16.997219000000001</v>
      </c>
      <c r="I125">
        <f t="shared" si="7"/>
        <v>14.94525</v>
      </c>
      <c r="J125">
        <f t="shared" si="13"/>
        <v>7.1996986111111108</v>
      </c>
      <c r="L125">
        <f t="shared" si="8"/>
        <v>-0.81221329466317571</v>
      </c>
      <c r="M125">
        <f t="shared" si="9"/>
        <v>6.3874853164479353</v>
      </c>
    </row>
    <row r="126" spans="1:13" x14ac:dyDescent="0.25">
      <c r="A126" s="1">
        <v>15070000000</v>
      </c>
      <c r="B126" s="1">
        <v>7.2112955999999997</v>
      </c>
      <c r="C126" s="1">
        <v>16.874022</v>
      </c>
      <c r="E126">
        <f t="shared" si="10"/>
        <v>15.07</v>
      </c>
      <c r="F126">
        <f t="shared" si="12"/>
        <v>7.2112955999999997</v>
      </c>
      <c r="G126">
        <f t="shared" si="11"/>
        <v>16.874022</v>
      </c>
      <c r="I126">
        <f t="shared" si="7"/>
        <v>15.07</v>
      </c>
      <c r="J126">
        <f t="shared" si="13"/>
        <v>7.1961035777777784</v>
      </c>
      <c r="L126">
        <f t="shared" si="8"/>
        <v>-0.81661338444109965</v>
      </c>
      <c r="M126">
        <f t="shared" si="9"/>
        <v>6.3794901933366788</v>
      </c>
    </row>
    <row r="127" spans="1:13" x14ac:dyDescent="0.25">
      <c r="A127" s="1">
        <v>15194750000</v>
      </c>
      <c r="B127" s="1">
        <v>7.1910796000000001</v>
      </c>
      <c r="C127" s="1">
        <v>16.897409</v>
      </c>
      <c r="E127">
        <f t="shared" si="10"/>
        <v>15.194750000000001</v>
      </c>
      <c r="F127">
        <f t="shared" si="12"/>
        <v>7.1910796000000001</v>
      </c>
      <c r="G127">
        <f t="shared" si="11"/>
        <v>16.897409</v>
      </c>
      <c r="I127">
        <f t="shared" si="7"/>
        <v>15.194750000000001</v>
      </c>
      <c r="J127">
        <f t="shared" si="13"/>
        <v>7.1917883111111109</v>
      </c>
      <c r="L127">
        <f t="shared" si="8"/>
        <v>-0.82100074261064304</v>
      </c>
      <c r="M127">
        <f t="shared" si="9"/>
        <v>6.370787568500468</v>
      </c>
    </row>
    <row r="128" spans="1:13" x14ac:dyDescent="0.25">
      <c r="A128" s="1">
        <v>15319500000</v>
      </c>
      <c r="B128" s="1">
        <v>7.1626434000000003</v>
      </c>
      <c r="C128" s="1">
        <v>17.166103</v>
      </c>
      <c r="E128">
        <f t="shared" si="10"/>
        <v>15.3195</v>
      </c>
      <c r="F128">
        <f t="shared" si="12"/>
        <v>7.1724582000000003</v>
      </c>
      <c r="G128">
        <f t="shared" si="11"/>
        <v>17.166103</v>
      </c>
      <c r="I128">
        <f t="shared" si="7"/>
        <v>15.3195</v>
      </c>
      <c r="J128">
        <f t="shared" si="13"/>
        <v>7.1874730444444452</v>
      </c>
      <c r="L128">
        <f t="shared" si="8"/>
        <v>-0.82537551008861076</v>
      </c>
      <c r="M128">
        <f t="shared" si="9"/>
        <v>6.3620975343558346</v>
      </c>
    </row>
    <row r="129" spans="1:13" x14ac:dyDescent="0.25">
      <c r="A129" s="1">
        <v>15444250000</v>
      </c>
      <c r="B129" s="1">
        <v>7.1348504999999998</v>
      </c>
      <c r="C129" s="1">
        <v>17.575866999999999</v>
      </c>
      <c r="E129">
        <f t="shared" si="10"/>
        <v>15.44425</v>
      </c>
      <c r="F129">
        <f t="shared" si="12"/>
        <v>7.1724582000000003</v>
      </c>
      <c r="G129">
        <f t="shared" si="11"/>
        <v>17.575866999999999</v>
      </c>
      <c r="I129">
        <f t="shared" si="7"/>
        <v>15.44425</v>
      </c>
      <c r="J129">
        <f t="shared" si="13"/>
        <v>7.1850002222222225</v>
      </c>
      <c r="L129">
        <f t="shared" si="8"/>
        <v>-0.82973782509885352</v>
      </c>
      <c r="M129">
        <f t="shared" si="9"/>
        <v>6.3552623971233686</v>
      </c>
    </row>
    <row r="130" spans="1:13" x14ac:dyDescent="0.25">
      <c r="A130" s="1">
        <v>15569000000</v>
      </c>
      <c r="B130" s="1">
        <v>7.1224527000000002</v>
      </c>
      <c r="C130" s="1">
        <v>17.757491999999999</v>
      </c>
      <c r="E130">
        <f t="shared" si="10"/>
        <v>15.569000000000001</v>
      </c>
      <c r="F130">
        <f t="shared" si="12"/>
        <v>7.1724582000000003</v>
      </c>
      <c r="G130">
        <f t="shared" si="11"/>
        <v>17.757491999999999</v>
      </c>
      <c r="I130">
        <f t="shared" si="7"/>
        <v>15.569000000000001</v>
      </c>
      <c r="J130">
        <f t="shared" si="13"/>
        <v>7.1825273999999997</v>
      </c>
      <c r="L130">
        <f t="shared" si="8"/>
        <v>-0.83408782324504027</v>
      </c>
      <c r="M130">
        <f t="shared" si="9"/>
        <v>6.3484395767549593</v>
      </c>
    </row>
    <row r="131" spans="1:13" x14ac:dyDescent="0.25">
      <c r="A131" s="1">
        <v>15693750000</v>
      </c>
      <c r="B131" s="1">
        <v>7.1292391000000004</v>
      </c>
      <c r="C131" s="1">
        <v>17.659264</v>
      </c>
      <c r="E131">
        <f t="shared" si="10"/>
        <v>15.69375</v>
      </c>
      <c r="F131">
        <f t="shared" si="12"/>
        <v>7.1724582000000003</v>
      </c>
      <c r="G131">
        <f t="shared" si="11"/>
        <v>17.659264</v>
      </c>
      <c r="I131">
        <f t="shared" si="7"/>
        <v>15.69375</v>
      </c>
      <c r="J131">
        <f t="shared" si="13"/>
        <v>7.1800545777777778</v>
      </c>
      <c r="L131">
        <f t="shared" si="8"/>
        <v>-0.83842563758089361</v>
      </c>
      <c r="M131">
        <f t="shared" si="9"/>
        <v>6.3416289401968839</v>
      </c>
    </row>
    <row r="132" spans="1:13" x14ac:dyDescent="0.25">
      <c r="A132" s="1">
        <v>15818500000</v>
      </c>
      <c r="B132" s="1">
        <v>7.1724582000000003</v>
      </c>
      <c r="C132" s="1">
        <v>17.507072000000001</v>
      </c>
      <c r="E132">
        <f t="shared" si="10"/>
        <v>15.8185</v>
      </c>
      <c r="F132">
        <f t="shared" si="12"/>
        <v>7.1724582000000003</v>
      </c>
      <c r="G132">
        <f t="shared" si="11"/>
        <v>17.507072000000001</v>
      </c>
      <c r="I132">
        <f t="shared" si="7"/>
        <v>15.8185</v>
      </c>
      <c r="J132">
        <f t="shared" si="13"/>
        <v>7.1798279777777783</v>
      </c>
      <c r="L132">
        <f t="shared" si="8"/>
        <v>-0.84275139867800453</v>
      </c>
      <c r="M132">
        <f t="shared" si="9"/>
        <v>6.3370765790997741</v>
      </c>
    </row>
    <row r="133" spans="1:13" x14ac:dyDescent="0.25">
      <c r="A133" s="1">
        <v>15943250000</v>
      </c>
      <c r="B133" s="1">
        <v>7.2022867000000002</v>
      </c>
      <c r="C133" s="1">
        <v>17.570505000000001</v>
      </c>
      <c r="E133">
        <f t="shared" si="10"/>
        <v>15.943250000000001</v>
      </c>
      <c r="F133">
        <f t="shared" si="12"/>
        <v>7.1890402</v>
      </c>
      <c r="G133">
        <f t="shared" si="11"/>
        <v>17.570505000000001</v>
      </c>
      <c r="I133">
        <f t="shared" si="7"/>
        <v>15.943250000000001</v>
      </c>
      <c r="J133">
        <f t="shared" si="13"/>
        <v>7.1816704222222221</v>
      </c>
      <c r="L133">
        <f t="shared" si="8"/>
        <v>-0.84706523469131845</v>
      </c>
      <c r="M133">
        <f t="shared" si="9"/>
        <v>6.3346051875309035</v>
      </c>
    </row>
    <row r="134" spans="1:13" x14ac:dyDescent="0.25">
      <c r="A134" s="1">
        <v>16068000000</v>
      </c>
      <c r="B134" s="1">
        <v>7.2054019</v>
      </c>
      <c r="C134" s="1">
        <v>17.888608999999999</v>
      </c>
      <c r="E134">
        <f t="shared" si="10"/>
        <v>16.068000000000001</v>
      </c>
      <c r="F134">
        <f t="shared" si="12"/>
        <v>7.1890402</v>
      </c>
      <c r="G134">
        <f t="shared" si="11"/>
        <v>17.888608999999999</v>
      </c>
      <c r="I134">
        <f t="shared" si="7"/>
        <v>16.068000000000001</v>
      </c>
      <c r="J134">
        <f t="shared" si="13"/>
        <v>7.1829099888888885</v>
      </c>
      <c r="L134">
        <f t="shared" si="8"/>
        <v>-0.85136727142240087</v>
      </c>
      <c r="M134">
        <f t="shared" si="9"/>
        <v>6.3315427174664878</v>
      </c>
    </row>
    <row r="135" spans="1:13" x14ac:dyDescent="0.25">
      <c r="A135" s="1">
        <v>16192750000</v>
      </c>
      <c r="B135" s="1">
        <v>7.2078128000000001</v>
      </c>
      <c r="C135" s="1">
        <v>18.201719000000001</v>
      </c>
      <c r="E135">
        <f t="shared" si="10"/>
        <v>16.19275</v>
      </c>
      <c r="F135">
        <f t="shared" si="12"/>
        <v>7.1890402</v>
      </c>
      <c r="G135">
        <f t="shared" si="11"/>
        <v>18.201719000000001</v>
      </c>
      <c r="I135">
        <f t="shared" ref="I135:I198" si="14">E135</f>
        <v>16.19275</v>
      </c>
      <c r="J135">
        <f t="shared" si="13"/>
        <v>7.1841495555555559</v>
      </c>
      <c r="L135">
        <f t="shared" ref="L135:L198" si="15">(-(10^(((LOG10(I135)*0.64996)-0.55268))))/2</f>
        <v>-0.85565763238056347</v>
      </c>
      <c r="M135">
        <f t="shared" ref="M135:M198" si="16">J135+L135</f>
        <v>6.3284919231749921</v>
      </c>
    </row>
    <row r="136" spans="1:13" x14ac:dyDescent="0.25">
      <c r="A136" s="1">
        <v>16317500000</v>
      </c>
      <c r="B136" s="1">
        <v>7.2005634000000001</v>
      </c>
      <c r="C136" s="1">
        <v>18.324287000000002</v>
      </c>
      <c r="E136">
        <f t="shared" si="10"/>
        <v>16.317499999999999</v>
      </c>
      <c r="F136">
        <f t="shared" si="12"/>
        <v>7.1890402</v>
      </c>
      <c r="G136">
        <f t="shared" si="11"/>
        <v>18.324287000000002</v>
      </c>
      <c r="I136">
        <f t="shared" si="14"/>
        <v>16.317499999999999</v>
      </c>
      <c r="J136">
        <f t="shared" si="13"/>
        <v>7.1853891222222224</v>
      </c>
      <c r="L136">
        <f t="shared" si="15"/>
        <v>-0.85993643884195015</v>
      </c>
      <c r="M136">
        <f t="shared" si="16"/>
        <v>6.3254526833802718</v>
      </c>
    </row>
    <row r="137" spans="1:13" x14ac:dyDescent="0.25">
      <c r="A137" s="1">
        <v>16442250000</v>
      </c>
      <c r="B137" s="1">
        <v>7.1890402</v>
      </c>
      <c r="C137" s="1">
        <v>18.199086999999999</v>
      </c>
      <c r="E137">
        <f t="shared" si="10"/>
        <v>16.442250000000001</v>
      </c>
      <c r="F137">
        <f t="shared" si="12"/>
        <v>7.1890402</v>
      </c>
      <c r="G137">
        <f t="shared" si="11"/>
        <v>18.199086999999999</v>
      </c>
      <c r="I137">
        <f t="shared" si="14"/>
        <v>16.442250000000001</v>
      </c>
      <c r="J137">
        <f t="shared" si="13"/>
        <v>7.1866286888888897</v>
      </c>
      <c r="L137">
        <f t="shared" si="15"/>
        <v>-0.86420380990665413</v>
      </c>
      <c r="M137">
        <f t="shared" si="16"/>
        <v>6.3224248789822353</v>
      </c>
    </row>
    <row r="138" spans="1:13" x14ac:dyDescent="0.25">
      <c r="A138" s="1">
        <v>16567000000</v>
      </c>
      <c r="B138" s="1">
        <v>7.1836143000000003</v>
      </c>
      <c r="C138" s="1">
        <v>18.052067000000001</v>
      </c>
      <c r="E138">
        <f t="shared" ref="E138:E201" si="17">A138/10^9</f>
        <v>16.567</v>
      </c>
      <c r="F138">
        <f t="shared" si="12"/>
        <v>7.1836143000000003</v>
      </c>
      <c r="G138">
        <f t="shared" ref="G138:G201" si="18">C138</f>
        <v>18.052067000000001</v>
      </c>
      <c r="I138">
        <f t="shared" si="14"/>
        <v>16.567</v>
      </c>
      <c r="J138">
        <f t="shared" si="13"/>
        <v>7.1850076555555562</v>
      </c>
      <c r="L138">
        <f t="shared" si="15"/>
        <v>-0.86845986255396013</v>
      </c>
      <c r="M138">
        <f t="shared" si="16"/>
        <v>6.3165477930015959</v>
      </c>
    </row>
    <row r="139" spans="1:13" x14ac:dyDescent="0.25">
      <c r="A139" s="1">
        <v>16691750000</v>
      </c>
      <c r="B139" s="1">
        <v>7.1732487999999996</v>
      </c>
      <c r="C139" s="1">
        <v>18.084675000000001</v>
      </c>
      <c r="E139">
        <f t="shared" si="17"/>
        <v>16.691749999999999</v>
      </c>
      <c r="F139">
        <f t="shared" ref="F139:F202" si="19">MEDIAN(B135:B143)</f>
        <v>7.1836143000000003</v>
      </c>
      <c r="G139">
        <f t="shared" si="18"/>
        <v>18.084675000000001</v>
      </c>
      <c r="I139">
        <f t="shared" si="14"/>
        <v>16.691749999999999</v>
      </c>
      <c r="J139">
        <f t="shared" ref="J139:J202" si="20">AVERAGE(F135:F143)</f>
        <v>7.1832530555555554</v>
      </c>
      <c r="L139">
        <f t="shared" si="15"/>
        <v>-0.87270471169577091</v>
      </c>
      <c r="M139">
        <f t="shared" si="16"/>
        <v>6.310548343859784</v>
      </c>
    </row>
    <row r="140" spans="1:13" x14ac:dyDescent="0.25">
      <c r="A140" s="1">
        <v>16816500000</v>
      </c>
      <c r="B140" s="1">
        <v>7.1626105000000004</v>
      </c>
      <c r="C140" s="1">
        <v>18.291181999999999</v>
      </c>
      <c r="E140">
        <f t="shared" si="17"/>
        <v>16.816500000000001</v>
      </c>
      <c r="F140">
        <f t="shared" si="19"/>
        <v>7.1836143000000003</v>
      </c>
      <c r="G140">
        <f t="shared" si="18"/>
        <v>18.291181999999999</v>
      </c>
      <c r="I140">
        <f t="shared" si="14"/>
        <v>16.816500000000001</v>
      </c>
      <c r="J140">
        <f t="shared" si="20"/>
        <v>7.1811653555555557</v>
      </c>
      <c r="L140">
        <f t="shared" si="15"/>
        <v>-0.87693847022830584</v>
      </c>
      <c r="M140">
        <f t="shared" si="16"/>
        <v>6.3042268853272496</v>
      </c>
    </row>
    <row r="141" spans="1:13" x14ac:dyDescent="0.25">
      <c r="A141" s="1">
        <v>16941250000</v>
      </c>
      <c r="B141" s="1">
        <v>7.1702509000000001</v>
      </c>
      <c r="C141" s="1">
        <v>18.481425999999999</v>
      </c>
      <c r="E141">
        <f t="shared" si="17"/>
        <v>16.94125</v>
      </c>
      <c r="F141">
        <f t="shared" si="19"/>
        <v>7.1836143000000003</v>
      </c>
      <c r="G141">
        <f t="shared" si="18"/>
        <v>18.481425999999999</v>
      </c>
      <c r="I141">
        <f t="shared" si="14"/>
        <v>16.94125</v>
      </c>
      <c r="J141">
        <f t="shared" si="20"/>
        <v>7.1790776555555551</v>
      </c>
      <c r="L141">
        <f t="shared" si="15"/>
        <v>-0.88116124908212967</v>
      </c>
      <c r="M141">
        <f t="shared" si="16"/>
        <v>6.2979164064734254</v>
      </c>
    </row>
    <row r="142" spans="1:13" x14ac:dyDescent="0.25">
      <c r="A142" s="1">
        <v>17066000000</v>
      </c>
      <c r="B142" s="1">
        <v>7.1677084000000004</v>
      </c>
      <c r="C142" s="1">
        <v>18.443726999999999</v>
      </c>
      <c r="E142">
        <f t="shared" si="17"/>
        <v>17.065999999999999</v>
      </c>
      <c r="F142">
        <f t="shared" si="19"/>
        <v>7.1744509000000001</v>
      </c>
      <c r="G142">
        <f t="shared" si="18"/>
        <v>18.443726999999999</v>
      </c>
      <c r="I142">
        <f t="shared" si="14"/>
        <v>17.065999999999999</v>
      </c>
      <c r="J142">
        <f t="shared" si="20"/>
        <v>7.1767074555555546</v>
      </c>
      <c r="L142">
        <f t="shared" si="15"/>
        <v>-0.88537315727058208</v>
      </c>
      <c r="M142">
        <f t="shared" si="16"/>
        <v>6.2913342982849727</v>
      </c>
    </row>
    <row r="143" spans="1:13" x14ac:dyDescent="0.25">
      <c r="A143" s="1">
        <v>17190750000</v>
      </c>
      <c r="B143" s="1">
        <v>7.1956553000000003</v>
      </c>
      <c r="C143" s="1">
        <v>18.288414</v>
      </c>
      <c r="E143">
        <f t="shared" si="17"/>
        <v>17.190750000000001</v>
      </c>
      <c r="F143">
        <f t="shared" si="19"/>
        <v>7.1732487999999996</v>
      </c>
      <c r="G143">
        <f t="shared" si="18"/>
        <v>18.288414</v>
      </c>
      <c r="I143">
        <f t="shared" si="14"/>
        <v>17.190750000000001</v>
      </c>
      <c r="J143">
        <f t="shared" si="20"/>
        <v>7.1722974000000006</v>
      </c>
      <c r="L143">
        <f t="shared" si="15"/>
        <v>-0.88957430193666853</v>
      </c>
      <c r="M143">
        <f t="shared" si="16"/>
        <v>6.2827230980633324</v>
      </c>
    </row>
    <row r="144" spans="1:13" x14ac:dyDescent="0.25">
      <c r="A144" s="1">
        <v>17315500000</v>
      </c>
      <c r="B144" s="1">
        <v>7.1988778</v>
      </c>
      <c r="C144" s="1">
        <v>18.221943</v>
      </c>
      <c r="E144">
        <f t="shared" si="17"/>
        <v>17.3155</v>
      </c>
      <c r="F144">
        <f t="shared" si="19"/>
        <v>7.1702509000000001</v>
      </c>
      <c r="G144">
        <f t="shared" si="18"/>
        <v>18.221943</v>
      </c>
      <c r="I144">
        <f t="shared" si="14"/>
        <v>17.3155</v>
      </c>
      <c r="J144">
        <f t="shared" si="20"/>
        <v>7.1631968555555563</v>
      </c>
      <c r="L144">
        <f t="shared" si="15"/>
        <v>-0.89376478839847318</v>
      </c>
      <c r="M144">
        <f t="shared" si="16"/>
        <v>6.2694320671570836</v>
      </c>
    </row>
    <row r="145" spans="1:13" x14ac:dyDescent="0.25">
      <c r="A145" s="1">
        <v>17440250000</v>
      </c>
      <c r="B145" s="1">
        <v>7.2017211999999997</v>
      </c>
      <c r="C145" s="1">
        <v>18.411396</v>
      </c>
      <c r="E145">
        <f t="shared" si="17"/>
        <v>17.440249999999999</v>
      </c>
      <c r="F145">
        <f t="shared" si="19"/>
        <v>7.1702509000000001</v>
      </c>
      <c r="G145">
        <f t="shared" si="18"/>
        <v>18.411396</v>
      </c>
      <c r="I145">
        <f t="shared" si="14"/>
        <v>17.440249999999999</v>
      </c>
      <c r="J145">
        <f t="shared" si="20"/>
        <v>7.1450556888888883</v>
      </c>
      <c r="L145">
        <f t="shared" si="15"/>
        <v>-0.8979447201931493</v>
      </c>
      <c r="M145">
        <f t="shared" si="16"/>
        <v>6.2471109686957389</v>
      </c>
    </row>
    <row r="146" spans="1:13" x14ac:dyDescent="0.25">
      <c r="A146" s="1">
        <v>17565000000</v>
      </c>
      <c r="B146" s="1">
        <v>7.1744509000000001</v>
      </c>
      <c r="C146" s="1">
        <v>18.609988999999999</v>
      </c>
      <c r="E146">
        <f t="shared" si="17"/>
        <v>17.565000000000001</v>
      </c>
      <c r="F146">
        <f t="shared" si="19"/>
        <v>7.1677084000000004</v>
      </c>
      <c r="G146">
        <f t="shared" si="18"/>
        <v>18.609988999999999</v>
      </c>
      <c r="I146">
        <f t="shared" si="14"/>
        <v>17.565000000000001</v>
      </c>
      <c r="J146">
        <f t="shared" si="20"/>
        <v>7.121664599999999</v>
      </c>
      <c r="L146">
        <f t="shared" si="15"/>
        <v>-0.90211419911954505</v>
      </c>
      <c r="M146">
        <f t="shared" si="16"/>
        <v>6.2195504008804541</v>
      </c>
    </row>
    <row r="147" spans="1:13" x14ac:dyDescent="0.25">
      <c r="A147" s="1">
        <v>17689750000</v>
      </c>
      <c r="B147" s="1">
        <v>7.1439237999999996</v>
      </c>
      <c r="C147" s="1">
        <v>18.730968000000001</v>
      </c>
      <c r="E147">
        <f t="shared" si="17"/>
        <v>17.68975</v>
      </c>
      <c r="F147">
        <f t="shared" si="19"/>
        <v>7.1439237999999996</v>
      </c>
      <c r="G147">
        <f t="shared" si="18"/>
        <v>18.730968000000001</v>
      </c>
      <c r="I147">
        <f t="shared" si="14"/>
        <v>17.68975</v>
      </c>
      <c r="J147">
        <f t="shared" si="20"/>
        <v>7.0986558222222227</v>
      </c>
      <c r="L147">
        <f t="shared" si="15"/>
        <v>-0.90627332527951088</v>
      </c>
      <c r="M147">
        <f t="shared" si="16"/>
        <v>6.1923824969427121</v>
      </c>
    </row>
    <row r="148" spans="1:13" x14ac:dyDescent="0.25">
      <c r="A148" s="1">
        <v>17814500000</v>
      </c>
      <c r="B148" s="1">
        <v>7.1017093999999998</v>
      </c>
      <c r="C148" s="1">
        <v>18.699707</v>
      </c>
      <c r="E148">
        <f t="shared" si="17"/>
        <v>17.814499999999999</v>
      </c>
      <c r="F148">
        <f t="shared" si="19"/>
        <v>7.1017093999999998</v>
      </c>
      <c r="G148">
        <f t="shared" si="18"/>
        <v>18.699707</v>
      </c>
      <c r="I148">
        <f t="shared" si="14"/>
        <v>17.814499999999999</v>
      </c>
      <c r="J148">
        <f t="shared" si="20"/>
        <v>7.0757806111111119</v>
      </c>
      <c r="L148">
        <f t="shared" si="15"/>
        <v>-0.91042219711794226</v>
      </c>
      <c r="M148">
        <f t="shared" si="16"/>
        <v>6.1653584139931699</v>
      </c>
    </row>
    <row r="149" spans="1:13" x14ac:dyDescent="0.25">
      <c r="A149" s="1">
        <v>17939250000</v>
      </c>
      <c r="B149" s="1">
        <v>7.0203438</v>
      </c>
      <c r="C149" s="1">
        <v>18.616492999999998</v>
      </c>
      <c r="E149">
        <f t="shared" si="17"/>
        <v>17.939250000000001</v>
      </c>
      <c r="F149">
        <f t="shared" si="19"/>
        <v>7.0203438</v>
      </c>
      <c r="G149">
        <f t="shared" si="18"/>
        <v>18.616492999999998</v>
      </c>
      <c r="I149">
        <f t="shared" si="14"/>
        <v>17.939250000000001</v>
      </c>
      <c r="J149">
        <f t="shared" si="20"/>
        <v>7.0532385000000017</v>
      </c>
      <c r="L149">
        <f t="shared" si="15"/>
        <v>-0.91456091146160678</v>
      </c>
      <c r="M149">
        <f t="shared" si="16"/>
        <v>6.1386775885383953</v>
      </c>
    </row>
    <row r="150" spans="1:13" x14ac:dyDescent="0.25">
      <c r="A150" s="1">
        <v>18064000000</v>
      </c>
      <c r="B150" s="1">
        <v>6.9673718999999998</v>
      </c>
      <c r="C150" s="1">
        <v>18.536612999999999</v>
      </c>
      <c r="E150">
        <f t="shared" si="17"/>
        <v>18.064</v>
      </c>
      <c r="F150">
        <f t="shared" si="19"/>
        <v>6.9730945000000002</v>
      </c>
      <c r="G150">
        <f t="shared" si="18"/>
        <v>18.536612999999999</v>
      </c>
      <c r="I150">
        <f t="shared" si="14"/>
        <v>18.064</v>
      </c>
      <c r="J150">
        <f t="shared" si="20"/>
        <v>7.0306963888888889</v>
      </c>
      <c r="L150">
        <f t="shared" si="15"/>
        <v>-0.91868956355679199</v>
      </c>
      <c r="M150">
        <f t="shared" si="16"/>
        <v>6.1120068253320969</v>
      </c>
    </row>
    <row r="151" spans="1:13" x14ac:dyDescent="0.25">
      <c r="A151" s="1">
        <v>18188750000</v>
      </c>
      <c r="B151" s="1">
        <v>6.9511079999999996</v>
      </c>
      <c r="C151" s="1">
        <v>18.646142999999999</v>
      </c>
      <c r="E151">
        <f t="shared" si="17"/>
        <v>18.188749999999999</v>
      </c>
      <c r="F151">
        <f t="shared" si="19"/>
        <v>6.9673718999999998</v>
      </c>
      <c r="G151">
        <f t="shared" si="18"/>
        <v>18.646142999999999</v>
      </c>
      <c r="I151">
        <f t="shared" si="14"/>
        <v>18.188749999999999</v>
      </c>
      <c r="J151">
        <f t="shared" si="20"/>
        <v>7.0090726222222237</v>
      </c>
      <c r="L151">
        <f t="shared" si="15"/>
        <v>-0.92280824710583098</v>
      </c>
      <c r="M151">
        <f t="shared" si="16"/>
        <v>6.086264375116393</v>
      </c>
    </row>
    <row r="152" spans="1:13" x14ac:dyDescent="0.25">
      <c r="A152" s="1">
        <v>18313500000</v>
      </c>
      <c r="B152" s="1">
        <v>6.9451841999999999</v>
      </c>
      <c r="C152" s="1">
        <v>18.890781</v>
      </c>
      <c r="E152">
        <f t="shared" si="17"/>
        <v>18.313500000000001</v>
      </c>
      <c r="F152">
        <f t="shared" si="19"/>
        <v>6.9673718999999998</v>
      </c>
      <c r="G152">
        <f t="shared" si="18"/>
        <v>18.890781</v>
      </c>
      <c r="I152">
        <f t="shared" si="14"/>
        <v>18.313500000000001</v>
      </c>
      <c r="J152">
        <f t="shared" si="20"/>
        <v>6.9970253777777778</v>
      </c>
      <c r="L152">
        <f t="shared" si="15"/>
        <v>-0.9269170543025339</v>
      </c>
      <c r="M152">
        <f t="shared" si="16"/>
        <v>6.0701083234752442</v>
      </c>
    </row>
    <row r="153" spans="1:13" x14ac:dyDescent="0.25">
      <c r="A153" s="1">
        <v>18438250000</v>
      </c>
      <c r="B153" s="1">
        <v>6.9493165000000001</v>
      </c>
      <c r="C153" s="1">
        <v>19.088913000000002</v>
      </c>
      <c r="E153">
        <f t="shared" si="17"/>
        <v>18.43825</v>
      </c>
      <c r="F153">
        <f t="shared" si="19"/>
        <v>6.9673718999999998</v>
      </c>
      <c r="G153">
        <f t="shared" si="18"/>
        <v>19.088913000000002</v>
      </c>
      <c r="I153">
        <f t="shared" si="14"/>
        <v>18.43825</v>
      </c>
      <c r="J153">
        <f t="shared" si="20"/>
        <v>6.9896686222222222</v>
      </c>
      <c r="L153">
        <f t="shared" si="15"/>
        <v>-0.93101607586657242</v>
      </c>
      <c r="M153">
        <f t="shared" si="16"/>
        <v>6.05865254635565</v>
      </c>
    </row>
    <row r="154" spans="1:13" x14ac:dyDescent="0.25">
      <c r="A154" s="1">
        <v>18563000000</v>
      </c>
      <c r="B154" s="1">
        <v>6.9730945000000002</v>
      </c>
      <c r="C154" s="1">
        <v>18.993395</v>
      </c>
      <c r="E154">
        <f t="shared" si="17"/>
        <v>18.562999999999999</v>
      </c>
      <c r="F154">
        <f t="shared" si="19"/>
        <v>6.9673718999999998</v>
      </c>
      <c r="G154">
        <f t="shared" si="18"/>
        <v>18.993395</v>
      </c>
      <c r="I154">
        <f t="shared" si="14"/>
        <v>18.562999999999999</v>
      </c>
      <c r="J154">
        <f t="shared" si="20"/>
        <v>6.9913524888888885</v>
      </c>
      <c r="L154">
        <f t="shared" si="15"/>
        <v>-0.9351054010768548</v>
      </c>
      <c r="M154">
        <f t="shared" si="16"/>
        <v>6.056247087812034</v>
      </c>
    </row>
    <row r="155" spans="1:13" x14ac:dyDescent="0.25">
      <c r="A155" s="1">
        <v>18687750000</v>
      </c>
      <c r="B155" s="1">
        <v>6.9628215000000004</v>
      </c>
      <c r="C155" s="1">
        <v>18.725726999999999</v>
      </c>
      <c r="E155">
        <f t="shared" si="17"/>
        <v>18.687750000000001</v>
      </c>
      <c r="F155">
        <f t="shared" si="19"/>
        <v>6.9730945000000002</v>
      </c>
      <c r="G155">
        <f t="shared" si="18"/>
        <v>18.725726999999999</v>
      </c>
      <c r="I155">
        <f t="shared" si="14"/>
        <v>18.687750000000001</v>
      </c>
      <c r="J155">
        <f t="shared" si="20"/>
        <v>6.9982862777777761</v>
      </c>
      <c r="L155">
        <f t="shared" si="15"/>
        <v>-0.93918511780392588</v>
      </c>
      <c r="M155">
        <f t="shared" si="16"/>
        <v>6.0591011599738502</v>
      </c>
    </row>
    <row r="156" spans="1:13" x14ac:dyDescent="0.25">
      <c r="A156" s="1">
        <v>18812500000</v>
      </c>
      <c r="B156" s="1">
        <v>7.0354986000000004</v>
      </c>
      <c r="C156" s="1">
        <v>18.574601999999999</v>
      </c>
      <c r="E156">
        <f t="shared" si="17"/>
        <v>18.8125</v>
      </c>
      <c r="F156">
        <f t="shared" si="19"/>
        <v>7.0354986000000004</v>
      </c>
      <c r="G156">
        <f t="shared" si="18"/>
        <v>18.574601999999999</v>
      </c>
      <c r="I156">
        <f t="shared" si="14"/>
        <v>18.8125</v>
      </c>
      <c r="J156">
        <f t="shared" si="20"/>
        <v>7.0058559111111087</v>
      </c>
      <c r="L156">
        <f t="shared" si="15"/>
        <v>-0.94325531254142336</v>
      </c>
      <c r="M156">
        <f t="shared" si="16"/>
        <v>6.0626005985696851</v>
      </c>
    </row>
    <row r="157" spans="1:13" x14ac:dyDescent="0.25">
      <c r="A157" s="1">
        <v>18937250000</v>
      </c>
      <c r="B157" s="1">
        <v>7.0676097999999996</v>
      </c>
      <c r="C157" s="1">
        <v>18.788613999999999</v>
      </c>
      <c r="E157">
        <f t="shared" si="17"/>
        <v>18.937249999999999</v>
      </c>
      <c r="F157">
        <f t="shared" si="19"/>
        <v>7.0354986000000004</v>
      </c>
      <c r="G157">
        <f t="shared" si="18"/>
        <v>18.788613999999999</v>
      </c>
      <c r="I157">
        <f t="shared" si="14"/>
        <v>18.937249999999999</v>
      </c>
      <c r="J157">
        <f t="shared" si="20"/>
        <v>7.0118229999999988</v>
      </c>
      <c r="L157">
        <f t="shared" si="15"/>
        <v>-0.94731607043663424</v>
      </c>
      <c r="M157">
        <f t="shared" si="16"/>
        <v>6.0645069295633647</v>
      </c>
    </row>
    <row r="158" spans="1:13" x14ac:dyDescent="0.25">
      <c r="A158" s="1">
        <v>19062000000</v>
      </c>
      <c r="B158" s="1">
        <v>7.0875607</v>
      </c>
      <c r="C158" s="1">
        <v>19.130213000000001</v>
      </c>
      <c r="E158">
        <f t="shared" si="17"/>
        <v>19.062000000000001</v>
      </c>
      <c r="F158">
        <f t="shared" si="19"/>
        <v>7.0354986000000004</v>
      </c>
      <c r="G158">
        <f t="shared" si="18"/>
        <v>19.130213000000001</v>
      </c>
      <c r="I158">
        <f t="shared" si="14"/>
        <v>19.062000000000001</v>
      </c>
      <c r="J158">
        <f t="shared" si="20"/>
        <v>7.0113675222222218</v>
      </c>
      <c r="L158">
        <f t="shared" si="15"/>
        <v>-0.95136747532017296</v>
      </c>
      <c r="M158">
        <f t="shared" si="16"/>
        <v>6.060000046902049</v>
      </c>
    </row>
    <row r="159" spans="1:13" x14ac:dyDescent="0.25">
      <c r="A159" s="1">
        <v>19186750000</v>
      </c>
      <c r="B159" s="1">
        <v>7.0997104999999996</v>
      </c>
      <c r="C159" s="1">
        <v>19.307736999999999</v>
      </c>
      <c r="E159">
        <f t="shared" si="17"/>
        <v>19.18675</v>
      </c>
      <c r="F159">
        <f t="shared" si="19"/>
        <v>7.0354986000000004</v>
      </c>
      <c r="G159">
        <f t="shared" si="18"/>
        <v>19.307736999999999</v>
      </c>
      <c r="I159">
        <f t="shared" si="14"/>
        <v>19.18675</v>
      </c>
      <c r="J159">
        <f t="shared" si="20"/>
        <v>7.0061579777777769</v>
      </c>
      <c r="L159">
        <f t="shared" si="15"/>
        <v>-0.95540960973481348</v>
      </c>
      <c r="M159">
        <f t="shared" si="16"/>
        <v>6.0507483680429637</v>
      </c>
    </row>
    <row r="160" spans="1:13" x14ac:dyDescent="0.25">
      <c r="A160" s="1">
        <v>19311500000</v>
      </c>
      <c r="B160" s="1">
        <v>7.0726408999999997</v>
      </c>
      <c r="C160" s="1">
        <v>19.195060999999999</v>
      </c>
      <c r="E160">
        <f t="shared" si="17"/>
        <v>19.311499999999999</v>
      </c>
      <c r="F160">
        <f t="shared" si="19"/>
        <v>7.0354986000000004</v>
      </c>
      <c r="G160">
        <f t="shared" si="18"/>
        <v>19.195060999999999</v>
      </c>
      <c r="I160">
        <f t="shared" si="14"/>
        <v>19.311499999999999</v>
      </c>
      <c r="J160">
        <f t="shared" si="20"/>
        <v>7.0003125888888871</v>
      </c>
      <c r="L160">
        <f t="shared" si="15"/>
        <v>-0.95944255496351316</v>
      </c>
      <c r="M160">
        <f t="shared" si="16"/>
        <v>6.0408700339253736</v>
      </c>
    </row>
    <row r="161" spans="1:13" x14ac:dyDescent="0.25">
      <c r="A161" s="1">
        <v>19436250000</v>
      </c>
      <c r="B161" s="1">
        <v>7.0210756999999999</v>
      </c>
      <c r="C161" s="1">
        <v>19.033770000000001</v>
      </c>
      <c r="E161">
        <f t="shared" si="17"/>
        <v>19.436250000000001</v>
      </c>
      <c r="F161">
        <f t="shared" si="19"/>
        <v>7.0210756999999999</v>
      </c>
      <c r="G161">
        <f t="shared" si="18"/>
        <v>19.033770000000001</v>
      </c>
      <c r="I161">
        <f t="shared" si="14"/>
        <v>19.436250000000001</v>
      </c>
      <c r="J161">
        <f t="shared" si="20"/>
        <v>6.9875334111111096</v>
      </c>
      <c r="L161">
        <f t="shared" si="15"/>
        <v>-0.96346639105664333</v>
      </c>
      <c r="M161">
        <f t="shared" si="16"/>
        <v>6.0240670200544661</v>
      </c>
    </row>
    <row r="162" spans="1:13" x14ac:dyDescent="0.25">
      <c r="A162" s="1">
        <v>19561000000</v>
      </c>
      <c r="B162" s="1">
        <v>6.9632725999999998</v>
      </c>
      <c r="C162" s="1">
        <v>19.015578999999999</v>
      </c>
      <c r="E162">
        <f t="shared" si="17"/>
        <v>19.561</v>
      </c>
      <c r="F162">
        <f t="shared" si="19"/>
        <v>6.9632725999999998</v>
      </c>
      <c r="G162">
        <f t="shared" si="18"/>
        <v>19.015578999999999</v>
      </c>
      <c r="I162">
        <f t="shared" si="14"/>
        <v>19.561</v>
      </c>
      <c r="J162">
        <f t="shared" si="20"/>
        <v>6.9747542333333321</v>
      </c>
      <c r="L162">
        <f t="shared" si="15"/>
        <v>-0.96748119685846357</v>
      </c>
      <c r="M162">
        <f t="shared" si="16"/>
        <v>6.007273036474869</v>
      </c>
    </row>
    <row r="163" spans="1:13" x14ac:dyDescent="0.25">
      <c r="A163" s="1">
        <v>19685750000</v>
      </c>
      <c r="B163" s="1">
        <v>6.9204860000000004</v>
      </c>
      <c r="C163" s="1">
        <v>19.127499</v>
      </c>
      <c r="E163">
        <f t="shared" si="17"/>
        <v>19.685749999999999</v>
      </c>
      <c r="F163">
        <f t="shared" si="19"/>
        <v>6.9204860000000004</v>
      </c>
      <c r="G163">
        <f t="shared" si="18"/>
        <v>19.127499</v>
      </c>
      <c r="I163">
        <f t="shared" si="14"/>
        <v>19.685749999999999</v>
      </c>
      <c r="J163">
        <f t="shared" si="20"/>
        <v>6.9619750555555537</v>
      </c>
      <c r="L163">
        <f t="shared" si="15"/>
        <v>-0.97148705003286306</v>
      </c>
      <c r="M163">
        <f t="shared" si="16"/>
        <v>5.9904880055226908</v>
      </c>
    </row>
    <row r="164" spans="1:13" x14ac:dyDescent="0.25">
      <c r="A164" s="1">
        <v>19810500000</v>
      </c>
      <c r="B164" s="1">
        <v>6.8860874000000001</v>
      </c>
      <c r="C164" s="1">
        <v>19.232375999999999</v>
      </c>
      <c r="E164">
        <f t="shared" si="17"/>
        <v>19.810500000000001</v>
      </c>
      <c r="F164">
        <f t="shared" si="19"/>
        <v>6.9204860000000004</v>
      </c>
      <c r="G164">
        <f t="shared" si="18"/>
        <v>19.232375999999999</v>
      </c>
      <c r="I164">
        <f t="shared" si="14"/>
        <v>19.810500000000001</v>
      </c>
      <c r="J164">
        <f t="shared" si="20"/>
        <v>6.9497824888888875</v>
      </c>
      <c r="L164">
        <f t="shared" si="15"/>
        <v>-0.97548402708839133</v>
      </c>
      <c r="M164">
        <f t="shared" si="16"/>
        <v>5.9742984618004957</v>
      </c>
    </row>
    <row r="165" spans="1:13" x14ac:dyDescent="0.25">
      <c r="A165" s="1">
        <v>19935250000</v>
      </c>
      <c r="B165" s="1">
        <v>6.8958763999999997</v>
      </c>
      <c r="C165" s="1">
        <v>19.135887</v>
      </c>
      <c r="E165">
        <f t="shared" si="17"/>
        <v>19.93525</v>
      </c>
      <c r="F165">
        <f t="shared" si="19"/>
        <v>6.9204860000000004</v>
      </c>
      <c r="G165">
        <f t="shared" si="18"/>
        <v>19.135887</v>
      </c>
      <c r="I165">
        <f t="shared" si="14"/>
        <v>19.93525</v>
      </c>
      <c r="J165">
        <f t="shared" si="20"/>
        <v>6.9428165888888875</v>
      </c>
      <c r="L165">
        <f t="shared" si="15"/>
        <v>-0.97947220340260421</v>
      </c>
      <c r="M165">
        <f t="shared" si="16"/>
        <v>5.9633443854862831</v>
      </c>
    </row>
    <row r="166" spans="1:13" x14ac:dyDescent="0.25">
      <c r="A166" s="1">
        <v>20060000000</v>
      </c>
      <c r="B166" s="1">
        <v>6.8914517999999996</v>
      </c>
      <c r="C166" s="1">
        <v>19.033432000000001</v>
      </c>
      <c r="E166">
        <f t="shared" si="17"/>
        <v>20.059999999999999</v>
      </c>
      <c r="F166">
        <f t="shared" si="19"/>
        <v>6.9204860000000004</v>
      </c>
      <c r="G166">
        <f t="shared" si="18"/>
        <v>19.033432000000001</v>
      </c>
      <c r="I166">
        <f t="shared" si="14"/>
        <v>20.059999999999999</v>
      </c>
      <c r="J166">
        <f t="shared" si="20"/>
        <v>6.9391421333333323</v>
      </c>
      <c r="L166">
        <f t="shared" si="15"/>
        <v>-0.98345165324575023</v>
      </c>
      <c r="M166">
        <f t="shared" si="16"/>
        <v>5.9556904800875818</v>
      </c>
    </row>
    <row r="167" spans="1:13" x14ac:dyDescent="0.25">
      <c r="A167" s="1">
        <v>20184750000</v>
      </c>
      <c r="B167" s="1">
        <v>6.9106493000000002</v>
      </c>
      <c r="C167" s="1">
        <v>18.990416</v>
      </c>
      <c r="E167">
        <f t="shared" si="17"/>
        <v>20.184750000000001</v>
      </c>
      <c r="F167">
        <f t="shared" si="19"/>
        <v>6.9204860000000004</v>
      </c>
      <c r="G167">
        <f t="shared" si="18"/>
        <v>18.990416</v>
      </c>
      <c r="I167">
        <f t="shared" si="14"/>
        <v>20.184750000000001</v>
      </c>
      <c r="J167">
        <f t="shared" si="20"/>
        <v>6.9418902444444441</v>
      </c>
      <c r="L167">
        <f t="shared" si="15"/>
        <v>-0.98742244980381255</v>
      </c>
      <c r="M167">
        <f t="shared" si="16"/>
        <v>5.9544677946406317</v>
      </c>
    </row>
    <row r="168" spans="1:13" x14ac:dyDescent="0.25">
      <c r="A168" s="1">
        <v>20309500000</v>
      </c>
      <c r="B168" s="1">
        <v>6.9257654999999998</v>
      </c>
      <c r="C168" s="1">
        <v>18.996002000000001</v>
      </c>
      <c r="E168">
        <f t="shared" si="17"/>
        <v>20.3095</v>
      </c>
      <c r="F168">
        <f t="shared" si="19"/>
        <v>6.9257654999999998</v>
      </c>
      <c r="G168">
        <f t="shared" si="18"/>
        <v>18.996002000000001</v>
      </c>
      <c r="I168">
        <f t="shared" si="14"/>
        <v>20.3095</v>
      </c>
      <c r="J168">
        <f t="shared" si="20"/>
        <v>6.9493924222222221</v>
      </c>
      <c r="L168">
        <f t="shared" si="15"/>
        <v>-0.99138466520093704</v>
      </c>
      <c r="M168">
        <f t="shared" si="16"/>
        <v>5.958007757021285</v>
      </c>
    </row>
    <row r="169" spans="1:13" x14ac:dyDescent="0.25">
      <c r="A169" s="1">
        <v>20434250000</v>
      </c>
      <c r="B169" s="1">
        <v>6.9728054999999998</v>
      </c>
      <c r="C169" s="1">
        <v>18.994365999999999</v>
      </c>
      <c r="E169">
        <f t="shared" si="17"/>
        <v>20.434249999999999</v>
      </c>
      <c r="F169">
        <f t="shared" si="19"/>
        <v>6.9728054999999998</v>
      </c>
      <c r="G169">
        <f t="shared" si="18"/>
        <v>18.994365999999999</v>
      </c>
      <c r="I169">
        <f t="shared" si="14"/>
        <v>20.434249999999999</v>
      </c>
      <c r="J169">
        <f t="shared" si="20"/>
        <v>6.9568946000000009</v>
      </c>
      <c r="L169">
        <f t="shared" si="15"/>
        <v>-0.9953383705212564</v>
      </c>
      <c r="M169">
        <f t="shared" si="16"/>
        <v>5.9615562294787443</v>
      </c>
    </row>
    <row r="170" spans="1:13" x14ac:dyDescent="0.25">
      <c r="A170" s="1">
        <v>20559000000</v>
      </c>
      <c r="B170" s="1">
        <v>7.0051446000000004</v>
      </c>
      <c r="C170" s="1">
        <v>18.952061</v>
      </c>
      <c r="E170">
        <f t="shared" si="17"/>
        <v>20.559000000000001</v>
      </c>
      <c r="F170">
        <f t="shared" si="19"/>
        <v>6.9880056000000002</v>
      </c>
      <c r="G170">
        <f t="shared" si="18"/>
        <v>18.952061</v>
      </c>
      <c r="I170">
        <f t="shared" si="14"/>
        <v>20.559000000000001</v>
      </c>
      <c r="J170">
        <f t="shared" si="20"/>
        <v>6.964396777777778</v>
      </c>
      <c r="L170">
        <f t="shared" si="15"/>
        <v>-0.99928363583014079</v>
      </c>
      <c r="M170">
        <f t="shared" si="16"/>
        <v>5.9651131419476373</v>
      </c>
    </row>
    <row r="171" spans="1:13" x14ac:dyDescent="0.25">
      <c r="A171" s="1">
        <v>20683750000</v>
      </c>
      <c r="B171" s="1">
        <v>7.0147510000000004</v>
      </c>
      <c r="C171" s="1">
        <v>18.949852</v>
      </c>
      <c r="E171">
        <f t="shared" si="17"/>
        <v>20.68375</v>
      </c>
      <c r="F171">
        <f t="shared" si="19"/>
        <v>6.9880056000000002</v>
      </c>
      <c r="G171">
        <f t="shared" si="18"/>
        <v>18.949852</v>
      </c>
      <c r="I171">
        <f t="shared" si="14"/>
        <v>20.68375</v>
      </c>
      <c r="J171">
        <f t="shared" si="20"/>
        <v>6.9657231222222231</v>
      </c>
      <c r="L171">
        <f t="shared" si="15"/>
        <v>-1.003220530194884</v>
      </c>
      <c r="M171">
        <f t="shared" si="16"/>
        <v>5.9625025920273389</v>
      </c>
    </row>
    <row r="172" spans="1:13" x14ac:dyDescent="0.25">
      <c r="A172" s="1">
        <v>20808500000</v>
      </c>
      <c r="B172" s="1">
        <v>7.0190815999999998</v>
      </c>
      <c r="C172" s="1">
        <v>18.912172000000002</v>
      </c>
      <c r="E172">
        <f t="shared" si="17"/>
        <v>20.808499999999999</v>
      </c>
      <c r="F172">
        <f t="shared" si="19"/>
        <v>6.9880056000000002</v>
      </c>
      <c r="G172">
        <f t="shared" si="18"/>
        <v>18.912172000000002</v>
      </c>
      <c r="I172">
        <f t="shared" si="14"/>
        <v>20.808499999999999</v>
      </c>
      <c r="J172">
        <f t="shared" si="20"/>
        <v>6.9614612000000005</v>
      </c>
      <c r="L172">
        <f t="shared" si="15"/>
        <v>-1.007149121704848</v>
      </c>
      <c r="M172">
        <f t="shared" si="16"/>
        <v>5.9543120782951524</v>
      </c>
    </row>
    <row r="173" spans="1:13" x14ac:dyDescent="0.25">
      <c r="A173" s="1">
        <v>20933250000</v>
      </c>
      <c r="B173" s="1">
        <v>7.0113238999999998</v>
      </c>
      <c r="C173" s="1">
        <v>18.786083000000001</v>
      </c>
      <c r="E173">
        <f t="shared" si="17"/>
        <v>20.933250000000001</v>
      </c>
      <c r="F173">
        <f t="shared" si="19"/>
        <v>6.9880056000000002</v>
      </c>
      <c r="G173">
        <f t="shared" si="18"/>
        <v>18.786083000000001</v>
      </c>
      <c r="I173">
        <f t="shared" si="14"/>
        <v>20.933250000000001</v>
      </c>
      <c r="J173">
        <f t="shared" si="20"/>
        <v>6.9531971888888897</v>
      </c>
      <c r="L173">
        <f t="shared" si="15"/>
        <v>-1.0110694774910869</v>
      </c>
      <c r="M173">
        <f t="shared" si="16"/>
        <v>5.942127711397803</v>
      </c>
    </row>
    <row r="174" spans="1:13" x14ac:dyDescent="0.25">
      <c r="A174" s="1">
        <v>21058000000</v>
      </c>
      <c r="B174" s="1">
        <v>6.9880056000000002</v>
      </c>
      <c r="C174" s="1">
        <v>18.740448000000001</v>
      </c>
      <c r="E174">
        <f t="shared" si="17"/>
        <v>21.058</v>
      </c>
      <c r="F174">
        <f t="shared" si="19"/>
        <v>6.9880056000000002</v>
      </c>
      <c r="G174">
        <f t="shared" si="18"/>
        <v>18.740448000000001</v>
      </c>
      <c r="I174">
        <f t="shared" si="14"/>
        <v>21.058</v>
      </c>
      <c r="J174">
        <f t="shared" si="20"/>
        <v>6.9378807555555566</v>
      </c>
      <c r="L174">
        <f t="shared" si="15"/>
        <v>-1.0149816637454543</v>
      </c>
      <c r="M174">
        <f t="shared" si="16"/>
        <v>5.9228990918101019</v>
      </c>
    </row>
    <row r="175" spans="1:13" x14ac:dyDescent="0.25">
      <c r="A175" s="1">
        <v>21182750000</v>
      </c>
      <c r="B175" s="1">
        <v>6.9324231000000003</v>
      </c>
      <c r="C175" s="1">
        <v>18.785805</v>
      </c>
      <c r="E175">
        <f t="shared" si="17"/>
        <v>21.182749999999999</v>
      </c>
      <c r="F175">
        <f t="shared" si="19"/>
        <v>6.9324231000000003</v>
      </c>
      <c r="G175">
        <f t="shared" si="18"/>
        <v>18.785805</v>
      </c>
      <c r="I175">
        <f t="shared" si="14"/>
        <v>21.182749999999999</v>
      </c>
      <c r="J175">
        <f t="shared" si="20"/>
        <v>6.9208754222222231</v>
      </c>
      <c r="L175">
        <f t="shared" si="15"/>
        <v>-1.0188857457392293</v>
      </c>
      <c r="M175">
        <f t="shared" si="16"/>
        <v>5.9019896764829936</v>
      </c>
    </row>
    <row r="176" spans="1:13" x14ac:dyDescent="0.25">
      <c r="A176" s="1">
        <v>21307500000</v>
      </c>
      <c r="B176" s="1">
        <v>6.8821287</v>
      </c>
      <c r="C176" s="1">
        <v>18.817591</v>
      </c>
      <c r="E176">
        <f t="shared" si="17"/>
        <v>21.307500000000001</v>
      </c>
      <c r="F176">
        <f t="shared" si="19"/>
        <v>6.8821287</v>
      </c>
      <c r="G176">
        <f t="shared" si="18"/>
        <v>18.817591</v>
      </c>
      <c r="I176">
        <f t="shared" si="14"/>
        <v>21.307500000000001</v>
      </c>
      <c r="J176">
        <f t="shared" si="20"/>
        <v>6.9038700888888904</v>
      </c>
      <c r="L176">
        <f t="shared" si="15"/>
        <v>-1.022781787841256</v>
      </c>
      <c r="M176">
        <f t="shared" si="16"/>
        <v>5.8810883010476349</v>
      </c>
    </row>
    <row r="177" spans="1:13" x14ac:dyDescent="0.25">
      <c r="A177" s="1">
        <v>21432250000</v>
      </c>
      <c r="B177" s="1">
        <v>6.8513894000000004</v>
      </c>
      <c r="C177" s="1">
        <v>18.676138000000002</v>
      </c>
      <c r="E177">
        <f t="shared" si="17"/>
        <v>21.43225</v>
      </c>
      <c r="F177">
        <f t="shared" si="19"/>
        <v>6.8513894000000004</v>
      </c>
      <c r="G177">
        <f t="shared" si="18"/>
        <v>18.676138000000002</v>
      </c>
      <c r="I177">
        <f t="shared" si="14"/>
        <v>21.43225</v>
      </c>
      <c r="J177">
        <f t="shared" si="20"/>
        <v>6.8866519777777784</v>
      </c>
      <c r="L177">
        <f t="shared" si="15"/>
        <v>-1.0266698535356273</v>
      </c>
      <c r="M177">
        <f t="shared" si="16"/>
        <v>5.8599821242421513</v>
      </c>
    </row>
    <row r="178" spans="1:13" x14ac:dyDescent="0.25">
      <c r="A178" s="1">
        <v>21557000000</v>
      </c>
      <c r="B178" s="1">
        <v>6.8298373000000003</v>
      </c>
      <c r="C178" s="1">
        <v>18.465772999999999</v>
      </c>
      <c r="E178">
        <f t="shared" si="17"/>
        <v>21.556999999999999</v>
      </c>
      <c r="F178">
        <f t="shared" si="19"/>
        <v>6.8349576000000001</v>
      </c>
      <c r="G178">
        <f t="shared" si="18"/>
        <v>18.465772999999999</v>
      </c>
      <c r="I178">
        <f t="shared" si="14"/>
        <v>21.556999999999999</v>
      </c>
      <c r="J178">
        <f t="shared" si="20"/>
        <v>6.8690777222222232</v>
      </c>
      <c r="L178">
        <f t="shared" si="15"/>
        <v>-1.0305500054389209</v>
      </c>
      <c r="M178">
        <f t="shared" si="16"/>
        <v>5.8385277167833021</v>
      </c>
    </row>
    <row r="179" spans="1:13" x14ac:dyDescent="0.25">
      <c r="A179" s="1">
        <v>21681750000</v>
      </c>
      <c r="B179" s="1">
        <v>6.8330425999999997</v>
      </c>
      <c r="C179" s="1">
        <v>18.369054999999999</v>
      </c>
      <c r="E179">
        <f t="shared" si="17"/>
        <v>21.681750000000001</v>
      </c>
      <c r="F179">
        <f t="shared" si="19"/>
        <v>6.8349576000000001</v>
      </c>
      <c r="G179">
        <f t="shared" si="18"/>
        <v>18.369054999999999</v>
      </c>
      <c r="I179">
        <f t="shared" si="14"/>
        <v>21.681750000000001</v>
      </c>
      <c r="J179">
        <f t="shared" si="20"/>
        <v>6.8504593555555555</v>
      </c>
      <c r="L179">
        <f t="shared" si="15"/>
        <v>-1.0344223053169992</v>
      </c>
      <c r="M179">
        <f t="shared" si="16"/>
        <v>5.8160370502385561</v>
      </c>
    </row>
    <row r="180" spans="1:13" x14ac:dyDescent="0.25">
      <c r="A180" s="1">
        <v>21806500000</v>
      </c>
      <c r="B180" s="1">
        <v>6.8136796999999998</v>
      </c>
      <c r="C180" s="1">
        <v>18.501543000000002</v>
      </c>
      <c r="E180">
        <f t="shared" si="17"/>
        <v>21.8065</v>
      </c>
      <c r="F180">
        <f t="shared" si="19"/>
        <v>6.8349576000000001</v>
      </c>
      <c r="G180">
        <f t="shared" si="18"/>
        <v>18.501543000000002</v>
      </c>
      <c r="I180">
        <f t="shared" si="14"/>
        <v>21.8065</v>
      </c>
      <c r="J180">
        <f t="shared" si="20"/>
        <v>6.8372656444444448</v>
      </c>
      <c r="L180">
        <f t="shared" si="15"/>
        <v>-1.0382868141013917</v>
      </c>
      <c r="M180">
        <f t="shared" si="16"/>
        <v>5.7989788303430529</v>
      </c>
    </row>
    <row r="181" spans="1:13" x14ac:dyDescent="0.25">
      <c r="A181" s="1">
        <v>21931250000</v>
      </c>
      <c r="B181" s="1">
        <v>6.8349576000000001</v>
      </c>
      <c r="C181" s="1">
        <v>18.589988999999999</v>
      </c>
      <c r="E181">
        <f t="shared" si="17"/>
        <v>21.931249999999999</v>
      </c>
      <c r="F181">
        <f t="shared" si="19"/>
        <v>6.8330425999999997</v>
      </c>
      <c r="G181">
        <f t="shared" si="18"/>
        <v>18.589988999999999</v>
      </c>
      <c r="I181">
        <f t="shared" si="14"/>
        <v>21.931249999999999</v>
      </c>
      <c r="J181">
        <f t="shared" si="20"/>
        <v>6.828900700000001</v>
      </c>
      <c r="L181">
        <f t="shared" si="15"/>
        <v>-1.0421435919052688</v>
      </c>
      <c r="M181">
        <f t="shared" si="16"/>
        <v>5.786757108094732</v>
      </c>
    </row>
    <row r="182" spans="1:13" x14ac:dyDescent="0.25">
      <c r="A182" s="1">
        <v>22056000000</v>
      </c>
      <c r="B182" s="1">
        <v>6.8204402999999996</v>
      </c>
      <c r="C182" s="1">
        <v>18.528744</v>
      </c>
      <c r="E182">
        <f t="shared" si="17"/>
        <v>22.056000000000001</v>
      </c>
      <c r="F182">
        <f t="shared" si="19"/>
        <v>6.8298373000000003</v>
      </c>
      <c r="G182">
        <f t="shared" si="18"/>
        <v>18.528744</v>
      </c>
      <c r="I182">
        <f t="shared" si="14"/>
        <v>22.056000000000001</v>
      </c>
      <c r="J182">
        <f t="shared" si="20"/>
        <v>6.8239512333333341</v>
      </c>
      <c r="L182">
        <f t="shared" si="15"/>
        <v>-1.0459926980390211</v>
      </c>
      <c r="M182">
        <f t="shared" si="16"/>
        <v>5.7779585352943128</v>
      </c>
    </row>
    <row r="183" spans="1:13" x14ac:dyDescent="0.25">
      <c r="A183" s="1">
        <v>22180750000</v>
      </c>
      <c r="B183" s="1">
        <v>6.8484534999999997</v>
      </c>
      <c r="C183" s="1">
        <v>18.329283</v>
      </c>
      <c r="E183">
        <f t="shared" si="17"/>
        <v>22.18075</v>
      </c>
      <c r="F183">
        <f t="shared" si="19"/>
        <v>6.8204402999999996</v>
      </c>
      <c r="G183">
        <f t="shared" si="18"/>
        <v>18.329283</v>
      </c>
      <c r="I183">
        <f t="shared" si="14"/>
        <v>22.18075</v>
      </c>
      <c r="J183">
        <f t="shared" si="20"/>
        <v>6.8208275222222223</v>
      </c>
      <c r="L183">
        <f t="shared" si="15"/>
        <v>-1.0498341910254558</v>
      </c>
      <c r="M183">
        <f t="shared" si="16"/>
        <v>5.7709933311967667</v>
      </c>
    </row>
    <row r="184" spans="1:13" x14ac:dyDescent="0.25">
      <c r="A184" s="1">
        <v>22305500000</v>
      </c>
      <c r="B184" s="1">
        <v>6.8412967</v>
      </c>
      <c r="C184" s="1">
        <v>18.253954</v>
      </c>
      <c r="E184">
        <f t="shared" si="17"/>
        <v>22.305499999999999</v>
      </c>
      <c r="F184">
        <f t="shared" si="19"/>
        <v>6.8136796999999998</v>
      </c>
      <c r="G184">
        <f t="shared" si="18"/>
        <v>18.253954</v>
      </c>
      <c r="I184">
        <f t="shared" si="14"/>
        <v>22.305499999999999</v>
      </c>
      <c r="J184">
        <f t="shared" si="20"/>
        <v>6.8177038111111115</v>
      </c>
      <c r="L184">
        <f t="shared" si="15"/>
        <v>-1.053668128614621</v>
      </c>
      <c r="M184">
        <f t="shared" si="16"/>
        <v>5.7640356824964902</v>
      </c>
    </row>
    <row r="185" spans="1:13" x14ac:dyDescent="0.25">
      <c r="A185" s="1">
        <v>22430250000</v>
      </c>
      <c r="B185" s="1">
        <v>6.8068441999999996</v>
      </c>
      <c r="C185" s="1">
        <v>18.365742000000001</v>
      </c>
      <c r="E185">
        <f t="shared" si="17"/>
        <v>22.430250000000001</v>
      </c>
      <c r="F185">
        <f t="shared" si="19"/>
        <v>6.8068441999999996</v>
      </c>
      <c r="G185">
        <f t="shared" si="18"/>
        <v>18.365742000000001</v>
      </c>
      <c r="I185">
        <f t="shared" si="14"/>
        <v>22.430250000000001</v>
      </c>
      <c r="J185">
        <f t="shared" si="20"/>
        <v>6.8145801000000006</v>
      </c>
      <c r="L185">
        <f t="shared" si="15"/>
        <v>-1.0574945677982728</v>
      </c>
      <c r="M185">
        <f t="shared" si="16"/>
        <v>5.757085532201728</v>
      </c>
    </row>
    <row r="186" spans="1:13" x14ac:dyDescent="0.25">
      <c r="A186" s="1">
        <v>22555000000</v>
      </c>
      <c r="B186" s="1">
        <v>6.7888627000000001</v>
      </c>
      <c r="C186" s="1">
        <v>18.525492</v>
      </c>
      <c r="E186">
        <f t="shared" si="17"/>
        <v>22.555</v>
      </c>
      <c r="F186">
        <f t="shared" si="19"/>
        <v>6.8068441999999996</v>
      </c>
      <c r="G186">
        <f t="shared" si="18"/>
        <v>18.525492</v>
      </c>
      <c r="I186">
        <f t="shared" si="14"/>
        <v>22.555</v>
      </c>
      <c r="J186">
        <f t="shared" si="20"/>
        <v>6.8138096444444436</v>
      </c>
      <c r="L186">
        <f t="shared" si="15"/>
        <v>-1.0613135648239851</v>
      </c>
      <c r="M186">
        <f t="shared" si="16"/>
        <v>5.7524960796204585</v>
      </c>
    </row>
    <row r="187" spans="1:13" x14ac:dyDescent="0.25">
      <c r="A187" s="1">
        <v>22679750000</v>
      </c>
      <c r="B187" s="1">
        <v>6.7811260000000004</v>
      </c>
      <c r="C187" s="1">
        <v>18.520588</v>
      </c>
      <c r="E187">
        <f t="shared" si="17"/>
        <v>22.679749999999999</v>
      </c>
      <c r="F187">
        <f t="shared" si="19"/>
        <v>6.8068441999999996</v>
      </c>
      <c r="G187">
        <f t="shared" si="18"/>
        <v>18.520588</v>
      </c>
      <c r="I187">
        <f t="shared" si="14"/>
        <v>22.679749999999999</v>
      </c>
      <c r="J187">
        <f t="shared" si="20"/>
        <v>6.8172038777777777</v>
      </c>
      <c r="L187">
        <f t="shared" si="15"/>
        <v>-1.0651251752089321</v>
      </c>
      <c r="M187">
        <f t="shared" si="16"/>
        <v>5.7520787025688458</v>
      </c>
    </row>
    <row r="188" spans="1:13" x14ac:dyDescent="0.25">
      <c r="A188" s="1">
        <v>22804500000</v>
      </c>
      <c r="B188" s="1">
        <v>6.7776741999999999</v>
      </c>
      <c r="C188" s="1">
        <v>18.304307999999999</v>
      </c>
      <c r="E188">
        <f t="shared" si="17"/>
        <v>22.804500000000001</v>
      </c>
      <c r="F188">
        <f t="shared" si="19"/>
        <v>6.8068441999999996</v>
      </c>
      <c r="G188">
        <f t="shared" si="18"/>
        <v>18.304307999999999</v>
      </c>
      <c r="I188">
        <f t="shared" si="14"/>
        <v>22.804500000000001</v>
      </c>
      <c r="J188">
        <f t="shared" si="20"/>
        <v>6.8216422222222217</v>
      </c>
      <c r="L188">
        <f t="shared" si="15"/>
        <v>-1.068929453753328</v>
      </c>
      <c r="M188">
        <f t="shared" si="16"/>
        <v>5.7527127684688937</v>
      </c>
    </row>
    <row r="189" spans="1:13" x14ac:dyDescent="0.25">
      <c r="A189" s="1">
        <v>22929250000</v>
      </c>
      <c r="B189" s="1">
        <v>6.7838516000000002</v>
      </c>
      <c r="C189" s="1">
        <v>18.085602000000002</v>
      </c>
      <c r="E189">
        <f t="shared" si="17"/>
        <v>22.92925</v>
      </c>
      <c r="F189">
        <f t="shared" si="19"/>
        <v>6.8068441999999996</v>
      </c>
      <c r="G189">
        <f t="shared" si="18"/>
        <v>18.085602000000002</v>
      </c>
      <c r="I189">
        <f t="shared" si="14"/>
        <v>22.92925</v>
      </c>
      <c r="J189">
        <f t="shared" si="20"/>
        <v>6.8268317444444433</v>
      </c>
      <c r="L189">
        <f t="shared" si="15"/>
        <v>-1.0727264545535591</v>
      </c>
      <c r="M189">
        <f t="shared" si="16"/>
        <v>5.7541052898908838</v>
      </c>
    </row>
    <row r="190" spans="1:13" x14ac:dyDescent="0.25">
      <c r="A190" s="1">
        <v>23054000000</v>
      </c>
      <c r="B190" s="1">
        <v>6.8261085000000001</v>
      </c>
      <c r="C190" s="1">
        <v>18.004196</v>
      </c>
      <c r="E190">
        <f t="shared" si="17"/>
        <v>23.053999999999998</v>
      </c>
      <c r="F190">
        <f t="shared" si="19"/>
        <v>6.8261085000000001</v>
      </c>
      <c r="G190">
        <f t="shared" si="18"/>
        <v>18.004196</v>
      </c>
      <c r="I190">
        <f t="shared" si="14"/>
        <v>23.053999999999998</v>
      </c>
      <c r="J190">
        <f t="shared" si="20"/>
        <v>6.8327807666666658</v>
      </c>
      <c r="L190">
        <f t="shared" si="15"/>
        <v>-1.0765162310149956</v>
      </c>
      <c r="M190">
        <f t="shared" si="16"/>
        <v>5.7562645356516704</v>
      </c>
    </row>
    <row r="191" spans="1:13" x14ac:dyDescent="0.25">
      <c r="A191" s="1">
        <v>23178750000</v>
      </c>
      <c r="B191" s="1">
        <v>6.8603854000000002</v>
      </c>
      <c r="C191" s="1">
        <v>18.055057999999999</v>
      </c>
      <c r="E191">
        <f t="shared" si="17"/>
        <v>23.178750000000001</v>
      </c>
      <c r="F191">
        <f t="shared" si="19"/>
        <v>6.8603854000000002</v>
      </c>
      <c r="G191">
        <f t="shared" si="18"/>
        <v>18.055057999999999</v>
      </c>
      <c r="I191">
        <f t="shared" si="14"/>
        <v>23.178750000000001</v>
      </c>
      <c r="J191">
        <f t="shared" si="20"/>
        <v>6.8387297888888874</v>
      </c>
      <c r="L191">
        <f t="shared" si="15"/>
        <v>-1.0802988358645111</v>
      </c>
      <c r="M191">
        <f t="shared" si="16"/>
        <v>5.7584309530243765</v>
      </c>
    </row>
    <row r="192" spans="1:13" x14ac:dyDescent="0.25">
      <c r="A192" s="1">
        <v>23303500000</v>
      </c>
      <c r="B192" s="1">
        <v>6.8896208000000003</v>
      </c>
      <c r="C192" s="1">
        <v>18.112732000000001</v>
      </c>
      <c r="E192">
        <f t="shared" si="17"/>
        <v>23.3035</v>
      </c>
      <c r="F192">
        <f t="shared" si="19"/>
        <v>6.8603854000000002</v>
      </c>
      <c r="G192">
        <f t="shared" si="18"/>
        <v>18.112732000000001</v>
      </c>
      <c r="I192">
        <f t="shared" si="14"/>
        <v>23.3035</v>
      </c>
      <c r="J192">
        <f t="shared" si="20"/>
        <v>6.8443262666666662</v>
      </c>
      <c r="L192">
        <f t="shared" si="15"/>
        <v>-1.0840743211627</v>
      </c>
      <c r="M192">
        <f t="shared" si="16"/>
        <v>5.760251945503966</v>
      </c>
    </row>
    <row r="193" spans="1:13" x14ac:dyDescent="0.25">
      <c r="A193" s="1">
        <v>23428250000</v>
      </c>
      <c r="B193" s="1">
        <v>6.9196749000000004</v>
      </c>
      <c r="C193" s="1">
        <v>18.124496000000001</v>
      </c>
      <c r="E193">
        <f t="shared" si="17"/>
        <v>23.428249999999998</v>
      </c>
      <c r="F193">
        <f t="shared" si="19"/>
        <v>6.8603854000000002</v>
      </c>
      <c r="G193">
        <f t="shared" si="18"/>
        <v>18.124496000000001</v>
      </c>
      <c r="I193">
        <f t="shared" si="14"/>
        <v>23.428249999999998</v>
      </c>
      <c r="J193">
        <f t="shared" si="20"/>
        <v>6.8420643111111117</v>
      </c>
      <c r="L193">
        <f t="shared" si="15"/>
        <v>-1.0878427383158189</v>
      </c>
      <c r="M193">
        <f t="shared" si="16"/>
        <v>5.7542215727952932</v>
      </c>
    </row>
    <row r="194" spans="1:13" x14ac:dyDescent="0.25">
      <c r="A194" s="1">
        <v>23553000000</v>
      </c>
      <c r="B194" s="1">
        <v>6.9265866000000003</v>
      </c>
      <c r="C194" s="1">
        <v>18.062559</v>
      </c>
      <c r="E194">
        <f t="shared" si="17"/>
        <v>23.553000000000001</v>
      </c>
      <c r="F194">
        <f t="shared" si="19"/>
        <v>6.8603854000000002</v>
      </c>
      <c r="G194">
        <f t="shared" si="18"/>
        <v>18.062559</v>
      </c>
      <c r="I194">
        <f t="shared" si="14"/>
        <v>23.553000000000001</v>
      </c>
      <c r="J194">
        <f t="shared" si="20"/>
        <v>6.8315434333333336</v>
      </c>
      <c r="L194">
        <f t="shared" si="15"/>
        <v>-1.0916041380874473</v>
      </c>
      <c r="M194">
        <f t="shared" si="16"/>
        <v>5.7399392952458861</v>
      </c>
    </row>
    <row r="195" spans="1:13" x14ac:dyDescent="0.25">
      <c r="A195" s="1">
        <v>23677750000</v>
      </c>
      <c r="B195" s="1">
        <v>6.906549</v>
      </c>
      <c r="C195" s="1">
        <v>17.958970999999998</v>
      </c>
      <c r="E195">
        <f t="shared" si="17"/>
        <v>23.67775</v>
      </c>
      <c r="F195">
        <f t="shared" si="19"/>
        <v>6.8603854000000002</v>
      </c>
      <c r="G195">
        <f t="shared" si="18"/>
        <v>17.958970999999998</v>
      </c>
      <c r="I195">
        <f t="shared" si="14"/>
        <v>23.67775</v>
      </c>
      <c r="J195">
        <f t="shared" si="20"/>
        <v>6.8138669666666667</v>
      </c>
      <c r="L195">
        <f t="shared" si="15"/>
        <v>-1.0953585706098787</v>
      </c>
      <c r="M195">
        <f t="shared" si="16"/>
        <v>5.7185083960567882</v>
      </c>
    </row>
    <row r="196" spans="1:13" x14ac:dyDescent="0.25">
      <c r="A196" s="1">
        <v>23802500000</v>
      </c>
      <c r="B196" s="1">
        <v>6.8572125000000002</v>
      </c>
      <c r="C196" s="1">
        <v>17.905404999999998</v>
      </c>
      <c r="E196">
        <f t="shared" si="17"/>
        <v>23.802499999999998</v>
      </c>
      <c r="F196">
        <f t="shared" si="19"/>
        <v>6.8572125000000002</v>
      </c>
      <c r="G196">
        <f t="shared" si="18"/>
        <v>17.905404999999998</v>
      </c>
      <c r="I196">
        <f t="shared" si="14"/>
        <v>23.802499999999998</v>
      </c>
      <c r="J196">
        <f t="shared" si="20"/>
        <v>6.7907192777777778</v>
      </c>
      <c r="L196">
        <f t="shared" si="15"/>
        <v>-1.0991060853952566</v>
      </c>
      <c r="M196">
        <f t="shared" si="16"/>
        <v>5.6916131923825208</v>
      </c>
    </row>
    <row r="197" spans="1:13" x14ac:dyDescent="0.25">
      <c r="A197" s="1">
        <v>23927250000</v>
      </c>
      <c r="B197" s="1">
        <v>6.7864865999999999</v>
      </c>
      <c r="C197" s="1">
        <v>17.956444000000001</v>
      </c>
      <c r="E197">
        <f t="shared" si="17"/>
        <v>23.927250000000001</v>
      </c>
      <c r="F197">
        <f t="shared" si="19"/>
        <v>6.7864865999999999</v>
      </c>
      <c r="G197">
        <f t="shared" si="18"/>
        <v>17.956444000000001</v>
      </c>
      <c r="I197">
        <f t="shared" si="14"/>
        <v>23.927250000000001</v>
      </c>
      <c r="J197">
        <f t="shared" si="20"/>
        <v>6.7675715888888881</v>
      </c>
      <c r="L197">
        <f t="shared" si="15"/>
        <v>-1.1028467313464496</v>
      </c>
      <c r="M197">
        <f t="shared" si="16"/>
        <v>5.6647248575424385</v>
      </c>
    </row>
    <row r="198" spans="1:13" x14ac:dyDescent="0.25">
      <c r="A198" s="1">
        <v>24052000000</v>
      </c>
      <c r="B198" s="1">
        <v>6.7121563000000002</v>
      </c>
      <c r="C198" s="1">
        <v>17.965890999999999</v>
      </c>
      <c r="E198">
        <f t="shared" si="17"/>
        <v>24.052</v>
      </c>
      <c r="F198">
        <f t="shared" si="19"/>
        <v>6.7121563000000002</v>
      </c>
      <c r="G198">
        <f t="shared" si="18"/>
        <v>17.965890999999999</v>
      </c>
      <c r="I198">
        <f t="shared" si="14"/>
        <v>24.052</v>
      </c>
      <c r="J198">
        <f t="shared" si="20"/>
        <v>6.7444238999999984</v>
      </c>
      <c r="L198">
        <f t="shared" si="15"/>
        <v>-1.1065805567676843</v>
      </c>
      <c r="M198">
        <f t="shared" si="16"/>
        <v>5.6378433432323138</v>
      </c>
    </row>
    <row r="199" spans="1:13" x14ac:dyDescent="0.25">
      <c r="A199" s="1">
        <v>24176750000</v>
      </c>
      <c r="B199" s="1">
        <v>6.6670202999999999</v>
      </c>
      <c r="C199" s="1">
        <v>17.991586999999999</v>
      </c>
      <c r="E199">
        <f t="shared" si="17"/>
        <v>24.176749999999998</v>
      </c>
      <c r="F199">
        <f t="shared" si="19"/>
        <v>6.6670202999999999</v>
      </c>
      <c r="G199">
        <f t="shared" si="18"/>
        <v>17.991586999999999</v>
      </c>
      <c r="I199">
        <f t="shared" ref="I199:I262" si="21">E199</f>
        <v>24.176749999999998</v>
      </c>
      <c r="J199">
        <f t="shared" si="20"/>
        <v>6.7212762111111095</v>
      </c>
      <c r="L199">
        <f t="shared" ref="L199:L262" si="22">(-(10^(((LOG10(I199)*0.64996)-0.55268))))/2</f>
        <v>-1.1103076093749407</v>
      </c>
      <c r="M199">
        <f t="shared" ref="M199:M262" si="23">J199+L199</f>
        <v>5.6109686017361691</v>
      </c>
    </row>
    <row r="200" spans="1:13" x14ac:dyDescent="0.25">
      <c r="A200" s="1">
        <v>24301500000</v>
      </c>
      <c r="B200" s="1">
        <v>6.6171183999999998</v>
      </c>
      <c r="C200" s="1">
        <v>17.859867000000001</v>
      </c>
      <c r="E200">
        <f t="shared" si="17"/>
        <v>24.301500000000001</v>
      </c>
      <c r="F200">
        <f t="shared" si="19"/>
        <v>6.6520561999999996</v>
      </c>
      <c r="G200">
        <f t="shared" si="18"/>
        <v>17.859867000000001</v>
      </c>
      <c r="I200">
        <f t="shared" si="21"/>
        <v>24.301500000000001</v>
      </c>
      <c r="J200">
        <f t="shared" si="20"/>
        <v>6.696509455555554</v>
      </c>
      <c r="L200">
        <f t="shared" si="22"/>
        <v>-1.1140279363061076</v>
      </c>
      <c r="M200">
        <f t="shared" si="23"/>
        <v>5.5824815192494466</v>
      </c>
    </row>
    <row r="201" spans="1:13" x14ac:dyDescent="0.25">
      <c r="A201" s="1">
        <v>24426250000</v>
      </c>
      <c r="B201" s="1">
        <v>6.5987201000000004</v>
      </c>
      <c r="C201" s="1">
        <v>17.737435999999999</v>
      </c>
      <c r="E201">
        <f t="shared" si="17"/>
        <v>24.42625</v>
      </c>
      <c r="F201">
        <f t="shared" si="19"/>
        <v>6.6520561999999996</v>
      </c>
      <c r="G201">
        <f t="shared" si="18"/>
        <v>17.737435999999999</v>
      </c>
      <c r="I201">
        <f t="shared" si="21"/>
        <v>24.42625</v>
      </c>
      <c r="J201">
        <f t="shared" si="20"/>
        <v>6.6720952444444439</v>
      </c>
      <c r="L201">
        <f t="shared" si="22"/>
        <v>-1.1177415841309168</v>
      </c>
      <c r="M201">
        <f t="shared" si="23"/>
        <v>5.5543536603135273</v>
      </c>
    </row>
    <row r="202" spans="1:13" x14ac:dyDescent="0.25">
      <c r="A202" s="1">
        <v>24551000000</v>
      </c>
      <c r="B202" s="1">
        <v>6.5913567999999998</v>
      </c>
      <c r="C202" s="1">
        <v>17.663278999999999</v>
      </c>
      <c r="E202">
        <f t="shared" ref="E202:E265" si="24">A202/10^9</f>
        <v>24.550999999999998</v>
      </c>
      <c r="F202">
        <f t="shared" si="19"/>
        <v>6.6520561999999996</v>
      </c>
      <c r="G202">
        <f t="shared" ref="G202:G265" si="25">C202</f>
        <v>17.663278999999999</v>
      </c>
      <c r="I202">
        <f t="shared" si="21"/>
        <v>24.550999999999998</v>
      </c>
      <c r="J202">
        <f t="shared" si="20"/>
        <v>6.6555394666666663</v>
      </c>
      <c r="L202">
        <f t="shared" si="22"/>
        <v>-1.1214485988606577</v>
      </c>
      <c r="M202">
        <f t="shared" si="23"/>
        <v>5.5340908678060083</v>
      </c>
    </row>
    <row r="203" spans="1:13" x14ac:dyDescent="0.25">
      <c r="A203" s="1">
        <v>24675750000</v>
      </c>
      <c r="B203" s="1">
        <v>6.6266622999999996</v>
      </c>
      <c r="C203" s="1">
        <v>17.662887999999999</v>
      </c>
      <c r="E203">
        <f t="shared" si="24"/>
        <v>24.675750000000001</v>
      </c>
      <c r="F203">
        <f t="shared" ref="F203:F266" si="26">MEDIAN(B199:B207)</f>
        <v>6.6520561999999996</v>
      </c>
      <c r="G203">
        <f t="shared" si="25"/>
        <v>17.662887999999999</v>
      </c>
      <c r="I203">
        <f t="shared" si="21"/>
        <v>24.675750000000001</v>
      </c>
      <c r="J203">
        <f t="shared" ref="J203:J266" si="27">AVERAGE(F199:F207)</f>
        <v>6.6472426111111114</v>
      </c>
      <c r="L203">
        <f t="shared" si="22"/>
        <v>-1.1251490259576709</v>
      </c>
      <c r="M203">
        <f t="shared" si="23"/>
        <v>5.5220935851534403</v>
      </c>
    </row>
    <row r="204" spans="1:13" x14ac:dyDescent="0.25">
      <c r="A204" s="1">
        <v>24800500000</v>
      </c>
      <c r="B204" s="1">
        <v>6.6520561999999996</v>
      </c>
      <c r="C204" s="1">
        <v>17.602004999999998</v>
      </c>
      <c r="E204">
        <f t="shared" si="24"/>
        <v>24.8005</v>
      </c>
      <c r="F204">
        <f t="shared" si="26"/>
        <v>6.6374845999999996</v>
      </c>
      <c r="G204">
        <f t="shared" si="25"/>
        <v>17.602004999999998</v>
      </c>
      <c r="I204">
        <f t="shared" si="21"/>
        <v>24.8005</v>
      </c>
      <c r="J204">
        <f t="shared" si="27"/>
        <v>6.6439608666666663</v>
      </c>
      <c r="L204">
        <f t="shared" si="22"/>
        <v>-1.1288429103446405</v>
      </c>
      <c r="M204">
        <f t="shared" si="23"/>
        <v>5.5151179563220261</v>
      </c>
    </row>
    <row r="205" spans="1:13" x14ac:dyDescent="0.25">
      <c r="A205" s="1">
        <v>24925250000</v>
      </c>
      <c r="B205" s="1">
        <v>6.6726150999999998</v>
      </c>
      <c r="C205" s="1">
        <v>17.531555000000001</v>
      </c>
      <c r="E205">
        <f t="shared" si="24"/>
        <v>24.925249999999998</v>
      </c>
      <c r="F205">
        <f t="shared" si="26"/>
        <v>6.6374845999999996</v>
      </c>
      <c r="G205">
        <f t="shared" si="25"/>
        <v>17.531555000000001</v>
      </c>
      <c r="I205">
        <f t="shared" si="21"/>
        <v>24.925249999999998</v>
      </c>
      <c r="J205">
        <f t="shared" si="27"/>
        <v>6.6377905999999998</v>
      </c>
      <c r="L205">
        <f t="shared" si="22"/>
        <v>-1.1325302964136787</v>
      </c>
      <c r="M205">
        <f t="shared" si="23"/>
        <v>5.5052603035863212</v>
      </c>
    </row>
    <row r="206" spans="1:13" x14ac:dyDescent="0.25">
      <c r="A206" s="1">
        <v>25050000000</v>
      </c>
      <c r="B206" s="1">
        <v>6.7012958999999999</v>
      </c>
      <c r="C206" s="1">
        <v>17.490687999999999</v>
      </c>
      <c r="E206">
        <f t="shared" si="24"/>
        <v>25.05</v>
      </c>
      <c r="F206">
        <f t="shared" si="26"/>
        <v>6.6374845999999996</v>
      </c>
      <c r="G206">
        <f t="shared" si="25"/>
        <v>17.490687999999999</v>
      </c>
      <c r="I206">
        <f t="shared" si="21"/>
        <v>25.05</v>
      </c>
      <c r="J206">
        <f t="shared" si="27"/>
        <v>6.6301659777777768</v>
      </c>
      <c r="L206">
        <f t="shared" si="22"/>
        <v>-1.1362112280352148</v>
      </c>
      <c r="M206">
        <f t="shared" si="23"/>
        <v>5.4939547497425618</v>
      </c>
    </row>
    <row r="207" spans="1:13" x14ac:dyDescent="0.25">
      <c r="A207" s="1">
        <v>25174750000</v>
      </c>
      <c r="B207" s="1">
        <v>6.6722393000000002</v>
      </c>
      <c r="C207" s="1">
        <v>17.590558999999999</v>
      </c>
      <c r="E207">
        <f t="shared" si="24"/>
        <v>25.17475</v>
      </c>
      <c r="F207">
        <f t="shared" si="26"/>
        <v>6.6374845999999996</v>
      </c>
      <c r="G207">
        <f t="shared" si="25"/>
        <v>17.590558999999999</v>
      </c>
      <c r="I207">
        <f t="shared" si="21"/>
        <v>25.17475</v>
      </c>
      <c r="J207">
        <f t="shared" si="27"/>
        <v>6.6205563333333339</v>
      </c>
      <c r="L207">
        <f t="shared" si="22"/>
        <v>-1.1398857485666904</v>
      </c>
      <c r="M207">
        <f t="shared" si="23"/>
        <v>5.4806705847666439</v>
      </c>
    </row>
    <row r="208" spans="1:13" x14ac:dyDescent="0.25">
      <c r="A208" s="1">
        <v>25299500000</v>
      </c>
      <c r="B208" s="1">
        <v>6.6374845999999996</v>
      </c>
      <c r="C208" s="1">
        <v>17.713421</v>
      </c>
      <c r="E208">
        <f t="shared" si="24"/>
        <v>25.299499999999998</v>
      </c>
      <c r="F208">
        <f t="shared" si="26"/>
        <v>6.6374845999999996</v>
      </c>
      <c r="G208">
        <f t="shared" si="25"/>
        <v>17.713421</v>
      </c>
      <c r="I208">
        <f t="shared" si="21"/>
        <v>25.299499999999998</v>
      </c>
      <c r="J208">
        <f t="shared" si="27"/>
        <v>6.6109466888888893</v>
      </c>
      <c r="L208">
        <f t="shared" si="22"/>
        <v>-1.1435539008610689</v>
      </c>
      <c r="M208">
        <f t="shared" si="23"/>
        <v>5.4673927880278201</v>
      </c>
    </row>
    <row r="209" spans="1:13" x14ac:dyDescent="0.25">
      <c r="A209" s="1">
        <v>25424250000</v>
      </c>
      <c r="B209" s="1">
        <v>6.5965237999999999</v>
      </c>
      <c r="C209" s="1">
        <v>17.773288999999998</v>
      </c>
      <c r="E209">
        <f t="shared" si="24"/>
        <v>25.424250000000001</v>
      </c>
      <c r="F209">
        <f t="shared" si="26"/>
        <v>6.5965237999999999</v>
      </c>
      <c r="G209">
        <f t="shared" si="25"/>
        <v>17.773288999999998</v>
      </c>
      <c r="I209">
        <f t="shared" si="21"/>
        <v>25.424250000000001</v>
      </c>
      <c r="J209">
        <f t="shared" si="27"/>
        <v>6.6029561111111121</v>
      </c>
      <c r="L209">
        <f t="shared" si="22"/>
        <v>-1.1472157272751611</v>
      </c>
      <c r="M209">
        <f t="shared" si="23"/>
        <v>5.4557403838359511</v>
      </c>
    </row>
    <row r="210" spans="1:13" x14ac:dyDescent="0.25">
      <c r="A210" s="1">
        <v>25549000000</v>
      </c>
      <c r="B210" s="1">
        <v>6.5594343999999998</v>
      </c>
      <c r="C210" s="1">
        <v>17.756432</v>
      </c>
      <c r="E210">
        <f t="shared" si="24"/>
        <v>25.548999999999999</v>
      </c>
      <c r="F210">
        <f t="shared" si="26"/>
        <v>6.5834346000000004</v>
      </c>
      <c r="G210">
        <f t="shared" si="25"/>
        <v>17.756432</v>
      </c>
      <c r="I210">
        <f t="shared" si="21"/>
        <v>25.548999999999999</v>
      </c>
      <c r="J210">
        <f t="shared" si="27"/>
        <v>6.5949655333333332</v>
      </c>
      <c r="L210">
        <f t="shared" si="22"/>
        <v>-1.1508712696777748</v>
      </c>
      <c r="M210">
        <f t="shared" si="23"/>
        <v>5.4440942636555585</v>
      </c>
    </row>
    <row r="211" spans="1:13" x14ac:dyDescent="0.25">
      <c r="A211" s="1">
        <v>25673750000</v>
      </c>
      <c r="B211" s="1">
        <v>6.5141635000000004</v>
      </c>
      <c r="C211" s="1">
        <v>17.678106</v>
      </c>
      <c r="E211">
        <f t="shared" si="24"/>
        <v>25.673749999999998</v>
      </c>
      <c r="F211">
        <f t="shared" si="26"/>
        <v>6.5655694000000002</v>
      </c>
      <c r="G211">
        <f t="shared" si="25"/>
        <v>17.678106</v>
      </c>
      <c r="I211">
        <f t="shared" si="21"/>
        <v>25.673749999999998</v>
      </c>
      <c r="J211">
        <f t="shared" si="27"/>
        <v>6.5889599777777779</v>
      </c>
      <c r="L211">
        <f t="shared" si="22"/>
        <v>-1.1545205694576892</v>
      </c>
      <c r="M211">
        <f t="shared" si="23"/>
        <v>5.4344394083200882</v>
      </c>
    </row>
    <row r="212" spans="1:13" x14ac:dyDescent="0.25">
      <c r="A212" s="1">
        <v>25798500000</v>
      </c>
      <c r="B212" s="1">
        <v>6.5001626000000003</v>
      </c>
      <c r="C212" s="1">
        <v>17.682123000000001</v>
      </c>
      <c r="E212">
        <f t="shared" si="24"/>
        <v>25.798500000000001</v>
      </c>
      <c r="F212">
        <f t="shared" si="26"/>
        <v>6.5655694000000002</v>
      </c>
      <c r="G212">
        <f t="shared" si="25"/>
        <v>17.682123000000001</v>
      </c>
      <c r="I212">
        <f t="shared" si="21"/>
        <v>25.798500000000001</v>
      </c>
      <c r="J212">
        <f t="shared" si="27"/>
        <v>6.5845965444444454</v>
      </c>
      <c r="L212">
        <f t="shared" si="22"/>
        <v>-1.1581636675314648</v>
      </c>
      <c r="M212">
        <f t="shared" si="23"/>
        <v>5.4264328769129806</v>
      </c>
    </row>
    <row r="213" spans="1:13" x14ac:dyDescent="0.25">
      <c r="A213" s="1">
        <v>25923250000</v>
      </c>
      <c r="B213" s="1">
        <v>6.5834346000000004</v>
      </c>
      <c r="C213" s="1">
        <v>17.612383000000001</v>
      </c>
      <c r="E213">
        <f t="shared" si="24"/>
        <v>25.923249999999999</v>
      </c>
      <c r="F213">
        <f t="shared" si="26"/>
        <v>6.5655694000000002</v>
      </c>
      <c r="G213">
        <f t="shared" si="25"/>
        <v>17.612383000000001</v>
      </c>
      <c r="I213">
        <f t="shared" si="21"/>
        <v>25.923249999999999</v>
      </c>
      <c r="J213">
        <f t="shared" si="27"/>
        <v>6.5842019777777772</v>
      </c>
      <c r="L213">
        <f t="shared" si="22"/>
        <v>-1.1618006043510833</v>
      </c>
      <c r="M213">
        <f t="shared" si="23"/>
        <v>5.4224013734266938</v>
      </c>
    </row>
    <row r="214" spans="1:13" x14ac:dyDescent="0.25">
      <c r="A214" s="1">
        <v>26048000000</v>
      </c>
      <c r="B214" s="1">
        <v>6.5446252999999999</v>
      </c>
      <c r="C214" s="1">
        <v>17.618010000000002</v>
      </c>
      <c r="E214">
        <f t="shared" si="24"/>
        <v>26.047999999999998</v>
      </c>
      <c r="F214">
        <f t="shared" si="26"/>
        <v>6.5655694000000002</v>
      </c>
      <c r="G214">
        <f t="shared" si="25"/>
        <v>17.618010000000002</v>
      </c>
      <c r="I214">
        <f t="shared" si="21"/>
        <v>26.047999999999998</v>
      </c>
      <c r="J214">
        <f t="shared" si="27"/>
        <v>6.5883586111111105</v>
      </c>
      <c r="L214">
        <f t="shared" si="22"/>
        <v>-1.1654314199114331</v>
      </c>
      <c r="M214">
        <f t="shared" si="23"/>
        <v>5.4229271911996779</v>
      </c>
    </row>
    <row r="215" spans="1:13" x14ac:dyDescent="0.25">
      <c r="A215" s="1">
        <v>26172750000</v>
      </c>
      <c r="B215" s="1">
        <v>6.5655694000000002</v>
      </c>
      <c r="C215" s="1">
        <v>17.481783</v>
      </c>
      <c r="E215">
        <f t="shared" si="24"/>
        <v>26.172750000000001</v>
      </c>
      <c r="F215">
        <f t="shared" si="26"/>
        <v>6.5834346000000004</v>
      </c>
      <c r="G215">
        <f t="shared" si="25"/>
        <v>17.481783</v>
      </c>
      <c r="I215">
        <f t="shared" si="21"/>
        <v>26.172750000000001</v>
      </c>
      <c r="J215">
        <f t="shared" si="27"/>
        <v>6.5939695999999994</v>
      </c>
      <c r="L215">
        <f t="shared" si="22"/>
        <v>-1.1690561537576374</v>
      </c>
      <c r="M215">
        <f t="shared" si="23"/>
        <v>5.4249134462423623</v>
      </c>
    </row>
    <row r="216" spans="1:13" x14ac:dyDescent="0.25">
      <c r="A216" s="1">
        <v>26297500000</v>
      </c>
      <c r="B216" s="1">
        <v>6.5982136999999996</v>
      </c>
      <c r="C216" s="1">
        <v>17.331043000000001</v>
      </c>
      <c r="E216">
        <f t="shared" si="24"/>
        <v>26.297499999999999</v>
      </c>
      <c r="F216">
        <f t="shared" si="26"/>
        <v>6.5982136999999996</v>
      </c>
      <c r="G216">
        <f t="shared" si="25"/>
        <v>17.331043000000001</v>
      </c>
      <c r="I216">
        <f t="shared" si="21"/>
        <v>26.297499999999999</v>
      </c>
      <c r="J216">
        <f t="shared" si="27"/>
        <v>6.6015656111111101</v>
      </c>
      <c r="L216">
        <f t="shared" si="22"/>
        <v>-1.1726748449922282</v>
      </c>
      <c r="M216">
        <f t="shared" si="23"/>
        <v>5.4288907661188821</v>
      </c>
    </row>
    <row r="217" spans="1:13" x14ac:dyDescent="0.25">
      <c r="A217" s="1">
        <v>26422250000</v>
      </c>
      <c r="B217" s="1">
        <v>6.6339335000000004</v>
      </c>
      <c r="C217" s="1">
        <v>17.230437999999999</v>
      </c>
      <c r="E217">
        <f t="shared" si="24"/>
        <v>26.422249999999998</v>
      </c>
      <c r="F217">
        <f t="shared" si="26"/>
        <v>6.6339335000000004</v>
      </c>
      <c r="G217">
        <f t="shared" si="25"/>
        <v>17.230437999999999</v>
      </c>
      <c r="I217">
        <f t="shared" si="21"/>
        <v>26.422249999999998</v>
      </c>
      <c r="J217">
        <f t="shared" si="27"/>
        <v>6.6091616222222207</v>
      </c>
      <c r="L217">
        <f t="shared" si="22"/>
        <v>-1.1762875322821764</v>
      </c>
      <c r="M217">
        <f t="shared" si="23"/>
        <v>5.4328740899400447</v>
      </c>
    </row>
    <row r="218" spans="1:13" x14ac:dyDescent="0.25">
      <c r="A218" s="1">
        <v>26547000000</v>
      </c>
      <c r="B218" s="1">
        <v>6.6688904999999998</v>
      </c>
      <c r="C218" s="1">
        <v>17.226410000000001</v>
      </c>
      <c r="E218">
        <f t="shared" si="24"/>
        <v>26.547000000000001</v>
      </c>
      <c r="F218">
        <f t="shared" si="26"/>
        <v>6.6339335000000004</v>
      </c>
      <c r="G218">
        <f t="shared" si="25"/>
        <v>17.226410000000001</v>
      </c>
      <c r="I218">
        <f t="shared" si="21"/>
        <v>26.547000000000001</v>
      </c>
      <c r="J218">
        <f t="shared" si="27"/>
        <v>6.6140160888888886</v>
      </c>
      <c r="L218">
        <f t="shared" si="22"/>
        <v>-1.1798942538657731</v>
      </c>
      <c r="M218">
        <f t="shared" si="23"/>
        <v>5.4341218350231157</v>
      </c>
    </row>
    <row r="219" spans="1:13" x14ac:dyDescent="0.25">
      <c r="A219" s="1">
        <v>26671750000</v>
      </c>
      <c r="B219" s="1">
        <v>6.6852970000000003</v>
      </c>
      <c r="C219" s="1">
        <v>17.220098</v>
      </c>
      <c r="E219">
        <f t="shared" si="24"/>
        <v>26.671749999999999</v>
      </c>
      <c r="F219">
        <f t="shared" si="26"/>
        <v>6.6339335000000004</v>
      </c>
      <c r="G219">
        <f t="shared" si="25"/>
        <v>17.220098</v>
      </c>
      <c r="I219">
        <f t="shared" si="21"/>
        <v>26.671749999999999</v>
      </c>
      <c r="J219">
        <f t="shared" si="27"/>
        <v>6.6150514111111107</v>
      </c>
      <c r="L219">
        <f t="shared" si="22"/>
        <v>-1.1834950475593742</v>
      </c>
      <c r="M219">
        <f t="shared" si="23"/>
        <v>5.4315563635517368</v>
      </c>
    </row>
    <row r="220" spans="1:13" x14ac:dyDescent="0.25">
      <c r="A220" s="1">
        <v>26796500000</v>
      </c>
      <c r="B220" s="1">
        <v>6.6728315</v>
      </c>
      <c r="C220" s="1">
        <v>17.176518999999999</v>
      </c>
      <c r="E220">
        <f t="shared" si="24"/>
        <v>26.796500000000002</v>
      </c>
      <c r="F220">
        <f t="shared" si="26"/>
        <v>6.6339335000000004</v>
      </c>
      <c r="G220">
        <f t="shared" si="25"/>
        <v>17.176518999999999</v>
      </c>
      <c r="I220">
        <f t="shared" si="21"/>
        <v>26.796500000000002</v>
      </c>
      <c r="J220">
        <f t="shared" si="27"/>
        <v>6.6141017111111111</v>
      </c>
      <c r="L220">
        <f t="shared" si="22"/>
        <v>-1.1870899507640054</v>
      </c>
      <c r="M220">
        <f t="shared" si="23"/>
        <v>5.4270117603471055</v>
      </c>
    </row>
    <row r="221" spans="1:13" x14ac:dyDescent="0.25">
      <c r="A221" s="1">
        <v>26921250000</v>
      </c>
      <c r="B221" s="1">
        <v>6.6437768999999998</v>
      </c>
      <c r="C221" s="1">
        <v>17.160972999999998</v>
      </c>
      <c r="E221">
        <f t="shared" si="24"/>
        <v>26.921250000000001</v>
      </c>
      <c r="F221">
        <f t="shared" si="26"/>
        <v>6.6339335000000004</v>
      </c>
      <c r="G221">
        <f t="shared" si="25"/>
        <v>17.160972999999998</v>
      </c>
      <c r="I221">
        <f t="shared" si="21"/>
        <v>26.921250000000001</v>
      </c>
      <c r="J221">
        <f t="shared" si="27"/>
        <v>6.6115098888888895</v>
      </c>
      <c r="L221">
        <f t="shared" si="22"/>
        <v>-1.1906790004718355</v>
      </c>
      <c r="M221">
        <f t="shared" si="23"/>
        <v>5.4208308884170542</v>
      </c>
    </row>
    <row r="222" spans="1:13" x14ac:dyDescent="0.25">
      <c r="A222" s="1">
        <v>27046000000</v>
      </c>
      <c r="B222" s="1">
        <v>6.6092595999999997</v>
      </c>
      <c r="C222" s="1">
        <v>17.150492</v>
      </c>
      <c r="E222">
        <f t="shared" si="24"/>
        <v>27.045999999999999</v>
      </c>
      <c r="F222">
        <f t="shared" si="26"/>
        <v>6.6092595999999997</v>
      </c>
      <c r="G222">
        <f t="shared" si="25"/>
        <v>17.150492</v>
      </c>
      <c r="I222">
        <f t="shared" si="21"/>
        <v>27.045999999999999</v>
      </c>
      <c r="J222">
        <f t="shared" si="27"/>
        <v>6.6049492000000001</v>
      </c>
      <c r="L222">
        <f t="shared" si="22"/>
        <v>-1.1942622332725179</v>
      </c>
      <c r="M222">
        <f t="shared" si="23"/>
        <v>5.4106869667274822</v>
      </c>
    </row>
    <row r="223" spans="1:13" x14ac:dyDescent="0.25">
      <c r="A223" s="1">
        <v>27170750000</v>
      </c>
      <c r="B223" s="1">
        <v>6.5748873000000003</v>
      </c>
      <c r="C223" s="1">
        <v>17.150482</v>
      </c>
      <c r="E223">
        <f t="shared" si="24"/>
        <v>27.170750000000002</v>
      </c>
      <c r="F223">
        <f t="shared" si="26"/>
        <v>6.5748873000000003</v>
      </c>
      <c r="G223">
        <f t="shared" si="25"/>
        <v>17.150482</v>
      </c>
      <c r="I223">
        <f t="shared" si="21"/>
        <v>27.170750000000002</v>
      </c>
      <c r="J223">
        <f t="shared" si="27"/>
        <v>6.5983885111111116</v>
      </c>
      <c r="L223">
        <f t="shared" si="22"/>
        <v>-1.1978396853594051</v>
      </c>
      <c r="M223">
        <f t="shared" si="23"/>
        <v>5.4005488257517067</v>
      </c>
    </row>
    <row r="224" spans="1:13" x14ac:dyDescent="0.25">
      <c r="A224" s="1">
        <v>27295500000</v>
      </c>
      <c r="B224" s="1">
        <v>6.5280499000000001</v>
      </c>
      <c r="C224" s="1">
        <v>17.158301999999999</v>
      </c>
      <c r="E224">
        <f t="shared" si="24"/>
        <v>27.295500000000001</v>
      </c>
      <c r="F224">
        <f t="shared" si="26"/>
        <v>6.5748873000000003</v>
      </c>
      <c r="G224">
        <f t="shared" si="25"/>
        <v>17.158301999999999</v>
      </c>
      <c r="I224">
        <f t="shared" si="21"/>
        <v>27.295500000000001</v>
      </c>
      <c r="J224">
        <f t="shared" si="27"/>
        <v>6.5929534222222221</v>
      </c>
      <c r="L224">
        <f t="shared" si="22"/>
        <v>-1.2014113925356396</v>
      </c>
      <c r="M224">
        <f t="shared" si="23"/>
        <v>5.3915420296865824</v>
      </c>
    </row>
    <row r="225" spans="1:13" x14ac:dyDescent="0.25">
      <c r="A225" s="1">
        <v>27420250000</v>
      </c>
      <c r="B225" s="1">
        <v>6.5250554000000003</v>
      </c>
      <c r="C225" s="1">
        <v>17.160468999999999</v>
      </c>
      <c r="E225">
        <f t="shared" si="24"/>
        <v>27.420249999999999</v>
      </c>
      <c r="F225">
        <f t="shared" si="26"/>
        <v>6.5748873000000003</v>
      </c>
      <c r="G225">
        <f t="shared" si="25"/>
        <v>17.160468999999999</v>
      </c>
      <c r="I225">
        <f t="shared" si="21"/>
        <v>27.420249999999999</v>
      </c>
      <c r="J225">
        <f t="shared" si="27"/>
        <v>6.5890071777777779</v>
      </c>
      <c r="L225">
        <f t="shared" si="22"/>
        <v>-1.2049773902201231</v>
      </c>
      <c r="M225">
        <f t="shared" si="23"/>
        <v>5.3840297875576546</v>
      </c>
    </row>
    <row r="226" spans="1:13" x14ac:dyDescent="0.25">
      <c r="A226" s="1">
        <v>27545000000</v>
      </c>
      <c r="B226" s="1">
        <v>6.5288342999999998</v>
      </c>
      <c r="C226" s="1">
        <v>17.218554000000001</v>
      </c>
      <c r="E226">
        <f t="shared" si="24"/>
        <v>27.545000000000002</v>
      </c>
      <c r="F226">
        <f t="shared" si="26"/>
        <v>6.5748873000000003</v>
      </c>
      <c r="G226">
        <f t="shared" si="25"/>
        <v>17.218554000000001</v>
      </c>
      <c r="I226">
        <f t="shared" si="21"/>
        <v>27.545000000000002</v>
      </c>
      <c r="J226">
        <f t="shared" si="27"/>
        <v>6.5850609333333345</v>
      </c>
      <c r="L226">
        <f t="shared" si="22"/>
        <v>-1.2085377134533699</v>
      </c>
      <c r="M226">
        <f t="shared" si="23"/>
        <v>5.3765232198799646</v>
      </c>
    </row>
    <row r="227" spans="1:13" x14ac:dyDescent="0.25">
      <c r="A227" s="1">
        <v>27669750000</v>
      </c>
      <c r="B227" s="1">
        <v>6.5622501</v>
      </c>
      <c r="C227" s="1">
        <v>17.179659000000001</v>
      </c>
      <c r="E227">
        <f t="shared" si="24"/>
        <v>27.669750000000001</v>
      </c>
      <c r="F227">
        <f t="shared" si="26"/>
        <v>6.5748873000000003</v>
      </c>
      <c r="G227">
        <f t="shared" si="25"/>
        <v>17.179659000000001</v>
      </c>
      <c r="I227">
        <f t="shared" si="21"/>
        <v>27.669750000000001</v>
      </c>
      <c r="J227">
        <f t="shared" si="27"/>
        <v>6.5838562333333339</v>
      </c>
      <c r="L227">
        <f t="shared" si="22"/>
        <v>-1.2120923969032409</v>
      </c>
      <c r="M227">
        <f t="shared" si="23"/>
        <v>5.3717638364300928</v>
      </c>
    </row>
    <row r="228" spans="1:13" x14ac:dyDescent="0.25">
      <c r="A228" s="1">
        <v>27794500000</v>
      </c>
      <c r="B228" s="1">
        <v>6.5850176999999999</v>
      </c>
      <c r="C228" s="1">
        <v>17.032164000000002</v>
      </c>
      <c r="E228">
        <f t="shared" si="24"/>
        <v>27.794499999999999</v>
      </c>
      <c r="F228">
        <f t="shared" si="26"/>
        <v>6.5850176999999999</v>
      </c>
      <c r="G228">
        <f t="shared" si="25"/>
        <v>17.032164000000002</v>
      </c>
      <c r="I228">
        <f t="shared" si="21"/>
        <v>27.794499999999999</v>
      </c>
      <c r="J228">
        <f t="shared" si="27"/>
        <v>6.5864706777777791</v>
      </c>
      <c r="L228">
        <f t="shared" si="22"/>
        <v>-1.2156414748705706</v>
      </c>
      <c r="M228">
        <f t="shared" si="23"/>
        <v>5.370829202907208</v>
      </c>
    </row>
    <row r="229" spans="1:13" x14ac:dyDescent="0.25">
      <c r="A229" s="1">
        <v>27919250000</v>
      </c>
      <c r="B229" s="1">
        <v>6.6056685000000002</v>
      </c>
      <c r="C229" s="1">
        <v>16.853935</v>
      </c>
      <c r="E229">
        <f t="shared" si="24"/>
        <v>27.919250000000002</v>
      </c>
      <c r="F229">
        <f t="shared" si="26"/>
        <v>6.5984173000000004</v>
      </c>
      <c r="G229">
        <f t="shared" si="25"/>
        <v>16.853935</v>
      </c>
      <c r="I229">
        <f t="shared" si="21"/>
        <v>27.919250000000002</v>
      </c>
      <c r="J229">
        <f t="shared" si="27"/>
        <v>6.5890851222222233</v>
      </c>
      <c r="L229">
        <f t="shared" si="22"/>
        <v>-1.2191849812946782</v>
      </c>
      <c r="M229">
        <f t="shared" si="23"/>
        <v>5.3699001409275446</v>
      </c>
    </row>
    <row r="230" spans="1:13" x14ac:dyDescent="0.25">
      <c r="A230" s="1">
        <v>28044000000</v>
      </c>
      <c r="B230" s="1">
        <v>6.6399679000000003</v>
      </c>
      <c r="C230" s="1">
        <v>16.877355999999999</v>
      </c>
      <c r="E230">
        <f t="shared" si="24"/>
        <v>28.044</v>
      </c>
      <c r="F230">
        <f t="shared" si="26"/>
        <v>6.5984173000000004</v>
      </c>
      <c r="G230">
        <f t="shared" si="25"/>
        <v>16.877355999999999</v>
      </c>
      <c r="I230">
        <f t="shared" si="21"/>
        <v>28.044</v>
      </c>
      <c r="J230">
        <f t="shared" si="27"/>
        <v>6.5853707666666672</v>
      </c>
      <c r="L230">
        <f t="shared" si="22"/>
        <v>-1.2227229497587782</v>
      </c>
      <c r="M230">
        <f t="shared" si="23"/>
        <v>5.3626478169078888</v>
      </c>
    </row>
    <row r="231" spans="1:13" x14ac:dyDescent="0.25">
      <c r="A231" s="1">
        <v>28168750000</v>
      </c>
      <c r="B231" s="1">
        <v>6.6694640999999999</v>
      </c>
      <c r="C231" s="1">
        <v>17.032515</v>
      </c>
      <c r="E231">
        <f t="shared" si="24"/>
        <v>28.168749999999999</v>
      </c>
      <c r="F231">
        <f t="shared" si="26"/>
        <v>6.5984173000000004</v>
      </c>
      <c r="G231">
        <f t="shared" si="25"/>
        <v>17.032515</v>
      </c>
      <c r="I231">
        <f t="shared" si="21"/>
        <v>28.168749999999999</v>
      </c>
      <c r="J231">
        <f t="shared" si="27"/>
        <v>6.5740088444444451</v>
      </c>
      <c r="L231">
        <f t="shared" si="22"/>
        <v>-1.2262554134952801</v>
      </c>
      <c r="M231">
        <f t="shared" si="23"/>
        <v>5.3477534309491652</v>
      </c>
    </row>
    <row r="232" spans="1:13" x14ac:dyDescent="0.25">
      <c r="A232" s="1">
        <v>28293500000</v>
      </c>
      <c r="B232" s="1">
        <v>6.6585511999999998</v>
      </c>
      <c r="C232" s="1">
        <v>17.099627000000002</v>
      </c>
      <c r="E232">
        <f t="shared" si="24"/>
        <v>28.293500000000002</v>
      </c>
      <c r="F232">
        <f t="shared" si="26"/>
        <v>6.5984173000000004</v>
      </c>
      <c r="G232">
        <f t="shared" si="25"/>
        <v>17.099627000000002</v>
      </c>
      <c r="I232">
        <f t="shared" si="21"/>
        <v>28.293500000000002</v>
      </c>
      <c r="J232">
        <f t="shared" si="27"/>
        <v>6.5596403111111119</v>
      </c>
      <c r="L232">
        <f t="shared" si="22"/>
        <v>-1.2297824053909918</v>
      </c>
      <c r="M232">
        <f t="shared" si="23"/>
        <v>5.3298579057201199</v>
      </c>
    </row>
    <row r="233" spans="1:13" x14ac:dyDescent="0.25">
      <c r="A233" s="1">
        <v>28418250000</v>
      </c>
      <c r="B233" s="1">
        <v>6.5984173000000004</v>
      </c>
      <c r="C233" s="1">
        <v>16.960072</v>
      </c>
      <c r="E233">
        <f t="shared" si="24"/>
        <v>28.41825</v>
      </c>
      <c r="F233">
        <f t="shared" si="26"/>
        <v>6.5984173000000004</v>
      </c>
      <c r="G233">
        <f t="shared" si="25"/>
        <v>16.960072</v>
      </c>
      <c r="I233">
        <f t="shared" si="21"/>
        <v>28.41825</v>
      </c>
      <c r="J233">
        <f t="shared" si="27"/>
        <v>6.5441461777777787</v>
      </c>
      <c r="L233">
        <f t="shared" si="22"/>
        <v>-1.2333039579922174</v>
      </c>
      <c r="M233">
        <f t="shared" si="23"/>
        <v>5.3108422197855614</v>
      </c>
    </row>
    <row r="234" spans="1:13" x14ac:dyDescent="0.25">
      <c r="A234" s="1">
        <v>28543000000</v>
      </c>
      <c r="B234" s="1">
        <v>6.5414580999999998</v>
      </c>
      <c r="C234" s="1">
        <v>16.852108000000001</v>
      </c>
      <c r="E234">
        <f t="shared" si="24"/>
        <v>28.542999999999999</v>
      </c>
      <c r="F234">
        <f t="shared" si="26"/>
        <v>6.5414580999999998</v>
      </c>
      <c r="G234">
        <f t="shared" si="25"/>
        <v>16.852108000000001</v>
      </c>
      <c r="I234">
        <f t="shared" si="21"/>
        <v>28.542999999999999</v>
      </c>
      <c r="J234">
        <f t="shared" si="27"/>
        <v>6.5271632000000013</v>
      </c>
      <c r="L234">
        <f t="shared" si="22"/>
        <v>-1.2368201035097637</v>
      </c>
      <c r="M234">
        <f t="shared" si="23"/>
        <v>5.290343096490238</v>
      </c>
    </row>
    <row r="235" spans="1:13" x14ac:dyDescent="0.25">
      <c r="A235" s="1">
        <v>28667750000</v>
      </c>
      <c r="B235" s="1">
        <v>6.4726299999999997</v>
      </c>
      <c r="C235" s="1">
        <v>16.907326000000001</v>
      </c>
      <c r="E235">
        <f t="shared" si="24"/>
        <v>28.667750000000002</v>
      </c>
      <c r="F235">
        <f t="shared" si="26"/>
        <v>6.4726299999999997</v>
      </c>
      <c r="G235">
        <f t="shared" si="25"/>
        <v>16.907326000000001</v>
      </c>
      <c r="I235">
        <f t="shared" si="21"/>
        <v>28.667750000000002</v>
      </c>
      <c r="J235">
        <f t="shared" si="27"/>
        <v>6.5101802222222229</v>
      </c>
      <c r="L235">
        <f t="shared" si="22"/>
        <v>-1.2403308738238477</v>
      </c>
      <c r="M235">
        <f t="shared" si="23"/>
        <v>5.2698493483983757</v>
      </c>
    </row>
    <row r="236" spans="1:13" x14ac:dyDescent="0.25">
      <c r="A236" s="1">
        <v>28792500000</v>
      </c>
      <c r="B236" s="1">
        <v>6.4136385999999996</v>
      </c>
      <c r="C236" s="1">
        <v>17.057858</v>
      </c>
      <c r="E236">
        <f t="shared" si="24"/>
        <v>28.7925</v>
      </c>
      <c r="F236">
        <f t="shared" si="26"/>
        <v>6.4455704999999996</v>
      </c>
      <c r="G236">
        <f t="shared" si="25"/>
        <v>17.057858</v>
      </c>
      <c r="I236">
        <f t="shared" si="21"/>
        <v>28.7925</v>
      </c>
      <c r="J236">
        <f t="shared" si="27"/>
        <v>6.4931972444444455</v>
      </c>
      <c r="L236">
        <f t="shared" si="22"/>
        <v>-1.2438363004889117</v>
      </c>
      <c r="M236">
        <f t="shared" si="23"/>
        <v>5.2493609439555335</v>
      </c>
    </row>
    <row r="237" spans="1:13" x14ac:dyDescent="0.25">
      <c r="A237" s="1">
        <v>28917250000</v>
      </c>
      <c r="B237" s="1">
        <v>6.3849792000000001</v>
      </c>
      <c r="C237" s="1">
        <v>17.131057999999999</v>
      </c>
      <c r="E237">
        <f t="shared" si="24"/>
        <v>28.917249999999999</v>
      </c>
      <c r="F237">
        <f t="shared" si="26"/>
        <v>6.4455704999999996</v>
      </c>
      <c r="G237">
        <f t="shared" si="25"/>
        <v>17.131057999999999</v>
      </c>
      <c r="I237">
        <f t="shared" si="21"/>
        <v>28.917249999999999</v>
      </c>
      <c r="J237">
        <f t="shared" si="27"/>
        <v>6.480523177777779</v>
      </c>
      <c r="L237">
        <f t="shared" si="22"/>
        <v>-1.2473364147383499</v>
      </c>
      <c r="M237">
        <f t="shared" si="23"/>
        <v>5.2331867630394289</v>
      </c>
    </row>
    <row r="238" spans="1:13" x14ac:dyDescent="0.25">
      <c r="A238" s="1">
        <v>29042000000</v>
      </c>
      <c r="B238" s="1">
        <v>6.3779649999999997</v>
      </c>
      <c r="C238" s="1">
        <v>17.130158999999999</v>
      </c>
      <c r="E238">
        <f t="shared" si="24"/>
        <v>29.042000000000002</v>
      </c>
      <c r="F238">
        <f t="shared" si="26"/>
        <v>6.4455704999999996</v>
      </c>
      <c r="G238">
        <f t="shared" si="25"/>
        <v>17.130158999999999</v>
      </c>
      <c r="I238">
        <f t="shared" si="21"/>
        <v>29.042000000000002</v>
      </c>
      <c r="J238">
        <f t="shared" si="27"/>
        <v>6.4678491111111107</v>
      </c>
      <c r="L238">
        <f t="shared" si="22"/>
        <v>-1.2508312474891423</v>
      </c>
      <c r="M238">
        <f t="shared" si="23"/>
        <v>5.2170178636219688</v>
      </c>
    </row>
    <row r="239" spans="1:13" x14ac:dyDescent="0.25">
      <c r="A239" s="1">
        <v>29166750000</v>
      </c>
      <c r="B239" s="1">
        <v>6.4011931000000004</v>
      </c>
      <c r="C239" s="1">
        <v>17.093019000000002</v>
      </c>
      <c r="E239">
        <f t="shared" si="24"/>
        <v>29.16675</v>
      </c>
      <c r="F239">
        <f t="shared" si="26"/>
        <v>6.4455704999999996</v>
      </c>
      <c r="G239">
        <f t="shared" si="25"/>
        <v>17.093019000000002</v>
      </c>
      <c r="I239">
        <f t="shared" si="21"/>
        <v>29.16675</v>
      </c>
      <c r="J239">
        <f t="shared" si="27"/>
        <v>6.4615038444444446</v>
      </c>
      <c r="L239">
        <f t="shared" si="22"/>
        <v>-1.2543208293464063</v>
      </c>
      <c r="M239">
        <f t="shared" si="23"/>
        <v>5.207183015098038</v>
      </c>
    </row>
    <row r="240" spans="1:13" x14ac:dyDescent="0.25">
      <c r="A240" s="1">
        <v>29291500000</v>
      </c>
      <c r="B240" s="1">
        <v>6.4455704999999996</v>
      </c>
      <c r="C240" s="1">
        <v>17.058764</v>
      </c>
      <c r="E240">
        <f t="shared" si="24"/>
        <v>29.291499999999999</v>
      </c>
      <c r="F240">
        <f t="shared" si="26"/>
        <v>6.4455704999999996</v>
      </c>
      <c r="G240">
        <f t="shared" si="25"/>
        <v>17.058764</v>
      </c>
      <c r="I240">
        <f t="shared" si="21"/>
        <v>29.291499999999999</v>
      </c>
      <c r="J240">
        <f t="shared" si="27"/>
        <v>6.4628061444444445</v>
      </c>
      <c r="L240">
        <f t="shared" si="22"/>
        <v>-1.2578051906078629</v>
      </c>
      <c r="M240">
        <f t="shared" si="23"/>
        <v>5.2050009538365813</v>
      </c>
    </row>
    <row r="241" spans="1:13" x14ac:dyDescent="0.25">
      <c r="A241" s="1">
        <v>29416250000</v>
      </c>
      <c r="B241" s="1">
        <v>6.4843507000000002</v>
      </c>
      <c r="C241" s="1">
        <v>17.035575999999999</v>
      </c>
      <c r="E241">
        <f t="shared" si="24"/>
        <v>29.416250000000002</v>
      </c>
      <c r="F241">
        <f t="shared" si="26"/>
        <v>6.4843507000000002</v>
      </c>
      <c r="G241">
        <f t="shared" si="25"/>
        <v>17.035575999999999</v>
      </c>
      <c r="I241">
        <f t="shared" si="21"/>
        <v>29.416250000000002</v>
      </c>
      <c r="J241">
        <f t="shared" si="27"/>
        <v>6.4671150555555563</v>
      </c>
      <c r="L241">
        <f t="shared" si="22"/>
        <v>-1.2612843612682172</v>
      </c>
      <c r="M241">
        <f t="shared" si="23"/>
        <v>5.2058306942873394</v>
      </c>
    </row>
    <row r="242" spans="1:13" x14ac:dyDescent="0.25">
      <c r="A242" s="1">
        <v>29541000000</v>
      </c>
      <c r="B242" s="1">
        <v>6.5540418999999996</v>
      </c>
      <c r="C242" s="1">
        <v>16.962669000000002</v>
      </c>
      <c r="E242">
        <f t="shared" si="24"/>
        <v>29.541</v>
      </c>
      <c r="F242">
        <f t="shared" si="26"/>
        <v>6.4843507000000002</v>
      </c>
      <c r="G242">
        <f t="shared" si="25"/>
        <v>16.962669000000002</v>
      </c>
      <c r="I242">
        <f t="shared" si="21"/>
        <v>29.541</v>
      </c>
      <c r="J242">
        <f t="shared" si="27"/>
        <v>6.4663794999999995</v>
      </c>
      <c r="L242">
        <f t="shared" si="22"/>
        <v>-1.2647583710234602</v>
      </c>
      <c r="M242">
        <f t="shared" si="23"/>
        <v>5.2016211289765391</v>
      </c>
    </row>
    <row r="243" spans="1:13" x14ac:dyDescent="0.25">
      <c r="A243" s="1">
        <v>29665750000</v>
      </c>
      <c r="B243" s="1">
        <v>6.5410914</v>
      </c>
      <c r="C243" s="1">
        <v>16.949348000000001</v>
      </c>
      <c r="E243">
        <f t="shared" si="24"/>
        <v>29.665749999999999</v>
      </c>
      <c r="F243">
        <f t="shared" si="26"/>
        <v>6.4843507000000002</v>
      </c>
      <c r="G243">
        <f t="shared" si="25"/>
        <v>16.949348000000001</v>
      </c>
      <c r="I243">
        <f t="shared" si="21"/>
        <v>29.665749999999999</v>
      </c>
      <c r="J243">
        <f t="shared" si="27"/>
        <v>6.4578339888888889</v>
      </c>
      <c r="L243">
        <f t="shared" si="22"/>
        <v>-1.2682272492750948</v>
      </c>
      <c r="M243">
        <f t="shared" si="23"/>
        <v>5.1896067396137937</v>
      </c>
    </row>
    <row r="244" spans="1:13" x14ac:dyDescent="0.25">
      <c r="A244" s="1">
        <v>29790500000</v>
      </c>
      <c r="B244" s="1">
        <v>6.5461530999999997</v>
      </c>
      <c r="C244" s="1">
        <v>16.964865</v>
      </c>
      <c r="E244">
        <f t="shared" si="24"/>
        <v>29.790500000000002</v>
      </c>
      <c r="F244">
        <f t="shared" si="26"/>
        <v>6.4843507000000002</v>
      </c>
      <c r="G244">
        <f t="shared" si="25"/>
        <v>16.964865</v>
      </c>
      <c r="I244">
        <f t="shared" si="21"/>
        <v>29.790500000000002</v>
      </c>
      <c r="J244">
        <f t="shared" si="27"/>
        <v>6.4492884777777784</v>
      </c>
      <c r="L244">
        <f t="shared" si="22"/>
        <v>-1.2716910251342763</v>
      </c>
      <c r="M244">
        <f t="shared" si="23"/>
        <v>5.1775974526435018</v>
      </c>
    </row>
    <row r="245" spans="1:13" x14ac:dyDescent="0.25">
      <c r="A245" s="1">
        <v>29915250000</v>
      </c>
      <c r="B245" s="1">
        <v>6.5160165000000001</v>
      </c>
      <c r="C245" s="1">
        <v>16.945036000000002</v>
      </c>
      <c r="E245">
        <f t="shared" si="24"/>
        <v>29.91525</v>
      </c>
      <c r="F245">
        <f t="shared" si="26"/>
        <v>6.4843507000000002</v>
      </c>
      <c r="G245">
        <f t="shared" si="25"/>
        <v>16.945036000000002</v>
      </c>
      <c r="I245">
        <f t="shared" si="21"/>
        <v>29.91525</v>
      </c>
      <c r="J245">
        <f t="shared" si="27"/>
        <v>6.4407429666666669</v>
      </c>
      <c r="L245">
        <f t="shared" si="22"/>
        <v>-1.2751497274258876</v>
      </c>
      <c r="M245">
        <f t="shared" si="23"/>
        <v>5.1655932392407795</v>
      </c>
    </row>
    <row r="246" spans="1:13" x14ac:dyDescent="0.25">
      <c r="A246" s="1">
        <v>30040000000</v>
      </c>
      <c r="B246" s="1">
        <v>6.4389504999999998</v>
      </c>
      <c r="C246" s="1">
        <v>16.989128000000001</v>
      </c>
      <c r="E246">
        <f t="shared" si="24"/>
        <v>30.04</v>
      </c>
      <c r="F246">
        <f t="shared" si="26"/>
        <v>6.4389504999999998</v>
      </c>
      <c r="G246">
        <f t="shared" si="25"/>
        <v>16.989128000000001</v>
      </c>
      <c r="I246">
        <f t="shared" si="21"/>
        <v>30.04</v>
      </c>
      <c r="J246">
        <f t="shared" si="27"/>
        <v>6.4278885444444454</v>
      </c>
      <c r="L246">
        <f t="shared" si="22"/>
        <v>-1.2786033846925329</v>
      </c>
      <c r="M246">
        <f t="shared" si="23"/>
        <v>5.149285159751912</v>
      </c>
    </row>
    <row r="247" spans="1:13" x14ac:dyDescent="0.25">
      <c r="A247" s="1">
        <v>30164750000</v>
      </c>
      <c r="B247" s="1">
        <v>6.3686609000000001</v>
      </c>
      <c r="C247" s="1">
        <v>17.633154000000001</v>
      </c>
      <c r="E247">
        <f t="shared" si="24"/>
        <v>30.164750000000002</v>
      </c>
      <c r="F247">
        <f t="shared" si="26"/>
        <v>6.3686609000000001</v>
      </c>
      <c r="G247">
        <f t="shared" si="25"/>
        <v>17.633154000000001</v>
      </c>
      <c r="I247">
        <f t="shared" si="21"/>
        <v>30.164750000000002</v>
      </c>
      <c r="J247">
        <f t="shared" si="27"/>
        <v>6.4150341222222229</v>
      </c>
      <c r="L247">
        <f t="shared" si="22"/>
        <v>-1.2820520251984613</v>
      </c>
      <c r="M247">
        <f t="shared" si="23"/>
        <v>5.1329820970237616</v>
      </c>
    </row>
    <row r="248" spans="1:13" x14ac:dyDescent="0.25">
      <c r="A248" s="1">
        <v>30289500000</v>
      </c>
      <c r="B248" s="1">
        <v>6.3180075000000002</v>
      </c>
      <c r="C248" s="1">
        <v>18.24605</v>
      </c>
      <c r="E248">
        <f t="shared" si="24"/>
        <v>30.2895</v>
      </c>
      <c r="F248">
        <f t="shared" si="26"/>
        <v>6.3686609000000001</v>
      </c>
      <c r="G248">
        <f t="shared" si="25"/>
        <v>18.24605</v>
      </c>
      <c r="I248">
        <f t="shared" si="21"/>
        <v>30.2895</v>
      </c>
      <c r="J248">
        <f t="shared" si="27"/>
        <v>6.4024793111111116</v>
      </c>
      <c r="L248">
        <f t="shared" si="22"/>
        <v>-1.2854956769334231</v>
      </c>
      <c r="M248">
        <f t="shared" si="23"/>
        <v>5.1169836341776884</v>
      </c>
    </row>
    <row r="249" spans="1:13" x14ac:dyDescent="0.25">
      <c r="A249" s="1">
        <v>30414250000</v>
      </c>
      <c r="B249" s="1">
        <v>6.3019438000000001</v>
      </c>
      <c r="C249" s="1">
        <v>17.364346000000001</v>
      </c>
      <c r="E249">
        <f t="shared" si="24"/>
        <v>30.414249999999999</v>
      </c>
      <c r="F249">
        <f t="shared" si="26"/>
        <v>6.3686609000000001</v>
      </c>
      <c r="G249">
        <f t="shared" si="25"/>
        <v>17.364346000000001</v>
      </c>
      <c r="I249">
        <f t="shared" si="21"/>
        <v>30.414249999999999</v>
      </c>
      <c r="J249">
        <f t="shared" si="27"/>
        <v>6.39562858888889</v>
      </c>
      <c r="L249">
        <f t="shared" si="22"/>
        <v>-1.2889343676164524</v>
      </c>
      <c r="M249">
        <f t="shared" si="23"/>
        <v>5.1066942212724378</v>
      </c>
    </row>
    <row r="250" spans="1:13" x14ac:dyDescent="0.25">
      <c r="A250" s="1">
        <v>30539000000</v>
      </c>
      <c r="B250" s="1">
        <v>6.3011369999999998</v>
      </c>
      <c r="C250" s="1">
        <v>17.133163</v>
      </c>
      <c r="E250">
        <f t="shared" si="24"/>
        <v>30.539000000000001</v>
      </c>
      <c r="F250">
        <f t="shared" si="26"/>
        <v>6.3686609000000001</v>
      </c>
      <c r="G250">
        <f t="shared" si="25"/>
        <v>17.133163</v>
      </c>
      <c r="I250">
        <f t="shared" si="21"/>
        <v>30.539000000000001</v>
      </c>
      <c r="J250">
        <f t="shared" si="27"/>
        <v>6.3949519000000006</v>
      </c>
      <c r="L250">
        <f t="shared" si="22"/>
        <v>-1.2923681246995846</v>
      </c>
      <c r="M250">
        <f t="shared" si="23"/>
        <v>5.102583775300416</v>
      </c>
    </row>
    <row r="251" spans="1:13" x14ac:dyDescent="0.25">
      <c r="A251" s="1">
        <v>30663750000</v>
      </c>
      <c r="B251" s="1">
        <v>6.3182459</v>
      </c>
      <c r="C251" s="1">
        <v>17.08803</v>
      </c>
      <c r="E251">
        <f t="shared" si="24"/>
        <v>30.66375</v>
      </c>
      <c r="F251">
        <f t="shared" si="26"/>
        <v>6.3686609000000001</v>
      </c>
      <c r="G251">
        <f t="shared" si="25"/>
        <v>17.08803</v>
      </c>
      <c r="I251">
        <f t="shared" si="21"/>
        <v>30.66375</v>
      </c>
      <c r="J251">
        <f t="shared" si="27"/>
        <v>6.3993196777777781</v>
      </c>
      <c r="L251">
        <f t="shared" si="22"/>
        <v>-1.2957969753715093</v>
      </c>
      <c r="M251">
        <f t="shared" si="23"/>
        <v>5.103522702406269</v>
      </c>
    </row>
    <row r="252" spans="1:13" x14ac:dyDescent="0.25">
      <c r="A252" s="1">
        <v>30788500000</v>
      </c>
      <c r="B252" s="1">
        <v>6.3713573999999999</v>
      </c>
      <c r="C252" s="1">
        <v>17.271881</v>
      </c>
      <c r="E252">
        <f t="shared" si="24"/>
        <v>30.788499999999999</v>
      </c>
      <c r="F252">
        <f t="shared" si="26"/>
        <v>6.3713573999999999</v>
      </c>
      <c r="G252">
        <f t="shared" si="25"/>
        <v>17.271881</v>
      </c>
      <c r="I252">
        <f t="shared" si="21"/>
        <v>30.788499999999999</v>
      </c>
      <c r="J252">
        <f t="shared" si="27"/>
        <v>6.4114974111111103</v>
      </c>
      <c r="L252">
        <f t="shared" si="22"/>
        <v>-1.2992209465611539</v>
      </c>
      <c r="M252">
        <f t="shared" si="23"/>
        <v>5.1122764645499563</v>
      </c>
    </row>
    <row r="253" spans="1:13" x14ac:dyDescent="0.25">
      <c r="A253" s="1">
        <v>30913250000</v>
      </c>
      <c r="B253" s="1">
        <v>6.4226941999999996</v>
      </c>
      <c r="C253" s="1">
        <v>17.300865000000002</v>
      </c>
      <c r="E253">
        <f t="shared" si="24"/>
        <v>30.913250000000001</v>
      </c>
      <c r="F253">
        <f t="shared" si="26"/>
        <v>6.4226941999999996</v>
      </c>
      <c r="G253">
        <f t="shared" si="25"/>
        <v>17.300865000000002</v>
      </c>
      <c r="I253">
        <f t="shared" si="21"/>
        <v>30.913250000000001</v>
      </c>
      <c r="J253">
        <f t="shared" si="27"/>
        <v>6.4243001222222214</v>
      </c>
      <c r="L253">
        <f t="shared" si="22"/>
        <v>-1.3026400649412111</v>
      </c>
      <c r="M253">
        <f t="shared" si="23"/>
        <v>5.1216600572810105</v>
      </c>
    </row>
    <row r="254" spans="1:13" x14ac:dyDescent="0.25">
      <c r="A254" s="1">
        <v>31038000000</v>
      </c>
      <c r="B254" s="1">
        <v>6.4782605000000002</v>
      </c>
      <c r="C254" s="1">
        <v>17.227126999999999</v>
      </c>
      <c r="E254">
        <f t="shared" si="24"/>
        <v>31.038</v>
      </c>
      <c r="F254">
        <f t="shared" si="26"/>
        <v>6.4782605000000002</v>
      </c>
      <c r="G254">
        <f t="shared" si="25"/>
        <v>17.227126999999999</v>
      </c>
      <c r="I254">
        <f t="shared" si="21"/>
        <v>31.038</v>
      </c>
      <c r="J254">
        <f t="shared" si="27"/>
        <v>6.4373008777777763</v>
      </c>
      <c r="L254">
        <f t="shared" si="22"/>
        <v>-1.3060543569315954</v>
      </c>
      <c r="M254">
        <f t="shared" si="23"/>
        <v>5.1312465208461813</v>
      </c>
    </row>
    <row r="255" spans="1:13" x14ac:dyDescent="0.25">
      <c r="A255" s="1">
        <v>31162750000</v>
      </c>
      <c r="B255" s="1">
        <v>6.5219611999999998</v>
      </c>
      <c r="C255" s="1">
        <v>16.958303000000001</v>
      </c>
      <c r="E255">
        <f t="shared" si="24"/>
        <v>31.162749999999999</v>
      </c>
      <c r="F255">
        <f t="shared" si="26"/>
        <v>6.4782605000000002</v>
      </c>
      <c r="G255">
        <f t="shared" si="25"/>
        <v>16.958303000000001</v>
      </c>
      <c r="I255">
        <f t="shared" si="21"/>
        <v>31.162749999999999</v>
      </c>
      <c r="J255">
        <f t="shared" si="27"/>
        <v>6.4536223333333327</v>
      </c>
      <c r="L255">
        <f t="shared" si="22"/>
        <v>-1.3094638487028494</v>
      </c>
      <c r="M255">
        <f t="shared" si="23"/>
        <v>5.1441584846304833</v>
      </c>
    </row>
    <row r="256" spans="1:13" x14ac:dyDescent="0.25">
      <c r="A256" s="1">
        <v>31287500000</v>
      </c>
      <c r="B256" s="1">
        <v>6.5279927000000004</v>
      </c>
      <c r="C256" s="1">
        <v>16.721581</v>
      </c>
      <c r="E256">
        <f t="shared" si="24"/>
        <v>31.287500000000001</v>
      </c>
      <c r="F256">
        <f t="shared" si="26"/>
        <v>6.4782605000000002</v>
      </c>
      <c r="G256">
        <f t="shared" si="25"/>
        <v>16.721581</v>
      </c>
      <c r="I256">
        <f t="shared" si="21"/>
        <v>31.287500000000001</v>
      </c>
      <c r="J256">
        <f t="shared" si="27"/>
        <v>6.4699437888888891</v>
      </c>
      <c r="L256">
        <f t="shared" si="22"/>
        <v>-1.3128685661794837</v>
      </c>
      <c r="M256">
        <f t="shared" si="23"/>
        <v>5.1570752227094054</v>
      </c>
    </row>
    <row r="257" spans="1:13" x14ac:dyDescent="0.25">
      <c r="A257" s="1">
        <v>31412250000</v>
      </c>
      <c r="B257" s="1">
        <v>6.5155539999999998</v>
      </c>
      <c r="C257" s="1">
        <v>16.696579</v>
      </c>
      <c r="E257">
        <f t="shared" si="24"/>
        <v>31.41225</v>
      </c>
      <c r="F257">
        <f t="shared" si="26"/>
        <v>6.4838852999999999</v>
      </c>
      <c r="G257">
        <f t="shared" si="25"/>
        <v>16.696579</v>
      </c>
      <c r="I257">
        <f t="shared" si="21"/>
        <v>31.41225</v>
      </c>
      <c r="J257">
        <f t="shared" si="27"/>
        <v>6.4859656333333335</v>
      </c>
      <c r="L257">
        <f t="shared" si="22"/>
        <v>-1.3162685350432595</v>
      </c>
      <c r="M257">
        <f t="shared" si="23"/>
        <v>5.1696970982900741</v>
      </c>
    </row>
    <row r="258" spans="1:13" x14ac:dyDescent="0.25">
      <c r="A258" s="1">
        <v>31537000000</v>
      </c>
      <c r="B258" s="1">
        <v>6.4838852999999999</v>
      </c>
      <c r="C258" s="1">
        <v>16.792681000000002</v>
      </c>
      <c r="E258">
        <f t="shared" si="24"/>
        <v>31.536999999999999</v>
      </c>
      <c r="F258">
        <f t="shared" si="26"/>
        <v>6.4856676999999996</v>
      </c>
      <c r="G258">
        <f t="shared" si="25"/>
        <v>16.792681000000002</v>
      </c>
      <c r="I258">
        <f t="shared" si="21"/>
        <v>31.536999999999999</v>
      </c>
      <c r="J258">
        <f t="shared" si="27"/>
        <v>6.4997915777777777</v>
      </c>
      <c r="L258">
        <f t="shared" si="22"/>
        <v>-1.3196637807364178</v>
      </c>
      <c r="M258">
        <f t="shared" si="23"/>
        <v>5.1801277970413597</v>
      </c>
    </row>
    <row r="259" spans="1:13" x14ac:dyDescent="0.25">
      <c r="A259" s="1">
        <v>31661750000</v>
      </c>
      <c r="B259" s="1">
        <v>6.4592323</v>
      </c>
      <c r="C259" s="1">
        <v>16.862279999999998</v>
      </c>
      <c r="E259">
        <f t="shared" si="24"/>
        <v>31.661750000000001</v>
      </c>
      <c r="F259">
        <f t="shared" si="26"/>
        <v>6.5155539999999998</v>
      </c>
      <c r="G259">
        <f t="shared" si="25"/>
        <v>16.862279999999998</v>
      </c>
      <c r="I259">
        <f t="shared" si="21"/>
        <v>31.661750000000001</v>
      </c>
      <c r="J259">
        <f t="shared" si="27"/>
        <v>6.5138716777777779</v>
      </c>
      <c r="L259">
        <f t="shared" si="22"/>
        <v>-1.3230543284648513</v>
      </c>
      <c r="M259">
        <f t="shared" si="23"/>
        <v>5.1908173493129262</v>
      </c>
    </row>
    <row r="260" spans="1:13" x14ac:dyDescent="0.25">
      <c r="A260" s="1">
        <v>31786500000</v>
      </c>
      <c r="B260" s="1">
        <v>6.4623346000000002</v>
      </c>
      <c r="C260" s="1">
        <v>16.855416999999999</v>
      </c>
      <c r="E260">
        <f t="shared" si="24"/>
        <v>31.7865</v>
      </c>
      <c r="F260">
        <f t="shared" si="26"/>
        <v>6.5155539999999998</v>
      </c>
      <c r="G260">
        <f t="shared" si="25"/>
        <v>16.855416999999999</v>
      </c>
      <c r="I260">
        <f t="shared" si="21"/>
        <v>31.7865</v>
      </c>
      <c r="J260">
        <f t="shared" si="27"/>
        <v>6.5354613333333331</v>
      </c>
      <c r="L260">
        <f t="shared" si="22"/>
        <v>-1.3264402032012208</v>
      </c>
      <c r="M260">
        <f t="shared" si="23"/>
        <v>5.2090211301321121</v>
      </c>
    </row>
    <row r="261" spans="1:13" x14ac:dyDescent="0.25">
      <c r="A261" s="1">
        <v>31911250000</v>
      </c>
      <c r="B261" s="1">
        <v>6.4856676999999996</v>
      </c>
      <c r="C261" s="1">
        <v>16.829588000000001</v>
      </c>
      <c r="E261">
        <f t="shared" si="24"/>
        <v>31.911249999999999</v>
      </c>
      <c r="F261">
        <f t="shared" si="26"/>
        <v>6.5155539999999998</v>
      </c>
      <c r="G261">
        <f t="shared" si="25"/>
        <v>16.829588000000001</v>
      </c>
      <c r="I261">
        <f t="shared" si="21"/>
        <v>31.911249999999999</v>
      </c>
      <c r="J261">
        <f t="shared" si="27"/>
        <v>6.5655134111111106</v>
      </c>
      <c r="L261">
        <f t="shared" si="22"/>
        <v>-1.3298214296880211</v>
      </c>
      <c r="M261">
        <f t="shared" si="23"/>
        <v>5.2356919814230896</v>
      </c>
    </row>
    <row r="262" spans="1:13" x14ac:dyDescent="0.25">
      <c r="A262" s="1">
        <v>32036000000</v>
      </c>
      <c r="B262" s="1">
        <v>6.5471276999999999</v>
      </c>
      <c r="C262" s="1">
        <v>16.801894999999998</v>
      </c>
      <c r="E262">
        <f t="shared" si="24"/>
        <v>32.036000000000001</v>
      </c>
      <c r="F262">
        <f t="shared" si="26"/>
        <v>6.5471276999999999</v>
      </c>
      <c r="G262">
        <f t="shared" si="25"/>
        <v>16.801894999999998</v>
      </c>
      <c r="I262">
        <f t="shared" si="21"/>
        <v>32.036000000000001</v>
      </c>
      <c r="J262">
        <f t="shared" si="27"/>
        <v>6.5949405111111101</v>
      </c>
      <c r="L262">
        <f t="shared" si="22"/>
        <v>-1.3331980324405914</v>
      </c>
      <c r="M262">
        <f t="shared" si="23"/>
        <v>5.2617424786705183</v>
      </c>
    </row>
    <row r="263" spans="1:13" x14ac:dyDescent="0.25">
      <c r="A263" s="1">
        <v>32160750000</v>
      </c>
      <c r="B263" s="1">
        <v>6.6049813999999998</v>
      </c>
      <c r="C263" s="1">
        <v>16.703565999999999</v>
      </c>
      <c r="E263">
        <f t="shared" si="24"/>
        <v>32.16075</v>
      </c>
      <c r="F263">
        <f t="shared" si="26"/>
        <v>6.6049813999999998</v>
      </c>
      <c r="G263">
        <f t="shared" si="25"/>
        <v>16.703565999999999</v>
      </c>
      <c r="I263">
        <f t="shared" ref="I263:I326" si="28">E263</f>
        <v>32.16075</v>
      </c>
      <c r="J263">
        <f t="shared" si="27"/>
        <v>6.6241695666666667</v>
      </c>
      <c r="L263">
        <f t="shared" ref="L263:L326" si="29">(-(10^(((LOG10(I263)*0.64996)-0.55268))))/2</f>
        <v>-1.3365700357500787</v>
      </c>
      <c r="M263">
        <f t="shared" ref="M263:M326" si="30">J263+L263</f>
        <v>5.2875995309165882</v>
      </c>
    </row>
    <row r="264" spans="1:13" x14ac:dyDescent="0.25">
      <c r="A264" s="1">
        <v>32285500000</v>
      </c>
      <c r="B264" s="1">
        <v>6.6725674000000001</v>
      </c>
      <c r="C264" s="1">
        <v>16.597363999999999</v>
      </c>
      <c r="E264">
        <f t="shared" si="24"/>
        <v>32.285499999999999</v>
      </c>
      <c r="F264">
        <f t="shared" si="26"/>
        <v>6.6725674000000001</v>
      </c>
      <c r="G264">
        <f t="shared" si="25"/>
        <v>16.597363999999999</v>
      </c>
      <c r="I264">
        <f t="shared" si="28"/>
        <v>32.285499999999999</v>
      </c>
      <c r="J264">
        <f t="shared" si="27"/>
        <v>6.650084333333333</v>
      </c>
      <c r="L264">
        <f t="shared" si="29"/>
        <v>-1.3399374636863473</v>
      </c>
      <c r="M264">
        <f t="shared" si="30"/>
        <v>5.310146869646986</v>
      </c>
    </row>
    <row r="265" spans="1:13" x14ac:dyDescent="0.25">
      <c r="A265" s="1">
        <v>32410250000</v>
      </c>
      <c r="B265" s="1">
        <v>6.7487291999999997</v>
      </c>
      <c r="C265" s="1">
        <v>16.487719999999999</v>
      </c>
      <c r="E265">
        <f t="shared" si="24"/>
        <v>32.410249999999998</v>
      </c>
      <c r="F265">
        <f t="shared" si="26"/>
        <v>6.7487291999999997</v>
      </c>
      <c r="G265">
        <f t="shared" si="25"/>
        <v>16.487719999999999</v>
      </c>
      <c r="I265">
        <f t="shared" si="28"/>
        <v>32.410249999999998</v>
      </c>
      <c r="J265">
        <f t="shared" si="27"/>
        <v>6.6822592333333324</v>
      </c>
      <c r="L265">
        <f t="shared" si="29"/>
        <v>-1.3433003401008419</v>
      </c>
      <c r="M265">
        <f t="shared" si="30"/>
        <v>5.3389588932324905</v>
      </c>
    </row>
    <row r="266" spans="1:13" x14ac:dyDescent="0.25">
      <c r="A266" s="1">
        <v>32535000000</v>
      </c>
      <c r="B266" s="1">
        <v>6.8056159000000003</v>
      </c>
      <c r="C266" s="1">
        <v>16.451392999999999</v>
      </c>
      <c r="E266">
        <f t="shared" ref="E266:E329" si="31">A266/10^9</f>
        <v>32.534999999999997</v>
      </c>
      <c r="F266">
        <f t="shared" si="26"/>
        <v>6.7487291999999997</v>
      </c>
      <c r="G266">
        <f t="shared" ref="G266:G329" si="32">C266</f>
        <v>16.451392999999999</v>
      </c>
      <c r="I266">
        <f t="shared" si="28"/>
        <v>32.534999999999997</v>
      </c>
      <c r="J266">
        <f t="shared" si="27"/>
        <v>6.7144883333333327</v>
      </c>
      <c r="L266">
        <f t="shared" si="29"/>
        <v>-1.346658688629403</v>
      </c>
      <c r="M266">
        <f t="shared" si="30"/>
        <v>5.3678296447039298</v>
      </c>
    </row>
    <row r="267" spans="1:13" x14ac:dyDescent="0.25">
      <c r="A267" s="1">
        <v>32659750000</v>
      </c>
      <c r="B267" s="1">
        <v>6.822794</v>
      </c>
      <c r="C267" s="1">
        <v>16.430078999999999</v>
      </c>
      <c r="E267">
        <f t="shared" si="31"/>
        <v>32.659750000000003</v>
      </c>
      <c r="F267">
        <f t="shared" ref="F267:F330" si="33">MEDIAN(B263:B271)</f>
        <v>6.7487291999999997</v>
      </c>
      <c r="G267">
        <f t="shared" si="32"/>
        <v>16.430078999999999</v>
      </c>
      <c r="I267">
        <f t="shared" si="28"/>
        <v>32.659750000000003</v>
      </c>
      <c r="J267">
        <f t="shared" ref="J267:J330" si="34">AVERAGE(F263:F271)</f>
        <v>6.7436236666666662</v>
      </c>
      <c r="L267">
        <f t="shared" si="29"/>
        <v>-1.3500125326950334</v>
      </c>
      <c r="M267">
        <f t="shared" si="30"/>
        <v>5.3936111339716328</v>
      </c>
    </row>
    <row r="268" spans="1:13" x14ac:dyDescent="0.25">
      <c r="A268" s="1">
        <v>32784500000</v>
      </c>
      <c r="B268" s="1">
        <v>6.8093456999999997</v>
      </c>
      <c r="C268" s="1">
        <v>16.449051000000001</v>
      </c>
      <c r="E268">
        <f t="shared" si="31"/>
        <v>32.784500000000001</v>
      </c>
      <c r="F268">
        <f t="shared" si="33"/>
        <v>6.7487868999999998</v>
      </c>
      <c r="G268">
        <f t="shared" si="32"/>
        <v>16.449051000000001</v>
      </c>
      <c r="I268">
        <f t="shared" si="28"/>
        <v>32.784500000000001</v>
      </c>
      <c r="J268">
        <f t="shared" si="34"/>
        <v>6.7663308111111107</v>
      </c>
      <c r="L268">
        <f t="shared" si="29"/>
        <v>-1.3533618955106208</v>
      </c>
      <c r="M268">
        <f t="shared" si="30"/>
        <v>5.4129689156004899</v>
      </c>
    </row>
    <row r="269" spans="1:13" x14ac:dyDescent="0.25">
      <c r="A269" s="1">
        <v>32909250000</v>
      </c>
      <c r="B269" s="1">
        <v>6.7487868999999998</v>
      </c>
      <c r="C269" s="1">
        <v>16.387812</v>
      </c>
      <c r="E269">
        <f t="shared" si="31"/>
        <v>32.90925</v>
      </c>
      <c r="F269">
        <f t="shared" si="33"/>
        <v>6.8051281000000001</v>
      </c>
      <c r="G269">
        <f t="shared" si="32"/>
        <v>16.387812</v>
      </c>
      <c r="I269">
        <f t="shared" si="28"/>
        <v>32.90925</v>
      </c>
      <c r="J269">
        <f t="shared" si="34"/>
        <v>6.7864109999999993</v>
      </c>
      <c r="L269">
        <f t="shared" si="29"/>
        <v>-1.3567068000816129</v>
      </c>
      <c r="M269">
        <f t="shared" si="30"/>
        <v>5.4297041999183868</v>
      </c>
    </row>
    <row r="270" spans="1:13" x14ac:dyDescent="0.25">
      <c r="A270" s="1">
        <v>33034000000</v>
      </c>
      <c r="B270" s="1">
        <v>6.7161569999999999</v>
      </c>
      <c r="C270" s="1">
        <v>16.300318000000001</v>
      </c>
      <c r="E270">
        <f t="shared" si="31"/>
        <v>33.033999999999999</v>
      </c>
      <c r="F270">
        <f t="shared" si="33"/>
        <v>6.8056159000000003</v>
      </c>
      <c r="G270">
        <f t="shared" si="32"/>
        <v>16.300318000000001</v>
      </c>
      <c r="I270">
        <f t="shared" si="28"/>
        <v>33.033999999999999</v>
      </c>
      <c r="J270">
        <f t="shared" si="34"/>
        <v>6.8085974888888892</v>
      </c>
      <c r="L270">
        <f t="shared" si="29"/>
        <v>-1.3600472692086523</v>
      </c>
      <c r="M270">
        <f t="shared" si="30"/>
        <v>5.4485502196802367</v>
      </c>
    </row>
    <row r="271" spans="1:13" x14ac:dyDescent="0.25">
      <c r="A271" s="1">
        <v>33158750000</v>
      </c>
      <c r="B271" s="1">
        <v>6.7279781999999999</v>
      </c>
      <c r="C271" s="1">
        <v>16.099861000000001</v>
      </c>
      <c r="E271">
        <f t="shared" si="31"/>
        <v>33.158749999999998</v>
      </c>
      <c r="F271">
        <f t="shared" si="33"/>
        <v>6.8093456999999997</v>
      </c>
      <c r="G271">
        <f t="shared" si="32"/>
        <v>16.099861000000001</v>
      </c>
      <c r="I271">
        <f t="shared" si="28"/>
        <v>33.158749999999998</v>
      </c>
      <c r="J271">
        <f t="shared" si="34"/>
        <v>6.8421753555555558</v>
      </c>
      <c r="L271">
        <f t="shared" si="29"/>
        <v>-1.3633833254901637</v>
      </c>
      <c r="M271">
        <f t="shared" si="30"/>
        <v>5.4787920300653923</v>
      </c>
    </row>
    <row r="272" spans="1:13" x14ac:dyDescent="0.25">
      <c r="A272" s="1">
        <v>33283500000</v>
      </c>
      <c r="B272" s="1">
        <v>6.8051281000000001</v>
      </c>
      <c r="C272" s="1">
        <v>15.944963</v>
      </c>
      <c r="E272">
        <f t="shared" si="31"/>
        <v>33.283499999999997</v>
      </c>
      <c r="F272">
        <f t="shared" si="33"/>
        <v>6.8093456999999997</v>
      </c>
      <c r="G272">
        <f t="shared" si="32"/>
        <v>15.944963</v>
      </c>
      <c r="I272">
        <f t="shared" si="28"/>
        <v>33.283499999999997</v>
      </c>
      <c r="J272">
        <f t="shared" si="34"/>
        <v>6.8861170666666673</v>
      </c>
      <c r="L272">
        <f t="shared" si="29"/>
        <v>-1.366714991324903</v>
      </c>
      <c r="M272">
        <f t="shared" si="30"/>
        <v>5.5194020753417643</v>
      </c>
    </row>
    <row r="273" spans="1:13" x14ac:dyDescent="0.25">
      <c r="A273" s="1">
        <v>33408250000</v>
      </c>
      <c r="B273" s="1">
        <v>6.8532890999999996</v>
      </c>
      <c r="C273" s="1">
        <v>15.68529</v>
      </c>
      <c r="E273">
        <f t="shared" si="31"/>
        <v>33.408250000000002</v>
      </c>
      <c r="F273">
        <f t="shared" si="33"/>
        <v>6.8532890999999996</v>
      </c>
      <c r="G273">
        <f t="shared" si="32"/>
        <v>15.68529</v>
      </c>
      <c r="I273">
        <f t="shared" si="28"/>
        <v>33.408250000000002</v>
      </c>
      <c r="J273">
        <f t="shared" si="34"/>
        <v>6.9300523666666676</v>
      </c>
      <c r="L273">
        <f t="shared" si="29"/>
        <v>-1.3700422889144606</v>
      </c>
      <c r="M273">
        <f t="shared" si="30"/>
        <v>5.5600100777522066</v>
      </c>
    </row>
    <row r="274" spans="1:13" x14ac:dyDescent="0.25">
      <c r="A274" s="1">
        <v>33533000000</v>
      </c>
      <c r="B274" s="1">
        <v>6.9484076000000004</v>
      </c>
      <c r="C274" s="1">
        <v>15.454846</v>
      </c>
      <c r="E274">
        <f t="shared" si="31"/>
        <v>33.533000000000001</v>
      </c>
      <c r="F274">
        <f t="shared" si="33"/>
        <v>6.9484076000000004</v>
      </c>
      <c r="G274">
        <f t="shared" si="32"/>
        <v>15.454846</v>
      </c>
      <c r="I274">
        <f t="shared" si="28"/>
        <v>33.533000000000001</v>
      </c>
      <c r="J274">
        <f t="shared" si="34"/>
        <v>6.9677275333333348</v>
      </c>
      <c r="L274">
        <f t="shared" si="29"/>
        <v>-1.3733652402657273</v>
      </c>
      <c r="M274">
        <f t="shared" si="30"/>
        <v>5.5943622930676078</v>
      </c>
    </row>
    <row r="275" spans="1:13" x14ac:dyDescent="0.25">
      <c r="A275" s="1">
        <v>33657750000</v>
      </c>
      <c r="B275" s="1">
        <v>7.0509300000000001</v>
      </c>
      <c r="C275" s="1">
        <v>15.267522</v>
      </c>
      <c r="E275">
        <f t="shared" si="31"/>
        <v>33.65775</v>
      </c>
      <c r="F275">
        <f t="shared" si="33"/>
        <v>7.0509300000000001</v>
      </c>
      <c r="G275">
        <f t="shared" si="32"/>
        <v>15.267522</v>
      </c>
      <c r="I275">
        <f t="shared" si="28"/>
        <v>33.65775</v>
      </c>
      <c r="J275">
        <f t="shared" si="34"/>
        <v>7.0053485000000002</v>
      </c>
      <c r="L275">
        <f t="shared" si="29"/>
        <v>-1.3766838671933188</v>
      </c>
      <c r="M275">
        <f t="shared" si="30"/>
        <v>5.6286646328066814</v>
      </c>
    </row>
    <row r="276" spans="1:13" x14ac:dyDescent="0.25">
      <c r="A276" s="1">
        <v>33782500000</v>
      </c>
      <c r="B276" s="1">
        <v>7.1442046000000001</v>
      </c>
      <c r="C276" s="1">
        <v>15.491123999999999</v>
      </c>
      <c r="E276">
        <f t="shared" si="31"/>
        <v>33.782499999999999</v>
      </c>
      <c r="F276">
        <f t="shared" si="33"/>
        <v>7.1442046000000001</v>
      </c>
      <c r="G276">
        <f t="shared" si="32"/>
        <v>15.491123999999999</v>
      </c>
      <c r="I276">
        <f t="shared" si="28"/>
        <v>33.782499999999999</v>
      </c>
      <c r="J276">
        <f t="shared" si="34"/>
        <v>7.0425550444444447</v>
      </c>
      <c r="L276">
        <f t="shared" si="29"/>
        <v>-1.3799981913219632</v>
      </c>
      <c r="M276">
        <f t="shared" si="30"/>
        <v>5.6625568531224815</v>
      </c>
    </row>
    <row r="277" spans="1:13" x14ac:dyDescent="0.25">
      <c r="A277" s="1">
        <v>33907250000</v>
      </c>
      <c r="B277" s="1">
        <v>7.2457633000000001</v>
      </c>
      <c r="C277" s="1">
        <v>15.736076000000001</v>
      </c>
      <c r="E277">
        <f t="shared" si="31"/>
        <v>33.907249999999998</v>
      </c>
      <c r="F277">
        <f t="shared" si="33"/>
        <v>7.1442046000000001</v>
      </c>
      <c r="G277">
        <f t="shared" si="32"/>
        <v>15.736076000000001</v>
      </c>
      <c r="I277">
        <f t="shared" si="28"/>
        <v>33.907249999999998</v>
      </c>
      <c r="J277">
        <f t="shared" si="34"/>
        <v>7.0716621888888902</v>
      </c>
      <c r="L277">
        <f t="shared" si="29"/>
        <v>-1.3833082340888472</v>
      </c>
      <c r="M277">
        <f t="shared" si="30"/>
        <v>5.6883539548000428</v>
      </c>
    </row>
    <row r="278" spans="1:13" x14ac:dyDescent="0.25">
      <c r="A278" s="1">
        <v>34032000000</v>
      </c>
      <c r="B278" s="1">
        <v>7.2989196999999999</v>
      </c>
      <c r="C278" s="1">
        <v>15.811906</v>
      </c>
      <c r="E278">
        <f t="shared" si="31"/>
        <v>34.031999999999996</v>
      </c>
      <c r="F278">
        <f t="shared" si="33"/>
        <v>7.1442046000000001</v>
      </c>
      <c r="G278">
        <f t="shared" si="32"/>
        <v>15.811906</v>
      </c>
      <c r="I278">
        <f t="shared" si="28"/>
        <v>34.031999999999996</v>
      </c>
      <c r="J278">
        <f t="shared" si="34"/>
        <v>7.0806498333333341</v>
      </c>
      <c r="L278">
        <f t="shared" si="29"/>
        <v>-1.3866140167459247</v>
      </c>
      <c r="M278">
        <f t="shared" si="30"/>
        <v>5.6940358165874096</v>
      </c>
    </row>
    <row r="279" spans="1:13" x14ac:dyDescent="0.25">
      <c r="A279" s="1">
        <v>34156750000</v>
      </c>
      <c r="B279" s="1">
        <v>7.2599893</v>
      </c>
      <c r="C279" s="1">
        <v>15.606367000000001</v>
      </c>
      <c r="E279">
        <f t="shared" si="31"/>
        <v>34.156750000000002</v>
      </c>
      <c r="F279">
        <f t="shared" si="33"/>
        <v>7.1442046000000001</v>
      </c>
      <c r="G279">
        <f t="shared" si="32"/>
        <v>15.606367000000001</v>
      </c>
      <c r="I279">
        <f t="shared" si="28"/>
        <v>34.156750000000002</v>
      </c>
      <c r="J279">
        <f t="shared" si="34"/>
        <v>7.0770344555555571</v>
      </c>
      <c r="L279">
        <f t="shared" si="29"/>
        <v>-1.3899155603621929</v>
      </c>
      <c r="M279">
        <f t="shared" si="30"/>
        <v>5.6871188951933647</v>
      </c>
    </row>
    <row r="280" spans="1:13" x14ac:dyDescent="0.25">
      <c r="A280" s="1">
        <v>34281500000</v>
      </c>
      <c r="B280" s="1">
        <v>7.1950897999999999</v>
      </c>
      <c r="C280" s="1">
        <v>15.605524000000001</v>
      </c>
      <c r="E280">
        <f t="shared" si="31"/>
        <v>34.281500000000001</v>
      </c>
      <c r="F280">
        <f t="shared" si="33"/>
        <v>7.1442046000000001</v>
      </c>
      <c r="G280">
        <f t="shared" si="32"/>
        <v>15.605524000000001</v>
      </c>
      <c r="I280">
        <f t="shared" si="28"/>
        <v>34.281500000000001</v>
      </c>
      <c r="J280">
        <f t="shared" si="34"/>
        <v>7.0620277000000007</v>
      </c>
      <c r="L280">
        <f t="shared" si="29"/>
        <v>-1.3932128858259281</v>
      </c>
      <c r="M280">
        <f t="shared" si="30"/>
        <v>5.6688148141740724</v>
      </c>
    </row>
    <row r="281" spans="1:13" x14ac:dyDescent="0.25">
      <c r="A281" s="1">
        <v>34406250000</v>
      </c>
      <c r="B281" s="1">
        <v>7.0713100000000004</v>
      </c>
      <c r="C281" s="1">
        <v>15.908590999999999</v>
      </c>
      <c r="E281">
        <f t="shared" si="31"/>
        <v>34.40625</v>
      </c>
      <c r="F281">
        <f t="shared" si="33"/>
        <v>7.0713100000000004</v>
      </c>
      <c r="G281">
        <f t="shared" si="32"/>
        <v>15.908590999999999</v>
      </c>
      <c r="I281">
        <f t="shared" si="28"/>
        <v>34.40625</v>
      </c>
      <c r="J281">
        <f t="shared" si="34"/>
        <v>7.036657100000002</v>
      </c>
      <c r="L281">
        <f t="shared" si="29"/>
        <v>-1.3965060138468872</v>
      </c>
      <c r="M281">
        <f t="shared" si="30"/>
        <v>5.6401510861531143</v>
      </c>
    </row>
    <row r="282" spans="1:13" x14ac:dyDescent="0.25">
      <c r="A282" s="1">
        <v>34531000000</v>
      </c>
      <c r="B282" s="1">
        <v>6.9341778999999999</v>
      </c>
      <c r="C282" s="1">
        <v>16.396173000000001</v>
      </c>
      <c r="E282">
        <f t="shared" si="31"/>
        <v>34.530999999999999</v>
      </c>
      <c r="F282">
        <f t="shared" si="33"/>
        <v>6.9341778999999999</v>
      </c>
      <c r="G282">
        <f t="shared" si="32"/>
        <v>16.396173000000001</v>
      </c>
      <c r="I282">
        <f t="shared" si="28"/>
        <v>34.530999999999999</v>
      </c>
      <c r="J282">
        <f t="shared" si="34"/>
        <v>7.0112865000000006</v>
      </c>
      <c r="L282">
        <f t="shared" si="29"/>
        <v>-1.3997949649584753</v>
      </c>
      <c r="M282">
        <f t="shared" si="30"/>
        <v>5.6114915350415249</v>
      </c>
    </row>
    <row r="283" spans="1:13" x14ac:dyDescent="0.25">
      <c r="A283" s="1">
        <v>34655750000</v>
      </c>
      <c r="B283" s="1">
        <v>6.8256645000000002</v>
      </c>
      <c r="C283" s="1">
        <v>16.578821000000001</v>
      </c>
      <c r="E283">
        <f t="shared" si="31"/>
        <v>34.655749999999998</v>
      </c>
      <c r="F283">
        <f t="shared" si="33"/>
        <v>6.9158692000000004</v>
      </c>
      <c r="G283">
        <f t="shared" si="32"/>
        <v>16.578821000000001</v>
      </c>
      <c r="I283">
        <f t="shared" si="28"/>
        <v>34.655749999999998</v>
      </c>
      <c r="J283">
        <f t="shared" si="34"/>
        <v>6.985915900000002</v>
      </c>
      <c r="L283">
        <f t="shared" si="29"/>
        <v>-1.4030797595198776</v>
      </c>
      <c r="M283">
        <f t="shared" si="30"/>
        <v>5.5828361404801239</v>
      </c>
    </row>
    <row r="284" spans="1:13" x14ac:dyDescent="0.25">
      <c r="A284" s="1">
        <v>34780500000</v>
      </c>
      <c r="B284" s="1">
        <v>6.7647252</v>
      </c>
      <c r="C284" s="1">
        <v>16.509857</v>
      </c>
      <c r="E284">
        <f t="shared" si="31"/>
        <v>34.780500000000004</v>
      </c>
      <c r="F284">
        <f t="shared" si="33"/>
        <v>6.9158692000000004</v>
      </c>
      <c r="G284">
        <f t="shared" si="32"/>
        <v>16.509857</v>
      </c>
      <c r="I284">
        <f t="shared" si="28"/>
        <v>34.780500000000004</v>
      </c>
      <c r="J284">
        <f t="shared" si="34"/>
        <v>6.966971377777778</v>
      </c>
      <c r="L284">
        <f t="shared" si="29"/>
        <v>-1.4063604177181614</v>
      </c>
      <c r="M284">
        <f t="shared" si="30"/>
        <v>5.5606109600596163</v>
      </c>
    </row>
    <row r="285" spans="1:13" x14ac:dyDescent="0.25">
      <c r="A285" s="1">
        <v>34905250000</v>
      </c>
      <c r="B285" s="1">
        <v>6.7837509999999996</v>
      </c>
      <c r="C285" s="1">
        <v>16.308546</v>
      </c>
      <c r="E285">
        <f t="shared" si="31"/>
        <v>34.905250000000002</v>
      </c>
      <c r="F285">
        <f t="shared" si="33"/>
        <v>6.9158692000000004</v>
      </c>
      <c r="G285">
        <f t="shared" si="32"/>
        <v>16.308546</v>
      </c>
      <c r="I285">
        <f t="shared" si="28"/>
        <v>34.905250000000002</v>
      </c>
      <c r="J285">
        <f t="shared" si="34"/>
        <v>6.9555971222222235</v>
      </c>
      <c r="L285">
        <f t="shared" si="29"/>
        <v>-1.4096369595703397</v>
      </c>
      <c r="M285">
        <f t="shared" si="30"/>
        <v>5.545960162651884</v>
      </c>
    </row>
    <row r="286" spans="1:13" x14ac:dyDescent="0.25">
      <c r="A286" s="1">
        <v>35030000000</v>
      </c>
      <c r="B286" s="1">
        <v>6.8755169</v>
      </c>
      <c r="C286" s="1">
        <v>16.244425</v>
      </c>
      <c r="E286">
        <f t="shared" si="31"/>
        <v>35.03</v>
      </c>
      <c r="F286">
        <f t="shared" si="33"/>
        <v>6.9158692000000004</v>
      </c>
      <c r="G286">
        <f t="shared" si="32"/>
        <v>16.244425</v>
      </c>
      <c r="I286">
        <f t="shared" si="28"/>
        <v>35.03</v>
      </c>
      <c r="J286">
        <f t="shared" si="34"/>
        <v>6.9533017444444445</v>
      </c>
      <c r="L286">
        <f t="shared" si="29"/>
        <v>-1.4129094049254081</v>
      </c>
      <c r="M286">
        <f t="shared" si="30"/>
        <v>5.5403923395190366</v>
      </c>
    </row>
    <row r="287" spans="1:13" x14ac:dyDescent="0.25">
      <c r="A287" s="1">
        <v>35154750000</v>
      </c>
      <c r="B287" s="1">
        <v>6.9158692000000004</v>
      </c>
      <c r="C287" s="1">
        <v>16.292227</v>
      </c>
      <c r="E287">
        <f t="shared" si="31"/>
        <v>35.15475</v>
      </c>
      <c r="F287">
        <f t="shared" si="33"/>
        <v>6.9158692000000004</v>
      </c>
      <c r="G287">
        <f t="shared" si="32"/>
        <v>16.292227</v>
      </c>
      <c r="I287">
        <f t="shared" si="28"/>
        <v>35.15475</v>
      </c>
      <c r="J287">
        <f t="shared" si="34"/>
        <v>6.9669207444444456</v>
      </c>
      <c r="L287">
        <f t="shared" si="29"/>
        <v>-1.4161777734663494</v>
      </c>
      <c r="M287">
        <f t="shared" si="30"/>
        <v>5.5507429709780958</v>
      </c>
    </row>
    <row r="288" spans="1:13" x14ac:dyDescent="0.25">
      <c r="A288" s="1">
        <v>35279500000</v>
      </c>
      <c r="B288" s="1">
        <v>6.9737039000000003</v>
      </c>
      <c r="C288" s="1">
        <v>16.442034</v>
      </c>
      <c r="E288">
        <f t="shared" si="31"/>
        <v>35.279499999999999</v>
      </c>
      <c r="F288">
        <f t="shared" si="33"/>
        <v>6.9737039000000003</v>
      </c>
      <c r="G288">
        <f t="shared" si="32"/>
        <v>16.442034</v>
      </c>
      <c r="I288">
        <f t="shared" si="28"/>
        <v>35.279499999999999</v>
      </c>
      <c r="J288">
        <f t="shared" si="34"/>
        <v>6.9825740444444451</v>
      </c>
      <c r="L288">
        <f t="shared" si="29"/>
        <v>-1.4194420847121012</v>
      </c>
      <c r="M288">
        <f t="shared" si="30"/>
        <v>5.5631319597323436</v>
      </c>
    </row>
    <row r="289" spans="1:13" x14ac:dyDescent="0.25">
      <c r="A289" s="1">
        <v>35404250000</v>
      </c>
      <c r="B289" s="1">
        <v>7.0418362999999999</v>
      </c>
      <c r="C289" s="1">
        <v>16.441331999999999</v>
      </c>
      <c r="E289">
        <f t="shared" si="31"/>
        <v>35.404249999999998</v>
      </c>
      <c r="F289">
        <f t="shared" si="33"/>
        <v>7.0418362999999999</v>
      </c>
      <c r="G289">
        <f t="shared" si="32"/>
        <v>16.441331999999999</v>
      </c>
      <c r="I289">
        <f t="shared" si="28"/>
        <v>35.404249999999998</v>
      </c>
      <c r="J289">
        <f t="shared" si="34"/>
        <v>6.9982273444444454</v>
      </c>
      <c r="L289">
        <f t="shared" si="29"/>
        <v>-1.4227023580195044</v>
      </c>
      <c r="M289">
        <f t="shared" si="30"/>
        <v>5.5755249864249414</v>
      </c>
    </row>
    <row r="290" spans="1:13" x14ac:dyDescent="0.25">
      <c r="A290" s="1">
        <v>35529000000</v>
      </c>
      <c r="B290" s="1">
        <v>7.0506516000000001</v>
      </c>
      <c r="C290" s="1">
        <v>16.283932</v>
      </c>
      <c r="E290">
        <f t="shared" si="31"/>
        <v>35.529000000000003</v>
      </c>
      <c r="F290">
        <f t="shared" si="33"/>
        <v>7.0506516000000001</v>
      </c>
      <c r="G290">
        <f t="shared" si="32"/>
        <v>16.283932</v>
      </c>
      <c r="I290">
        <f t="shared" si="28"/>
        <v>35.529000000000003</v>
      </c>
      <c r="J290">
        <f t="shared" si="34"/>
        <v>7.0138806444444457</v>
      </c>
      <c r="L290">
        <f t="shared" si="29"/>
        <v>-1.4259586125852084</v>
      </c>
      <c r="M290">
        <f t="shared" si="30"/>
        <v>5.5879220318592377</v>
      </c>
    </row>
    <row r="291" spans="1:13" x14ac:dyDescent="0.25">
      <c r="A291" s="1">
        <v>35653750000</v>
      </c>
      <c r="B291" s="1">
        <v>7.0567488999999997</v>
      </c>
      <c r="C291" s="1">
        <v>16.095699</v>
      </c>
      <c r="E291">
        <f t="shared" si="31"/>
        <v>35.653750000000002</v>
      </c>
      <c r="F291">
        <f t="shared" si="33"/>
        <v>7.0567488999999997</v>
      </c>
      <c r="G291">
        <f t="shared" si="32"/>
        <v>16.095699</v>
      </c>
      <c r="I291">
        <f t="shared" si="28"/>
        <v>35.653750000000002</v>
      </c>
      <c r="J291">
        <f t="shared" si="34"/>
        <v>7.029533944444446</v>
      </c>
      <c r="L291">
        <f t="shared" si="29"/>
        <v>-1.4292108674475603</v>
      </c>
      <c r="M291">
        <f t="shared" si="30"/>
        <v>5.6003230769968857</v>
      </c>
    </row>
    <row r="292" spans="1:13" x14ac:dyDescent="0.25">
      <c r="A292" s="1">
        <v>35778500000</v>
      </c>
      <c r="B292" s="1">
        <v>7.1062573999999996</v>
      </c>
      <c r="C292" s="1">
        <v>15.974551999999999</v>
      </c>
      <c r="E292">
        <f t="shared" si="31"/>
        <v>35.778500000000001</v>
      </c>
      <c r="F292">
        <f t="shared" si="33"/>
        <v>7.0567488999999997</v>
      </c>
      <c r="G292">
        <f t="shared" si="32"/>
        <v>15.974551999999999</v>
      </c>
      <c r="I292">
        <f t="shared" si="28"/>
        <v>35.778500000000001</v>
      </c>
      <c r="J292">
        <f t="shared" si="34"/>
        <v>7.040549577777778</v>
      </c>
      <c r="L292">
        <f t="shared" si="29"/>
        <v>-1.4324591414884564</v>
      </c>
      <c r="M292">
        <f t="shared" si="30"/>
        <v>5.6080904362893218</v>
      </c>
    </row>
    <row r="293" spans="1:13" x14ac:dyDescent="0.25">
      <c r="A293" s="1">
        <v>35903250000</v>
      </c>
      <c r="B293" s="1">
        <v>7.1497731</v>
      </c>
      <c r="C293" s="1">
        <v>16.112321999999999</v>
      </c>
      <c r="E293">
        <f t="shared" si="31"/>
        <v>35.90325</v>
      </c>
      <c r="F293">
        <f t="shared" si="33"/>
        <v>7.0567488999999997</v>
      </c>
      <c r="G293">
        <f t="shared" si="32"/>
        <v>16.112321999999999</v>
      </c>
      <c r="I293">
        <f t="shared" si="28"/>
        <v>35.90325</v>
      </c>
      <c r="J293">
        <f t="shared" si="34"/>
        <v>7.0358719555555567</v>
      </c>
      <c r="L293">
        <f t="shared" si="29"/>
        <v>-1.4357034534351689</v>
      </c>
      <c r="M293">
        <f t="shared" si="30"/>
        <v>5.600168502120388</v>
      </c>
    </row>
    <row r="294" spans="1:13" x14ac:dyDescent="0.25">
      <c r="A294" s="1">
        <v>36028000000</v>
      </c>
      <c r="B294" s="1">
        <v>7.1622043</v>
      </c>
      <c r="C294" s="1">
        <v>16.411702999999999</v>
      </c>
      <c r="E294">
        <f t="shared" si="31"/>
        <v>36.027999999999999</v>
      </c>
      <c r="F294">
        <f t="shared" si="33"/>
        <v>7.0567488999999997</v>
      </c>
      <c r="G294">
        <f t="shared" si="32"/>
        <v>16.411702999999999</v>
      </c>
      <c r="I294">
        <f t="shared" si="28"/>
        <v>36.027999999999999</v>
      </c>
      <c r="J294">
        <f t="shared" si="34"/>
        <v>7.017861922222222</v>
      </c>
      <c r="L294">
        <f t="shared" si="29"/>
        <v>-1.4389438218621444</v>
      </c>
      <c r="M294">
        <f t="shared" si="30"/>
        <v>5.5789181003600774</v>
      </c>
    </row>
    <row r="295" spans="1:13" x14ac:dyDescent="0.25">
      <c r="A295" s="1">
        <v>36152750000</v>
      </c>
      <c r="B295" s="1">
        <v>7.0964165000000001</v>
      </c>
      <c r="C295" s="1">
        <v>16.579460000000001</v>
      </c>
      <c r="E295">
        <f t="shared" si="31"/>
        <v>36.152749999999997</v>
      </c>
      <c r="F295">
        <f t="shared" si="33"/>
        <v>7.0567488999999997</v>
      </c>
      <c r="G295">
        <f t="shared" si="32"/>
        <v>16.579460000000001</v>
      </c>
      <c r="I295">
        <f t="shared" si="28"/>
        <v>36.152749999999997</v>
      </c>
      <c r="J295">
        <f t="shared" si="34"/>
        <v>6.9941641666666667</v>
      </c>
      <c r="L295">
        <f t="shared" si="29"/>
        <v>-1.4421802651927775</v>
      </c>
      <c r="M295">
        <f t="shared" si="30"/>
        <v>5.5519839014738892</v>
      </c>
    </row>
    <row r="296" spans="1:13" x14ac:dyDescent="0.25">
      <c r="A296" s="1">
        <v>36277500000</v>
      </c>
      <c r="B296" s="1">
        <v>7.0150098999999999</v>
      </c>
      <c r="C296" s="1">
        <v>16.502497000000002</v>
      </c>
      <c r="E296">
        <f t="shared" si="31"/>
        <v>36.277500000000003</v>
      </c>
      <c r="F296">
        <f t="shared" si="33"/>
        <v>7.0150098999999999</v>
      </c>
      <c r="G296">
        <f t="shared" si="32"/>
        <v>16.502497000000002</v>
      </c>
      <c r="I296">
        <f t="shared" si="28"/>
        <v>36.277500000000003</v>
      </c>
      <c r="J296">
        <f t="shared" si="34"/>
        <v>6.9681454333333326</v>
      </c>
      <c r="L296">
        <f t="shared" si="29"/>
        <v>-1.4454128017011516</v>
      </c>
      <c r="M296">
        <f t="shared" si="30"/>
        <v>5.5227326316321808</v>
      </c>
    </row>
    <row r="297" spans="1:13" x14ac:dyDescent="0.25">
      <c r="A297" s="1">
        <v>36402250000</v>
      </c>
      <c r="B297" s="1">
        <v>6.9316053000000002</v>
      </c>
      <c r="C297" s="1">
        <v>16.382269000000001</v>
      </c>
      <c r="E297">
        <f t="shared" si="31"/>
        <v>36.402250000000002</v>
      </c>
      <c r="F297">
        <f t="shared" si="33"/>
        <v>6.9316053000000002</v>
      </c>
      <c r="G297">
        <f t="shared" si="32"/>
        <v>16.382269000000001</v>
      </c>
      <c r="I297">
        <f t="shared" si="28"/>
        <v>36.402250000000002</v>
      </c>
      <c r="J297">
        <f t="shared" si="34"/>
        <v>6.9418916222222213</v>
      </c>
      <c r="L297">
        <f t="shared" si="29"/>
        <v>-1.4486414495137638</v>
      </c>
      <c r="M297">
        <f t="shared" si="30"/>
        <v>5.4932501727084571</v>
      </c>
    </row>
    <row r="298" spans="1:13" x14ac:dyDescent="0.25">
      <c r="A298" s="1">
        <v>36527000000</v>
      </c>
      <c r="B298" s="1">
        <v>6.8797459999999999</v>
      </c>
      <c r="C298" s="1">
        <v>16.380772</v>
      </c>
      <c r="E298">
        <f t="shared" si="31"/>
        <v>36.527000000000001</v>
      </c>
      <c r="F298">
        <f t="shared" si="33"/>
        <v>6.8797459999999999</v>
      </c>
      <c r="G298">
        <f t="shared" si="32"/>
        <v>16.380772</v>
      </c>
      <c r="I298">
        <f t="shared" si="28"/>
        <v>36.527000000000001</v>
      </c>
      <c r="J298">
        <f t="shared" si="34"/>
        <v>6.9117157222222225</v>
      </c>
      <c r="L298">
        <f t="shared" si="29"/>
        <v>-1.451866226611213</v>
      </c>
      <c r="M298">
        <f t="shared" si="30"/>
        <v>5.4598494956110093</v>
      </c>
    </row>
    <row r="299" spans="1:13" x14ac:dyDescent="0.25">
      <c r="A299" s="1">
        <v>36651750000</v>
      </c>
      <c r="B299" s="1">
        <v>6.8373717999999997</v>
      </c>
      <c r="C299" s="1">
        <v>16.449057</v>
      </c>
      <c r="E299">
        <f t="shared" si="31"/>
        <v>36.65175</v>
      </c>
      <c r="F299">
        <f t="shared" si="33"/>
        <v>6.8373717999999997</v>
      </c>
      <c r="G299">
        <f t="shared" si="32"/>
        <v>16.449057</v>
      </c>
      <c r="I299">
        <f t="shared" si="28"/>
        <v>36.65175</v>
      </c>
      <c r="J299">
        <f t="shared" si="34"/>
        <v>6.8739719888888882</v>
      </c>
      <c r="L299">
        <f t="shared" si="29"/>
        <v>-1.4550871508298704</v>
      </c>
      <c r="M299">
        <f t="shared" si="30"/>
        <v>5.418884838059018</v>
      </c>
    </row>
    <row r="300" spans="1:13" x14ac:dyDescent="0.25">
      <c r="A300" s="1">
        <v>36776500000</v>
      </c>
      <c r="B300" s="1">
        <v>6.8225803000000003</v>
      </c>
      <c r="C300" s="1">
        <v>16.450634000000001</v>
      </c>
      <c r="E300">
        <f t="shared" si="31"/>
        <v>36.776499999999999</v>
      </c>
      <c r="F300">
        <f t="shared" si="33"/>
        <v>6.8225803000000003</v>
      </c>
      <c r="G300">
        <f t="shared" si="32"/>
        <v>16.450634000000001</v>
      </c>
      <c r="I300">
        <f t="shared" si="28"/>
        <v>36.776499999999999</v>
      </c>
      <c r="J300">
        <f t="shared" si="34"/>
        <v>6.8362282555555556</v>
      </c>
      <c r="L300">
        <f t="shared" si="29"/>
        <v>-1.4583042398635255</v>
      </c>
      <c r="M300">
        <f t="shared" si="30"/>
        <v>5.37792401569203</v>
      </c>
    </row>
    <row r="301" spans="1:13" x14ac:dyDescent="0.25">
      <c r="A301" s="1">
        <v>36901250000</v>
      </c>
      <c r="B301" s="1">
        <v>6.8204646000000002</v>
      </c>
      <c r="C301" s="1">
        <v>16.354596999999998</v>
      </c>
      <c r="E301">
        <f t="shared" si="31"/>
        <v>36.901249999999997</v>
      </c>
      <c r="F301">
        <f t="shared" si="33"/>
        <v>6.8204646000000002</v>
      </c>
      <c r="G301">
        <f t="shared" si="32"/>
        <v>16.354596999999998</v>
      </c>
      <c r="I301">
        <f t="shared" si="28"/>
        <v>36.901249999999997</v>
      </c>
      <c r="J301">
        <f t="shared" si="34"/>
        <v>6.8031221888888886</v>
      </c>
      <c r="L301">
        <f t="shared" si="29"/>
        <v>-1.4615175112650005</v>
      </c>
      <c r="M301">
        <f t="shared" si="30"/>
        <v>5.3416046776238879</v>
      </c>
    </row>
    <row r="302" spans="1:13" x14ac:dyDescent="0.25">
      <c r="A302" s="1">
        <v>37026000000</v>
      </c>
      <c r="B302" s="1">
        <v>6.7851657999999997</v>
      </c>
      <c r="C302" s="1">
        <v>16.302889</v>
      </c>
      <c r="E302">
        <f t="shared" si="31"/>
        <v>37.026000000000003</v>
      </c>
      <c r="F302">
        <f t="shared" si="33"/>
        <v>6.7851657999999997</v>
      </c>
      <c r="G302">
        <f t="shared" si="32"/>
        <v>16.302889</v>
      </c>
      <c r="I302">
        <f t="shared" si="28"/>
        <v>37.026000000000003</v>
      </c>
      <c r="J302">
        <f t="shared" si="34"/>
        <v>6.7792832999999995</v>
      </c>
      <c r="L302">
        <f t="shared" si="29"/>
        <v>-1.4647269824477496</v>
      </c>
      <c r="M302">
        <f t="shared" si="30"/>
        <v>5.3145563175522499</v>
      </c>
    </row>
    <row r="303" spans="1:13" x14ac:dyDescent="0.25">
      <c r="A303" s="1">
        <v>37150750000</v>
      </c>
      <c r="B303" s="1">
        <v>6.7170553000000002</v>
      </c>
      <c r="C303" s="1">
        <v>16.291664000000001</v>
      </c>
      <c r="E303">
        <f t="shared" si="31"/>
        <v>37.150750000000002</v>
      </c>
      <c r="F303">
        <f t="shared" si="33"/>
        <v>6.7170553000000002</v>
      </c>
      <c r="G303">
        <f t="shared" si="32"/>
        <v>16.291664000000001</v>
      </c>
      <c r="I303">
        <f t="shared" si="28"/>
        <v>37.150750000000002</v>
      </c>
      <c r="J303">
        <f t="shared" si="34"/>
        <v>6.7612065555555549</v>
      </c>
      <c r="L303">
        <f t="shared" si="29"/>
        <v>-1.4679326706874272</v>
      </c>
      <c r="M303">
        <f t="shared" si="30"/>
        <v>5.2932738848681282</v>
      </c>
    </row>
    <row r="304" spans="1:13" x14ac:dyDescent="0.25">
      <c r="A304" s="1">
        <v>37275500000</v>
      </c>
      <c r="B304" s="1">
        <v>6.6804838000000002</v>
      </c>
      <c r="C304" s="1">
        <v>16.253934999999998</v>
      </c>
      <c r="E304">
        <f t="shared" si="31"/>
        <v>37.275500000000001</v>
      </c>
      <c r="F304">
        <f t="shared" si="33"/>
        <v>6.7170553000000002</v>
      </c>
      <c r="G304">
        <f t="shared" si="32"/>
        <v>16.253934999999998</v>
      </c>
      <c r="I304">
        <f t="shared" si="28"/>
        <v>37.275500000000001</v>
      </c>
      <c r="J304">
        <f t="shared" si="34"/>
        <v>6.7491286444444434</v>
      </c>
      <c r="L304">
        <f t="shared" si="29"/>
        <v>-1.4711345931234441</v>
      </c>
      <c r="M304">
        <f t="shared" si="30"/>
        <v>5.2779940513209995</v>
      </c>
    </row>
    <row r="305" spans="1:13" x14ac:dyDescent="0.25">
      <c r="A305" s="1">
        <v>37400250000</v>
      </c>
      <c r="B305" s="1">
        <v>6.6625003999999999</v>
      </c>
      <c r="C305" s="1">
        <v>16.194319</v>
      </c>
      <c r="E305">
        <f t="shared" si="31"/>
        <v>37.40025</v>
      </c>
      <c r="F305">
        <f t="shared" si="33"/>
        <v>6.7170553000000002</v>
      </c>
      <c r="G305">
        <f t="shared" si="32"/>
        <v>16.194319</v>
      </c>
      <c r="I305">
        <f t="shared" si="28"/>
        <v>37.40025</v>
      </c>
      <c r="J305">
        <f t="shared" si="34"/>
        <v>6.7444357777777775</v>
      </c>
      <c r="L305">
        <f t="shared" si="29"/>
        <v>-1.474332766760486</v>
      </c>
      <c r="M305">
        <f t="shared" si="30"/>
        <v>5.2701030110172917</v>
      </c>
    </row>
    <row r="306" spans="1:13" x14ac:dyDescent="0.25">
      <c r="A306" s="1">
        <v>37525000000</v>
      </c>
      <c r="B306" s="1">
        <v>6.6558213000000004</v>
      </c>
      <c r="C306" s="1">
        <v>16.098746999999999</v>
      </c>
      <c r="E306">
        <f t="shared" si="31"/>
        <v>37.524999999999999</v>
      </c>
      <c r="F306">
        <f t="shared" si="33"/>
        <v>6.7170553000000002</v>
      </c>
      <c r="G306">
        <f t="shared" si="32"/>
        <v>16.098746999999999</v>
      </c>
      <c r="I306">
        <f t="shared" si="28"/>
        <v>37.524999999999999</v>
      </c>
      <c r="J306">
        <f t="shared" si="34"/>
        <v>6.7496762777777768</v>
      </c>
      <c r="L306">
        <f t="shared" si="29"/>
        <v>-1.4775272084700239</v>
      </c>
      <c r="M306">
        <f t="shared" si="30"/>
        <v>5.2721490693077531</v>
      </c>
    </row>
    <row r="307" spans="1:13" x14ac:dyDescent="0.25">
      <c r="A307" s="1">
        <v>37649750000</v>
      </c>
      <c r="B307" s="1">
        <v>6.6744441999999999</v>
      </c>
      <c r="C307" s="1">
        <v>16.012781</v>
      </c>
      <c r="E307">
        <f t="shared" si="31"/>
        <v>37.649749999999997</v>
      </c>
      <c r="F307">
        <f t="shared" si="33"/>
        <v>6.7170553000000002</v>
      </c>
      <c r="G307">
        <f t="shared" si="32"/>
        <v>16.012781</v>
      </c>
      <c r="I307">
        <f t="shared" si="28"/>
        <v>37.649749999999997</v>
      </c>
      <c r="J307">
        <f t="shared" si="34"/>
        <v>6.7712446222222225</v>
      </c>
      <c r="L307">
        <f t="shared" si="29"/>
        <v>-1.4807179349917958</v>
      </c>
      <c r="M307">
        <f t="shared" si="30"/>
        <v>5.2905266872304271</v>
      </c>
    </row>
    <row r="308" spans="1:13" x14ac:dyDescent="0.25">
      <c r="A308" s="1">
        <v>37774500000</v>
      </c>
      <c r="B308" s="1">
        <v>6.7286706000000001</v>
      </c>
      <c r="C308" s="1">
        <v>15.927568000000001</v>
      </c>
      <c r="E308">
        <f t="shared" si="31"/>
        <v>37.774500000000003</v>
      </c>
      <c r="F308">
        <f t="shared" si="33"/>
        <v>6.7286706000000001</v>
      </c>
      <c r="G308">
        <f t="shared" si="32"/>
        <v>15.927568000000001</v>
      </c>
      <c r="I308">
        <f t="shared" si="28"/>
        <v>37.774500000000003</v>
      </c>
      <c r="J308">
        <f t="shared" si="34"/>
        <v>6.8116744333333337</v>
      </c>
      <c r="L308">
        <f t="shared" si="29"/>
        <v>-1.4839049629352647</v>
      </c>
      <c r="M308">
        <f t="shared" si="30"/>
        <v>5.3277694703980689</v>
      </c>
    </row>
    <row r="309" spans="1:13" x14ac:dyDescent="0.25">
      <c r="A309" s="1">
        <v>37899250000</v>
      </c>
      <c r="B309" s="1">
        <v>6.7803445</v>
      </c>
      <c r="C309" s="1">
        <v>15.803948</v>
      </c>
      <c r="E309">
        <f t="shared" si="31"/>
        <v>37.899250000000002</v>
      </c>
      <c r="F309">
        <f t="shared" si="33"/>
        <v>6.7803445</v>
      </c>
      <c r="G309">
        <f t="shared" si="32"/>
        <v>15.803948</v>
      </c>
      <c r="I309">
        <f t="shared" si="28"/>
        <v>37.899250000000002</v>
      </c>
      <c r="J309">
        <f t="shared" si="34"/>
        <v>6.8586474555555554</v>
      </c>
      <c r="L309">
        <f t="shared" si="29"/>
        <v>-1.4870883087810634</v>
      </c>
      <c r="M309">
        <f t="shared" si="30"/>
        <v>5.3715591467744925</v>
      </c>
    </row>
    <row r="310" spans="1:13" x14ac:dyDescent="0.25">
      <c r="A310" s="1">
        <v>38024000000</v>
      </c>
      <c r="B310" s="1">
        <v>6.8676291000000003</v>
      </c>
      <c r="C310" s="1">
        <v>15.618845</v>
      </c>
      <c r="E310">
        <f t="shared" si="31"/>
        <v>38.024000000000001</v>
      </c>
      <c r="F310">
        <f t="shared" si="33"/>
        <v>6.8676291000000003</v>
      </c>
      <c r="G310">
        <f t="shared" si="32"/>
        <v>15.618845</v>
      </c>
      <c r="I310">
        <f t="shared" si="28"/>
        <v>38.024000000000001</v>
      </c>
      <c r="J310">
        <f t="shared" si="34"/>
        <v>6.9056204777777772</v>
      </c>
      <c r="L310">
        <f t="shared" si="29"/>
        <v>-1.4902679888824104</v>
      </c>
      <c r="M310">
        <f t="shared" si="30"/>
        <v>5.4153524888953672</v>
      </c>
    </row>
    <row r="311" spans="1:13" x14ac:dyDescent="0.25">
      <c r="A311" s="1">
        <v>38148750000</v>
      </c>
      <c r="B311" s="1">
        <v>6.9792809</v>
      </c>
      <c r="C311" s="1">
        <v>15.473375000000001</v>
      </c>
      <c r="E311">
        <f t="shared" si="31"/>
        <v>38.14875</v>
      </c>
      <c r="F311">
        <f t="shared" si="33"/>
        <v>6.9792809</v>
      </c>
      <c r="G311">
        <f t="shared" si="32"/>
        <v>15.473375000000001</v>
      </c>
      <c r="I311">
        <f t="shared" si="28"/>
        <v>38.14875</v>
      </c>
      <c r="J311">
        <f t="shared" si="34"/>
        <v>6.952593499999999</v>
      </c>
      <c r="L311">
        <f t="shared" si="29"/>
        <v>-1.4934440194665144</v>
      </c>
      <c r="M311">
        <f t="shared" si="30"/>
        <v>5.459149480533485</v>
      </c>
    </row>
    <row r="312" spans="1:13" x14ac:dyDescent="0.25">
      <c r="A312" s="1">
        <v>38273500000</v>
      </c>
      <c r="B312" s="1">
        <v>7.0809236000000002</v>
      </c>
      <c r="C312" s="1">
        <v>15.368535</v>
      </c>
      <c r="E312">
        <f t="shared" si="31"/>
        <v>38.273499999999999</v>
      </c>
      <c r="F312">
        <f t="shared" si="33"/>
        <v>7.0809236000000002</v>
      </c>
      <c r="G312">
        <f t="shared" si="32"/>
        <v>15.368535</v>
      </c>
      <c r="I312">
        <f t="shared" si="28"/>
        <v>38.273499999999999</v>
      </c>
      <c r="J312">
        <f t="shared" si="34"/>
        <v>7.0018154999999993</v>
      </c>
      <c r="L312">
        <f t="shared" si="29"/>
        <v>-1.496616416635949</v>
      </c>
      <c r="M312">
        <f t="shared" si="30"/>
        <v>5.5051990833640501</v>
      </c>
    </row>
    <row r="313" spans="1:13" x14ac:dyDescent="0.25">
      <c r="A313" s="1">
        <v>38398250000</v>
      </c>
      <c r="B313" s="1">
        <v>7.1600533000000004</v>
      </c>
      <c r="C313" s="1">
        <v>15.254132999999999</v>
      </c>
      <c r="E313">
        <f t="shared" si="31"/>
        <v>38.398249999999997</v>
      </c>
      <c r="F313">
        <f t="shared" si="33"/>
        <v>7.1398124999999997</v>
      </c>
      <c r="G313">
        <f t="shared" si="32"/>
        <v>15.254132999999999</v>
      </c>
      <c r="I313">
        <f t="shared" si="28"/>
        <v>38.398249999999997</v>
      </c>
      <c r="J313">
        <f t="shared" si="34"/>
        <v>7.0498738999999988</v>
      </c>
      <c r="L313">
        <f t="shared" si="29"/>
        <v>-1.4997851963700159</v>
      </c>
      <c r="M313">
        <f t="shared" si="30"/>
        <v>5.5500887036299833</v>
      </c>
    </row>
    <row r="314" spans="1:13" x14ac:dyDescent="0.25">
      <c r="A314" s="1">
        <v>38523000000</v>
      </c>
      <c r="B314" s="1">
        <v>7.1914486999999996</v>
      </c>
      <c r="C314" s="1">
        <v>15.154771</v>
      </c>
      <c r="E314">
        <f t="shared" si="31"/>
        <v>38.523000000000003</v>
      </c>
      <c r="F314">
        <f t="shared" si="33"/>
        <v>7.1398124999999997</v>
      </c>
      <c r="G314">
        <f t="shared" si="32"/>
        <v>15.154771</v>
      </c>
      <c r="I314">
        <f t="shared" si="28"/>
        <v>38.523000000000003</v>
      </c>
      <c r="J314">
        <f t="shared" si="34"/>
        <v>7.0935553111111105</v>
      </c>
      <c r="L314">
        <f t="shared" si="29"/>
        <v>-1.5029503745260846</v>
      </c>
      <c r="M314">
        <f t="shared" si="30"/>
        <v>5.5906049365850254</v>
      </c>
    </row>
    <row r="315" spans="1:13" x14ac:dyDescent="0.25">
      <c r="A315" s="1">
        <v>38647750000</v>
      </c>
      <c r="B315" s="1">
        <v>7.2043653000000001</v>
      </c>
      <c r="C315" s="1">
        <v>15.029061</v>
      </c>
      <c r="E315">
        <f t="shared" si="31"/>
        <v>38.647750000000002</v>
      </c>
      <c r="F315">
        <f t="shared" si="33"/>
        <v>7.1398124999999997</v>
      </c>
      <c r="G315">
        <f t="shared" si="32"/>
        <v>15.029061</v>
      </c>
      <c r="I315">
        <f t="shared" si="28"/>
        <v>38.647750000000002</v>
      </c>
      <c r="J315">
        <f t="shared" si="34"/>
        <v>7.1275384333333323</v>
      </c>
      <c r="L315">
        <f t="shared" si="29"/>
        <v>-1.5061119668409151</v>
      </c>
      <c r="M315">
        <f t="shared" si="30"/>
        <v>5.6214264664924176</v>
      </c>
    </row>
    <row r="316" spans="1:13" x14ac:dyDescent="0.25">
      <c r="A316" s="1">
        <v>38772500000</v>
      </c>
      <c r="B316" s="1">
        <v>7.1812186000000002</v>
      </c>
      <c r="C316" s="1">
        <v>14.825043000000001</v>
      </c>
      <c r="E316">
        <f t="shared" si="31"/>
        <v>38.772500000000001</v>
      </c>
      <c r="F316">
        <f t="shared" si="33"/>
        <v>7.1600533000000004</v>
      </c>
      <c r="G316">
        <f t="shared" si="32"/>
        <v>14.825043000000001</v>
      </c>
      <c r="I316">
        <f t="shared" si="28"/>
        <v>38.772500000000001</v>
      </c>
      <c r="J316">
        <f t="shared" si="34"/>
        <v>7.1491157999999997</v>
      </c>
      <c r="L316">
        <f t="shared" si="29"/>
        <v>-1.5092699889319594</v>
      </c>
      <c r="M316">
        <f t="shared" si="30"/>
        <v>5.6398458110680405</v>
      </c>
    </row>
    <row r="317" spans="1:13" x14ac:dyDescent="0.25">
      <c r="A317" s="1">
        <v>38897250000</v>
      </c>
      <c r="B317" s="1">
        <v>7.1398124999999997</v>
      </c>
      <c r="C317" s="1">
        <v>14.653703</v>
      </c>
      <c r="E317">
        <f t="shared" si="31"/>
        <v>38.89725</v>
      </c>
      <c r="F317">
        <f t="shared" si="33"/>
        <v>7.1611962</v>
      </c>
      <c r="G317">
        <f t="shared" si="32"/>
        <v>14.653703</v>
      </c>
      <c r="I317">
        <f t="shared" si="28"/>
        <v>38.89725</v>
      </c>
      <c r="J317">
        <f t="shared" si="34"/>
        <v>7.1593995333333327</v>
      </c>
      <c r="L317">
        <f t="shared" si="29"/>
        <v>-1.5124244562986511</v>
      </c>
      <c r="M317">
        <f t="shared" si="30"/>
        <v>5.646975077034682</v>
      </c>
    </row>
    <row r="318" spans="1:13" x14ac:dyDescent="0.25">
      <c r="A318" s="1">
        <v>39022000000</v>
      </c>
      <c r="B318" s="1">
        <v>7.1016849999999998</v>
      </c>
      <c r="C318" s="1">
        <v>14.577790999999999</v>
      </c>
      <c r="E318">
        <f t="shared" si="31"/>
        <v>39.021999999999998</v>
      </c>
      <c r="F318">
        <f t="shared" si="33"/>
        <v>7.1734771999999998</v>
      </c>
      <c r="G318">
        <f t="shared" si="32"/>
        <v>14.577790999999999</v>
      </c>
      <c r="I318">
        <f t="shared" si="28"/>
        <v>39.021999999999998</v>
      </c>
      <c r="J318">
        <f t="shared" si="34"/>
        <v>7.1673210666666671</v>
      </c>
      <c r="L318">
        <f t="shared" si="29"/>
        <v>-1.515575384323667</v>
      </c>
      <c r="M318">
        <f t="shared" si="30"/>
        <v>5.6517456823429999</v>
      </c>
    </row>
    <row r="319" spans="1:13" x14ac:dyDescent="0.25">
      <c r="A319" s="1">
        <v>39146750000</v>
      </c>
      <c r="B319" s="1">
        <v>7.1343512999999996</v>
      </c>
      <c r="C319" s="1">
        <v>14.685269</v>
      </c>
      <c r="E319">
        <f t="shared" si="31"/>
        <v>39.146749999999997</v>
      </c>
      <c r="F319">
        <f t="shared" si="33"/>
        <v>7.1734771999999998</v>
      </c>
      <c r="G319">
        <f t="shared" si="32"/>
        <v>14.685269</v>
      </c>
      <c r="I319">
        <f t="shared" si="28"/>
        <v>39.146749999999997</v>
      </c>
      <c r="J319">
        <f t="shared" si="34"/>
        <v>7.17906191111111</v>
      </c>
      <c r="L319">
        <f t="shared" si="29"/>
        <v>-1.5187227882741829</v>
      </c>
      <c r="M319">
        <f t="shared" si="30"/>
        <v>5.6603391228369269</v>
      </c>
    </row>
    <row r="320" spans="1:13" x14ac:dyDescent="0.25">
      <c r="A320" s="1">
        <v>39271500000</v>
      </c>
      <c r="B320" s="1">
        <v>7.1611962</v>
      </c>
      <c r="C320" s="1">
        <v>14.762584</v>
      </c>
      <c r="E320">
        <f t="shared" si="31"/>
        <v>39.271500000000003</v>
      </c>
      <c r="F320">
        <f t="shared" si="33"/>
        <v>7.1734771999999998</v>
      </c>
      <c r="G320">
        <f t="shared" si="32"/>
        <v>14.762584</v>
      </c>
      <c r="I320">
        <f t="shared" si="28"/>
        <v>39.271500000000003</v>
      </c>
      <c r="J320">
        <f t="shared" si="34"/>
        <v>7.1971153888888892</v>
      </c>
      <c r="L320">
        <f t="shared" si="29"/>
        <v>-1.5218666833030998</v>
      </c>
      <c r="M320">
        <f t="shared" si="30"/>
        <v>5.6752487055857896</v>
      </c>
    </row>
    <row r="321" spans="1:13" x14ac:dyDescent="0.25">
      <c r="A321" s="1">
        <v>39396250000</v>
      </c>
      <c r="B321" s="1">
        <v>7.1734771999999998</v>
      </c>
      <c r="C321" s="1">
        <v>14.727285</v>
      </c>
      <c r="E321">
        <f t="shared" si="31"/>
        <v>39.396250000000002</v>
      </c>
      <c r="F321">
        <f t="shared" si="33"/>
        <v>7.1734771999999998</v>
      </c>
      <c r="G321">
        <f t="shared" si="32"/>
        <v>14.727285</v>
      </c>
      <c r="I321">
        <f t="shared" si="28"/>
        <v>39.396250000000002</v>
      </c>
      <c r="J321">
        <f t="shared" si="34"/>
        <v>7.2180576999999992</v>
      </c>
      <c r="L321">
        <f t="shared" si="29"/>
        <v>-1.5250070844502657</v>
      </c>
      <c r="M321">
        <f t="shared" si="30"/>
        <v>5.6930506155497334</v>
      </c>
    </row>
    <row r="322" spans="1:13" x14ac:dyDescent="0.25">
      <c r="A322" s="1">
        <v>39521000000</v>
      </c>
      <c r="B322" s="1">
        <v>7.2111063</v>
      </c>
      <c r="C322" s="1">
        <v>14.514663000000001</v>
      </c>
      <c r="E322">
        <f t="shared" si="31"/>
        <v>39.521000000000001</v>
      </c>
      <c r="F322">
        <f t="shared" si="33"/>
        <v>7.2111063</v>
      </c>
      <c r="G322">
        <f t="shared" si="32"/>
        <v>14.514663000000001</v>
      </c>
      <c r="I322">
        <f t="shared" si="28"/>
        <v>39.521000000000001</v>
      </c>
      <c r="J322">
        <f t="shared" si="34"/>
        <v>7.2440494111111109</v>
      </c>
      <c r="L322">
        <f t="shared" si="29"/>
        <v>-1.5281440066436669</v>
      </c>
      <c r="M322">
        <f t="shared" si="30"/>
        <v>5.7159054044674438</v>
      </c>
    </row>
    <row r="323" spans="1:13" x14ac:dyDescent="0.25">
      <c r="A323" s="1">
        <v>39645750000</v>
      </c>
      <c r="B323" s="1">
        <v>7.2454801</v>
      </c>
      <c r="C323" s="1">
        <v>14.265262999999999</v>
      </c>
      <c r="E323">
        <f t="shared" si="31"/>
        <v>39.64575</v>
      </c>
      <c r="F323">
        <f t="shared" si="33"/>
        <v>7.2454801</v>
      </c>
      <c r="G323">
        <f t="shared" si="32"/>
        <v>14.265262999999999</v>
      </c>
      <c r="I323">
        <f t="shared" si="28"/>
        <v>39.64575</v>
      </c>
      <c r="J323">
        <f t="shared" si="34"/>
        <v>7.2686765666666666</v>
      </c>
      <c r="L323">
        <f t="shared" si="29"/>
        <v>-1.5312774647006195</v>
      </c>
      <c r="M323">
        <f t="shared" si="30"/>
        <v>5.7373991019660471</v>
      </c>
    </row>
    <row r="324" spans="1:13" x14ac:dyDescent="0.25">
      <c r="A324" s="1">
        <v>39770500000</v>
      </c>
      <c r="B324" s="1">
        <v>7.3022938000000002</v>
      </c>
      <c r="C324" s="1">
        <v>14.02224</v>
      </c>
      <c r="E324">
        <f t="shared" si="31"/>
        <v>39.770499999999998</v>
      </c>
      <c r="F324">
        <f t="shared" si="33"/>
        <v>7.3022938000000002</v>
      </c>
      <c r="G324">
        <f t="shared" si="32"/>
        <v>14.02224</v>
      </c>
      <c r="I324">
        <f t="shared" si="28"/>
        <v>39.770499999999998</v>
      </c>
      <c r="J324">
        <f t="shared" si="34"/>
        <v>7.2933037222222232</v>
      </c>
      <c r="L324">
        <f t="shared" si="29"/>
        <v>-1.5344074733289241</v>
      </c>
      <c r="M324">
        <f t="shared" si="30"/>
        <v>5.7588962488932989</v>
      </c>
    </row>
    <row r="325" spans="1:13" x14ac:dyDescent="0.25">
      <c r="A325" s="1">
        <v>39895250000</v>
      </c>
      <c r="B325" s="1">
        <v>7.3485341000000002</v>
      </c>
      <c r="C325" s="1">
        <v>13.806781000000001</v>
      </c>
      <c r="E325">
        <f t="shared" si="31"/>
        <v>39.895249999999997</v>
      </c>
      <c r="F325">
        <f t="shared" si="33"/>
        <v>7.3485341000000002</v>
      </c>
      <c r="G325">
        <f t="shared" si="32"/>
        <v>13.806781000000001</v>
      </c>
      <c r="I325">
        <f t="shared" si="28"/>
        <v>39.895249999999997</v>
      </c>
      <c r="J325">
        <f t="shared" si="34"/>
        <v>7.317930877777779</v>
      </c>
      <c r="L325">
        <f t="shared" si="29"/>
        <v>-1.537534047128027</v>
      </c>
      <c r="M325">
        <f t="shared" si="30"/>
        <v>5.7803968306497522</v>
      </c>
    </row>
    <row r="326" spans="1:13" x14ac:dyDescent="0.25">
      <c r="A326" s="1">
        <v>40020000000</v>
      </c>
      <c r="B326" s="1">
        <v>7.3996843999999999</v>
      </c>
      <c r="C326" s="1">
        <v>13.136364</v>
      </c>
      <c r="E326">
        <f t="shared" si="31"/>
        <v>40.020000000000003</v>
      </c>
      <c r="F326">
        <f t="shared" si="33"/>
        <v>7.3951216000000004</v>
      </c>
      <c r="G326">
        <f t="shared" si="32"/>
        <v>13.136364</v>
      </c>
      <c r="I326">
        <f t="shared" si="28"/>
        <v>40.020000000000003</v>
      </c>
      <c r="J326">
        <f t="shared" si="34"/>
        <v>7.3425580333333347</v>
      </c>
      <c r="L326">
        <f t="shared" si="29"/>
        <v>-1.5406572005901469</v>
      </c>
      <c r="M326">
        <f t="shared" si="30"/>
        <v>5.801900832743188</v>
      </c>
    </row>
    <row r="327" spans="1:13" x14ac:dyDescent="0.25">
      <c r="A327" s="1">
        <v>40144750000</v>
      </c>
      <c r="B327" s="1">
        <v>7.4160570999999997</v>
      </c>
      <c r="C327" s="1">
        <v>13.710514999999999</v>
      </c>
      <c r="E327">
        <f t="shared" si="31"/>
        <v>40.144750000000002</v>
      </c>
      <c r="F327">
        <f t="shared" si="33"/>
        <v>7.3951216000000004</v>
      </c>
      <c r="G327">
        <f t="shared" si="32"/>
        <v>13.710514999999999</v>
      </c>
      <c r="I327">
        <f t="shared" ref="I327:I390" si="35">E327</f>
        <v>40.144750000000002</v>
      </c>
      <c r="J327">
        <f t="shared" si="34"/>
        <v>7.3557988000000005</v>
      </c>
      <c r="L327">
        <f t="shared" ref="L327:L390" si="36">(-(10^(((LOG10(I327)*0.64996)-0.55268))))/2</f>
        <v>-1.5437769481013981</v>
      </c>
      <c r="M327">
        <f t="shared" ref="M327:M390" si="37">J327+L327</f>
        <v>5.8120218518986029</v>
      </c>
    </row>
    <row r="328" spans="1:13" x14ac:dyDescent="0.25">
      <c r="A328" s="1">
        <v>40269500000</v>
      </c>
      <c r="B328" s="1">
        <v>7.4435396000000003</v>
      </c>
      <c r="C328" s="1">
        <v>13.851150000000001</v>
      </c>
      <c r="E328">
        <f t="shared" si="31"/>
        <v>40.269500000000001</v>
      </c>
      <c r="F328">
        <f t="shared" si="33"/>
        <v>7.3951216000000004</v>
      </c>
      <c r="G328">
        <f t="shared" si="32"/>
        <v>13.851150000000001</v>
      </c>
      <c r="I328">
        <f t="shared" si="35"/>
        <v>40.269500000000001</v>
      </c>
      <c r="J328">
        <f t="shared" si="34"/>
        <v>7.3573406777777786</v>
      </c>
      <c r="L328">
        <f t="shared" si="36"/>
        <v>-1.5468933039428927</v>
      </c>
      <c r="M328">
        <f t="shared" si="37"/>
        <v>5.8104473738348856</v>
      </c>
    </row>
    <row r="329" spans="1:13" x14ac:dyDescent="0.25">
      <c r="A329" s="1">
        <v>40394250000</v>
      </c>
      <c r="B329" s="1">
        <v>7.4223689999999998</v>
      </c>
      <c r="C329" s="1">
        <v>13.918297000000001</v>
      </c>
      <c r="E329">
        <f t="shared" si="31"/>
        <v>40.39425</v>
      </c>
      <c r="F329">
        <f t="shared" si="33"/>
        <v>7.3951216000000004</v>
      </c>
      <c r="G329">
        <f t="shared" si="32"/>
        <v>13.918297000000001</v>
      </c>
      <c r="I329">
        <f t="shared" si="35"/>
        <v>40.39425</v>
      </c>
      <c r="J329">
        <f t="shared" si="34"/>
        <v>7.3486634555555561</v>
      </c>
      <c r="L329">
        <f t="shared" si="36"/>
        <v>-1.5500062822918304</v>
      </c>
      <c r="M329">
        <f t="shared" si="37"/>
        <v>5.7986571732637255</v>
      </c>
    </row>
    <row r="330" spans="1:13" x14ac:dyDescent="0.25">
      <c r="A330" s="1">
        <v>40519000000</v>
      </c>
      <c r="B330" s="1">
        <v>7.3951216000000004</v>
      </c>
      <c r="C330" s="1">
        <v>13.909433</v>
      </c>
      <c r="E330">
        <f t="shared" ref="E330:E393" si="38">A330/10^9</f>
        <v>40.518999999999998</v>
      </c>
      <c r="F330">
        <f t="shared" si="33"/>
        <v>7.3951216000000004</v>
      </c>
      <c r="G330">
        <f t="shared" ref="G330:G393" si="39">C330</f>
        <v>13.909433</v>
      </c>
      <c r="I330">
        <f t="shared" si="35"/>
        <v>40.518999999999998</v>
      </c>
      <c r="J330">
        <f t="shared" si="34"/>
        <v>7.3298846555555563</v>
      </c>
      <c r="L330">
        <f t="shared" si="36"/>
        <v>-1.5531158972225718</v>
      </c>
      <c r="M330">
        <f t="shared" si="37"/>
        <v>5.7767687583329845</v>
      </c>
    </row>
    <row r="331" spans="1:13" x14ac:dyDescent="0.25">
      <c r="A331" s="1">
        <v>40643750000</v>
      </c>
      <c r="B331" s="1">
        <v>7.3302731999999997</v>
      </c>
      <c r="C331" s="1">
        <v>13.198905999999999</v>
      </c>
      <c r="E331">
        <f t="shared" si="38"/>
        <v>40.643749999999997</v>
      </c>
      <c r="F331">
        <f t="shared" ref="F331:F394" si="40">MEDIAN(B327:B335)</f>
        <v>7.3302731999999997</v>
      </c>
      <c r="G331">
        <f t="shared" si="39"/>
        <v>13.198905999999999</v>
      </c>
      <c r="I331">
        <f t="shared" si="35"/>
        <v>40.643749999999997</v>
      </c>
      <c r="J331">
        <f t="shared" ref="J331:J394" si="41">AVERAGE(F327:F335)</f>
        <v>7.3059294666666652</v>
      </c>
      <c r="L331">
        <f t="shared" si="36"/>
        <v>-1.5562221627077015</v>
      </c>
      <c r="M331">
        <f t="shared" si="37"/>
        <v>5.7497073039589637</v>
      </c>
    </row>
    <row r="332" spans="1:13" x14ac:dyDescent="0.25">
      <c r="A332" s="1">
        <v>40768500000</v>
      </c>
      <c r="B332" s="1">
        <v>7.2593569999999996</v>
      </c>
      <c r="C332" s="1">
        <v>13.058612</v>
      </c>
      <c r="E332">
        <f t="shared" si="38"/>
        <v>40.768500000000003</v>
      </c>
      <c r="F332">
        <f t="shared" si="40"/>
        <v>7.2593569999999996</v>
      </c>
      <c r="G332">
        <f t="shared" si="39"/>
        <v>13.058612</v>
      </c>
      <c r="I332">
        <f t="shared" si="35"/>
        <v>40.768500000000003</v>
      </c>
      <c r="J332">
        <f t="shared" si="41"/>
        <v>7.2819742777777776</v>
      </c>
      <c r="L332">
        <f t="shared" si="36"/>
        <v>-1.5593250926190725</v>
      </c>
      <c r="M332">
        <f t="shared" si="37"/>
        <v>5.7226491851587049</v>
      </c>
    </row>
    <row r="333" spans="1:13" x14ac:dyDescent="0.25">
      <c r="A333" s="1">
        <v>40893250000</v>
      </c>
      <c r="B333" s="1">
        <v>7.2241987999999999</v>
      </c>
      <c r="C333" s="1">
        <v>13.487446</v>
      </c>
      <c r="E333">
        <f t="shared" si="38"/>
        <v>40.893250000000002</v>
      </c>
      <c r="F333">
        <f t="shared" si="40"/>
        <v>7.2241987999999999</v>
      </c>
      <c r="G333">
        <f t="shared" si="39"/>
        <v>13.487446</v>
      </c>
      <c r="I333">
        <f t="shared" si="35"/>
        <v>40.893250000000002</v>
      </c>
      <c r="J333">
        <f t="shared" si="41"/>
        <v>7.2580190888888882</v>
      </c>
      <c r="L333">
        <f t="shared" si="36"/>
        <v>-1.5624247007288332</v>
      </c>
      <c r="M333">
        <f t="shared" si="37"/>
        <v>5.695594388160055</v>
      </c>
    </row>
    <row r="334" spans="1:13" x14ac:dyDescent="0.25">
      <c r="A334" s="1">
        <v>41018000000</v>
      </c>
      <c r="B334" s="1">
        <v>7.1795248999999997</v>
      </c>
      <c r="C334" s="1">
        <v>14.112218</v>
      </c>
      <c r="E334">
        <f t="shared" si="38"/>
        <v>41.018000000000001</v>
      </c>
      <c r="F334">
        <f t="shared" si="40"/>
        <v>7.1795248999999997</v>
      </c>
      <c r="G334">
        <f t="shared" si="39"/>
        <v>14.112218</v>
      </c>
      <c r="I334">
        <f t="shared" si="35"/>
        <v>41.018000000000001</v>
      </c>
      <c r="J334">
        <f t="shared" si="41"/>
        <v>7.2340638999999989</v>
      </c>
      <c r="L334">
        <f t="shared" si="36"/>
        <v>-1.565521000710455</v>
      </c>
      <c r="M334">
        <f t="shared" si="37"/>
        <v>5.6685428992895437</v>
      </c>
    </row>
    <row r="335" spans="1:13" x14ac:dyDescent="0.25">
      <c r="A335" s="1">
        <v>41142750000</v>
      </c>
      <c r="B335" s="1">
        <v>7.0720897000000003</v>
      </c>
      <c r="C335" s="1">
        <v>14.308687000000001</v>
      </c>
      <c r="E335">
        <f t="shared" si="38"/>
        <v>41.142749999999999</v>
      </c>
      <c r="F335">
        <f t="shared" si="40"/>
        <v>7.1795248999999997</v>
      </c>
      <c r="G335">
        <f t="shared" si="39"/>
        <v>14.308687000000001</v>
      </c>
      <c r="I335">
        <f t="shared" si="35"/>
        <v>41.142749999999999</v>
      </c>
      <c r="J335">
        <f t="shared" si="41"/>
        <v>7.2119274777777775</v>
      </c>
      <c r="L335">
        <f t="shared" si="36"/>
        <v>-1.568614006139732</v>
      </c>
      <c r="M335">
        <f t="shared" si="37"/>
        <v>5.6433134716380451</v>
      </c>
    </row>
    <row r="336" spans="1:13" x14ac:dyDescent="0.25">
      <c r="A336" s="1">
        <v>41267500000</v>
      </c>
      <c r="B336" s="1">
        <v>7.0366930999999999</v>
      </c>
      <c r="C336" s="1">
        <v>13.830776999999999</v>
      </c>
      <c r="E336">
        <f t="shared" si="38"/>
        <v>41.267499999999998</v>
      </c>
      <c r="F336">
        <f t="shared" si="40"/>
        <v>7.1795248999999997</v>
      </c>
      <c r="G336">
        <f t="shared" si="39"/>
        <v>13.830776999999999</v>
      </c>
      <c r="I336">
        <f t="shared" si="35"/>
        <v>41.267499999999998</v>
      </c>
      <c r="J336">
        <f t="shared" si="41"/>
        <v>7.1982396444444436</v>
      </c>
      <c r="L336">
        <f t="shared" si="36"/>
        <v>-1.5717037304957719</v>
      </c>
      <c r="M336">
        <f t="shared" si="37"/>
        <v>5.6265359139486719</v>
      </c>
    </row>
    <row r="337" spans="1:13" x14ac:dyDescent="0.25">
      <c r="A337" s="1">
        <v>41392250000</v>
      </c>
      <c r="B337" s="1">
        <v>7.0570902999999996</v>
      </c>
      <c r="C337" s="1">
        <v>13.137245999999999</v>
      </c>
      <c r="E337">
        <f t="shared" si="38"/>
        <v>41.392249999999997</v>
      </c>
      <c r="F337">
        <f t="shared" si="40"/>
        <v>7.1795248999999997</v>
      </c>
      <c r="G337">
        <f t="shared" si="39"/>
        <v>13.137245999999999</v>
      </c>
      <c r="I337">
        <f t="shared" si="35"/>
        <v>41.392249999999997</v>
      </c>
      <c r="J337">
        <f t="shared" si="41"/>
        <v>7.194114844444444</v>
      </c>
      <c r="L337">
        <f t="shared" si="36"/>
        <v>-1.5747901871619769</v>
      </c>
      <c r="M337">
        <f t="shared" si="37"/>
        <v>5.6193246572824673</v>
      </c>
    </row>
    <row r="338" spans="1:13" x14ac:dyDescent="0.25">
      <c r="A338" s="1">
        <v>41517000000</v>
      </c>
      <c r="B338" s="1">
        <v>7.1340747000000002</v>
      </c>
      <c r="C338" s="1">
        <v>12.825194</v>
      </c>
      <c r="E338">
        <f t="shared" si="38"/>
        <v>41.517000000000003</v>
      </c>
      <c r="F338">
        <f t="shared" si="40"/>
        <v>7.1795248999999997</v>
      </c>
      <c r="G338">
        <f t="shared" si="39"/>
        <v>12.825194</v>
      </c>
      <c r="I338">
        <f t="shared" si="35"/>
        <v>41.517000000000003</v>
      </c>
      <c r="J338">
        <f t="shared" si="41"/>
        <v>7.1938965111111104</v>
      </c>
      <c r="L338">
        <f t="shared" si="36"/>
        <v>-1.5778733894270094</v>
      </c>
      <c r="M338">
        <f t="shared" si="37"/>
        <v>5.6160231216841012</v>
      </c>
    </row>
    <row r="339" spans="1:13" x14ac:dyDescent="0.25">
      <c r="A339" s="1">
        <v>41641750000</v>
      </c>
      <c r="B339" s="1">
        <v>7.1958938000000003</v>
      </c>
      <c r="C339" s="1">
        <v>12.895490000000001</v>
      </c>
      <c r="E339">
        <f t="shared" si="38"/>
        <v>41.641750000000002</v>
      </c>
      <c r="F339">
        <f t="shared" si="40"/>
        <v>7.1958938000000003</v>
      </c>
      <c r="G339">
        <f t="shared" si="39"/>
        <v>12.895490000000001</v>
      </c>
      <c r="I339">
        <f t="shared" si="35"/>
        <v>41.641750000000002</v>
      </c>
      <c r="J339">
        <f t="shared" si="41"/>
        <v>7.1986419444444429</v>
      </c>
      <c r="L339">
        <f t="shared" si="36"/>
        <v>-1.580953350485742</v>
      </c>
      <c r="M339">
        <f t="shared" si="37"/>
        <v>5.6176885939587011</v>
      </c>
    </row>
    <row r="340" spans="1:13" x14ac:dyDescent="0.25">
      <c r="A340" s="1">
        <v>41766500000</v>
      </c>
      <c r="B340" s="1">
        <v>7.2070827</v>
      </c>
      <c r="C340" s="1">
        <v>13.162291</v>
      </c>
      <c r="E340">
        <f t="shared" si="38"/>
        <v>41.766500000000001</v>
      </c>
      <c r="F340">
        <f t="shared" si="40"/>
        <v>7.2070827</v>
      </c>
      <c r="G340">
        <f t="shared" si="39"/>
        <v>13.162291</v>
      </c>
      <c r="I340">
        <f t="shared" si="35"/>
        <v>41.766500000000001</v>
      </c>
      <c r="J340">
        <f t="shared" si="41"/>
        <v>7.2051724444444432</v>
      </c>
      <c r="L340">
        <f t="shared" si="36"/>
        <v>-1.5840300834402017</v>
      </c>
      <c r="M340">
        <f t="shared" si="37"/>
        <v>5.6211423610042415</v>
      </c>
    </row>
    <row r="341" spans="1:13" x14ac:dyDescent="0.25">
      <c r="A341" s="1">
        <v>41891250000</v>
      </c>
      <c r="B341" s="1">
        <v>7.2222337999999997</v>
      </c>
      <c r="C341" s="1">
        <v>13.278069</v>
      </c>
      <c r="E341">
        <f t="shared" si="38"/>
        <v>41.891249999999999</v>
      </c>
      <c r="F341">
        <f t="shared" si="40"/>
        <v>7.2222337999999997</v>
      </c>
      <c r="G341">
        <f t="shared" si="39"/>
        <v>13.278069</v>
      </c>
      <c r="I341">
        <f t="shared" si="35"/>
        <v>41.891249999999999</v>
      </c>
      <c r="J341">
        <f t="shared" si="41"/>
        <v>7.2128999666666669</v>
      </c>
      <c r="L341">
        <f t="shared" si="36"/>
        <v>-1.5871036013005</v>
      </c>
      <c r="M341">
        <f t="shared" si="37"/>
        <v>5.6257963653661669</v>
      </c>
    </row>
    <row r="342" spans="1:13" x14ac:dyDescent="0.25">
      <c r="A342" s="1">
        <v>42016000000</v>
      </c>
      <c r="B342" s="1">
        <v>7.2758092999999997</v>
      </c>
      <c r="C342" s="1">
        <v>13.064731</v>
      </c>
      <c r="E342">
        <f t="shared" si="38"/>
        <v>42.015999999999998</v>
      </c>
      <c r="F342">
        <f t="shared" si="40"/>
        <v>7.2222337999999997</v>
      </c>
      <c r="G342">
        <f t="shared" si="39"/>
        <v>13.064731</v>
      </c>
      <c r="I342">
        <f t="shared" si="35"/>
        <v>42.015999999999998</v>
      </c>
      <c r="J342">
        <f t="shared" si="41"/>
        <v>7.2206274888888897</v>
      </c>
      <c r="L342">
        <f t="shared" si="36"/>
        <v>-1.5901739169857423</v>
      </c>
      <c r="M342">
        <f t="shared" si="37"/>
        <v>5.6304535719031472</v>
      </c>
    </row>
    <row r="343" spans="1:13" x14ac:dyDescent="0.25">
      <c r="A343" s="1">
        <v>42140750000</v>
      </c>
      <c r="B343" s="1">
        <v>7.3005810000000002</v>
      </c>
      <c r="C343" s="1">
        <v>12.793225</v>
      </c>
      <c r="E343">
        <f t="shared" si="38"/>
        <v>42.140749999999997</v>
      </c>
      <c r="F343">
        <f t="shared" si="40"/>
        <v>7.2222337999999997</v>
      </c>
      <c r="G343">
        <f t="shared" si="39"/>
        <v>12.793225</v>
      </c>
      <c r="I343">
        <f t="shared" si="35"/>
        <v>42.140749999999997</v>
      </c>
      <c r="J343">
        <f t="shared" si="41"/>
        <v>7.2271579888888873</v>
      </c>
      <c r="L343">
        <f t="shared" si="36"/>
        <v>-1.5932410433249402</v>
      </c>
      <c r="M343">
        <f t="shared" si="37"/>
        <v>5.6339169455639473</v>
      </c>
    </row>
    <row r="344" spans="1:13" x14ac:dyDescent="0.25">
      <c r="A344" s="1">
        <v>42265500000</v>
      </c>
      <c r="B344" s="1">
        <v>7.2848005000000002</v>
      </c>
      <c r="C344" s="1">
        <v>12.366599000000001</v>
      </c>
      <c r="E344">
        <f t="shared" si="38"/>
        <v>42.265500000000003</v>
      </c>
      <c r="F344">
        <f t="shared" si="40"/>
        <v>7.2382993999999998</v>
      </c>
      <c r="G344">
        <f t="shared" si="39"/>
        <v>12.366599000000001</v>
      </c>
      <c r="I344">
        <f t="shared" si="35"/>
        <v>42.265500000000003</v>
      </c>
      <c r="J344">
        <f t="shared" si="41"/>
        <v>7.2301743555555555</v>
      </c>
      <c r="L344">
        <f t="shared" si="36"/>
        <v>-1.5963049930579012</v>
      </c>
      <c r="M344">
        <f t="shared" si="37"/>
        <v>5.6338693624976539</v>
      </c>
    </row>
    <row r="345" spans="1:13" x14ac:dyDescent="0.25">
      <c r="A345" s="1">
        <v>42390250000</v>
      </c>
      <c r="B345" s="1">
        <v>7.2490725999999999</v>
      </c>
      <c r="C345" s="1">
        <v>12.244831</v>
      </c>
      <c r="E345">
        <f t="shared" si="38"/>
        <v>42.390250000000002</v>
      </c>
      <c r="F345">
        <f t="shared" si="40"/>
        <v>7.2490725999999999</v>
      </c>
      <c r="G345">
        <f t="shared" si="39"/>
        <v>12.244831</v>
      </c>
      <c r="I345">
        <f t="shared" si="35"/>
        <v>42.390250000000002</v>
      </c>
      <c r="J345">
        <f t="shared" si="41"/>
        <v>7.2306434111111111</v>
      </c>
      <c r="L345">
        <f t="shared" si="36"/>
        <v>-1.5993657788361089</v>
      </c>
      <c r="M345">
        <f t="shared" si="37"/>
        <v>5.631277632275002</v>
      </c>
    </row>
    <row r="346" spans="1:13" x14ac:dyDescent="0.25">
      <c r="A346" s="1">
        <v>42515000000</v>
      </c>
      <c r="B346" s="1">
        <v>7.2090582999999997</v>
      </c>
      <c r="C346" s="1">
        <v>12.380710000000001</v>
      </c>
      <c r="E346">
        <f t="shared" si="38"/>
        <v>42.515000000000001</v>
      </c>
      <c r="F346">
        <f t="shared" si="40"/>
        <v>7.2490725999999999</v>
      </c>
      <c r="G346">
        <f t="shared" si="39"/>
        <v>12.380710000000001</v>
      </c>
      <c r="I346">
        <f t="shared" si="35"/>
        <v>42.515000000000001</v>
      </c>
      <c r="J346">
        <f t="shared" si="41"/>
        <v>7.2291794666666664</v>
      </c>
      <c r="L346">
        <f t="shared" si="36"/>
        <v>-1.6024234132235975</v>
      </c>
      <c r="M346">
        <f t="shared" si="37"/>
        <v>5.626756053443069</v>
      </c>
    </row>
    <row r="347" spans="1:13" x14ac:dyDescent="0.25">
      <c r="A347" s="1">
        <v>42639750000</v>
      </c>
      <c r="B347" s="1">
        <v>7.2113041999999998</v>
      </c>
      <c r="C347" s="1">
        <v>12.563198999999999</v>
      </c>
      <c r="E347">
        <f t="shared" si="38"/>
        <v>42.639749999999999</v>
      </c>
      <c r="F347">
        <f t="shared" si="40"/>
        <v>7.2382993999999998</v>
      </c>
      <c r="G347">
        <f t="shared" si="39"/>
        <v>12.563198999999999</v>
      </c>
      <c r="I347">
        <f t="shared" si="35"/>
        <v>42.639749999999999</v>
      </c>
      <c r="J347">
        <f t="shared" si="41"/>
        <v>7.2160998222222226</v>
      </c>
      <c r="L347">
        <f t="shared" si="36"/>
        <v>-1.6054779086978057</v>
      </c>
      <c r="M347">
        <f t="shared" si="37"/>
        <v>5.6106219135244171</v>
      </c>
    </row>
    <row r="348" spans="1:13" x14ac:dyDescent="0.25">
      <c r="A348" s="1">
        <v>42764500000</v>
      </c>
      <c r="B348" s="1">
        <v>7.2382993999999998</v>
      </c>
      <c r="C348" s="1">
        <v>12.542292</v>
      </c>
      <c r="E348">
        <f t="shared" si="38"/>
        <v>42.764499999999998</v>
      </c>
      <c r="F348">
        <f t="shared" si="40"/>
        <v>7.2230410999999997</v>
      </c>
      <c r="G348">
        <f t="shared" si="39"/>
        <v>12.542292</v>
      </c>
      <c r="I348">
        <f t="shared" si="35"/>
        <v>42.764499999999998</v>
      </c>
      <c r="J348">
        <f t="shared" si="41"/>
        <v>7.1865271777777782</v>
      </c>
      <c r="L348">
        <f t="shared" si="36"/>
        <v>-1.6085292776504296</v>
      </c>
      <c r="M348">
        <f t="shared" si="37"/>
        <v>5.5779979001273485</v>
      </c>
    </row>
    <row r="349" spans="1:13" x14ac:dyDescent="0.25">
      <c r="A349" s="1">
        <v>42889250000</v>
      </c>
      <c r="B349" s="1">
        <v>7.2593489</v>
      </c>
      <c r="C349" s="1">
        <v>12.222372</v>
      </c>
      <c r="E349">
        <f t="shared" si="38"/>
        <v>42.889249999999997</v>
      </c>
      <c r="F349">
        <f t="shared" si="40"/>
        <v>7.2113041999999998</v>
      </c>
      <c r="G349">
        <f t="shared" si="39"/>
        <v>12.222372</v>
      </c>
      <c r="I349">
        <f t="shared" si="35"/>
        <v>42.889249999999997</v>
      </c>
      <c r="J349">
        <f t="shared" si="41"/>
        <v>7.1427879111111103</v>
      </c>
      <c r="L349">
        <f t="shared" si="36"/>
        <v>-1.6115775323882584</v>
      </c>
      <c r="M349">
        <f t="shared" si="37"/>
        <v>5.5312103787228519</v>
      </c>
    </row>
    <row r="350" spans="1:13" x14ac:dyDescent="0.25">
      <c r="A350" s="1">
        <v>43014000000</v>
      </c>
      <c r="B350" s="1">
        <v>7.2230410999999997</v>
      </c>
      <c r="C350" s="1">
        <v>11.880674000000001</v>
      </c>
      <c r="E350">
        <f t="shared" si="38"/>
        <v>43.014000000000003</v>
      </c>
      <c r="F350">
        <f t="shared" si="40"/>
        <v>7.2090582999999997</v>
      </c>
      <c r="G350">
        <f t="shared" si="39"/>
        <v>11.880674000000001</v>
      </c>
      <c r="I350">
        <f t="shared" si="35"/>
        <v>43.014000000000003</v>
      </c>
      <c r="J350">
        <f t="shared" si="41"/>
        <v>7.0783972444444441</v>
      </c>
      <c r="L350">
        <f t="shared" si="36"/>
        <v>-1.6146226851340009</v>
      </c>
      <c r="M350">
        <f t="shared" si="37"/>
        <v>5.4637745593104432</v>
      </c>
    </row>
    <row r="351" spans="1:13" x14ac:dyDescent="0.25">
      <c r="A351" s="1">
        <v>43138750000</v>
      </c>
      <c r="B351" s="1">
        <v>7.1045170000000004</v>
      </c>
      <c r="C351" s="1">
        <v>11.871466</v>
      </c>
      <c r="E351">
        <f t="shared" si="38"/>
        <v>43.138750000000002</v>
      </c>
      <c r="F351">
        <f t="shared" si="40"/>
        <v>7.1045170000000004</v>
      </c>
      <c r="G351">
        <f t="shared" si="39"/>
        <v>11.871466</v>
      </c>
      <c r="I351">
        <f t="shared" si="35"/>
        <v>43.138750000000002</v>
      </c>
      <c r="J351">
        <f t="shared" si="41"/>
        <v>7.0031325222222209</v>
      </c>
      <c r="L351">
        <f t="shared" si="36"/>
        <v>-1.6176647480271003</v>
      </c>
      <c r="M351">
        <f t="shared" si="37"/>
        <v>5.3854677741951207</v>
      </c>
    </row>
    <row r="352" spans="1:13" x14ac:dyDescent="0.25">
      <c r="A352" s="1">
        <v>43263500000</v>
      </c>
      <c r="B352" s="1">
        <v>6.95608</v>
      </c>
      <c r="C352" s="1">
        <v>12.115460000000001</v>
      </c>
      <c r="E352">
        <f t="shared" si="38"/>
        <v>43.263500000000001</v>
      </c>
      <c r="F352">
        <f t="shared" si="40"/>
        <v>6.95608</v>
      </c>
      <c r="G352">
        <f t="shared" si="39"/>
        <v>12.115460000000001</v>
      </c>
      <c r="I352">
        <f t="shared" si="35"/>
        <v>43.263500000000001</v>
      </c>
      <c r="J352">
        <f t="shared" si="41"/>
        <v>6.9266674999999998</v>
      </c>
      <c r="L352">
        <f t="shared" si="36"/>
        <v>-1.6207037331245469</v>
      </c>
      <c r="M352">
        <f t="shared" si="37"/>
        <v>5.3059637668754531</v>
      </c>
    </row>
    <row r="353" spans="1:13" x14ac:dyDescent="0.25">
      <c r="A353" s="1">
        <v>43388250000</v>
      </c>
      <c r="B353" s="1">
        <v>6.844646</v>
      </c>
      <c r="C353" s="1">
        <v>12.202518</v>
      </c>
      <c r="E353">
        <f t="shared" si="38"/>
        <v>43.388249999999999</v>
      </c>
      <c r="F353">
        <f t="shared" si="40"/>
        <v>6.844646</v>
      </c>
      <c r="G353">
        <f t="shared" si="39"/>
        <v>12.202518</v>
      </c>
      <c r="I353">
        <f t="shared" si="35"/>
        <v>43.388249999999999</v>
      </c>
      <c r="J353">
        <f t="shared" si="41"/>
        <v>6.8518978444444452</v>
      </c>
      <c r="L353">
        <f t="shared" si="36"/>
        <v>-1.6237396524016652</v>
      </c>
      <c r="M353">
        <f t="shared" si="37"/>
        <v>5.2281581920427804</v>
      </c>
    </row>
    <row r="354" spans="1:13" x14ac:dyDescent="0.25">
      <c r="A354" s="1">
        <v>43513000000</v>
      </c>
      <c r="B354" s="1">
        <v>6.6695565999999999</v>
      </c>
      <c r="C354" s="1">
        <v>11.854343999999999</v>
      </c>
      <c r="E354">
        <f t="shared" si="38"/>
        <v>43.512999999999998</v>
      </c>
      <c r="F354">
        <f t="shared" si="40"/>
        <v>6.6695565999999999</v>
      </c>
      <c r="G354">
        <f t="shared" si="39"/>
        <v>11.854343999999999</v>
      </c>
      <c r="I354">
        <f t="shared" si="35"/>
        <v>43.512999999999998</v>
      </c>
      <c r="J354">
        <f t="shared" si="41"/>
        <v>6.7784322888888902</v>
      </c>
      <c r="L354">
        <f t="shared" si="36"/>
        <v>-1.6267725177529084</v>
      </c>
      <c r="M354">
        <f t="shared" si="37"/>
        <v>5.1516597711359822</v>
      </c>
    </row>
    <row r="355" spans="1:13" x14ac:dyDescent="0.25">
      <c r="A355" s="1">
        <v>43637750000</v>
      </c>
      <c r="B355" s="1">
        <v>6.5716900999999996</v>
      </c>
      <c r="C355" s="1">
        <v>11.604941999999999</v>
      </c>
      <c r="E355">
        <f t="shared" si="38"/>
        <v>43.637749999999997</v>
      </c>
      <c r="F355">
        <f t="shared" si="40"/>
        <v>6.5716900999999996</v>
      </c>
      <c r="G355">
        <f t="shared" si="39"/>
        <v>11.604941999999999</v>
      </c>
      <c r="I355">
        <f t="shared" si="35"/>
        <v>43.637749999999997</v>
      </c>
      <c r="J355">
        <f t="shared" si="41"/>
        <v>6.7052162777777795</v>
      </c>
      <c r="L355">
        <f t="shared" si="36"/>
        <v>-1.6298023409926297</v>
      </c>
      <c r="M355">
        <f t="shared" si="37"/>
        <v>5.0754139367851501</v>
      </c>
    </row>
    <row r="356" spans="1:13" x14ac:dyDescent="0.25">
      <c r="A356" s="1">
        <v>43762500000</v>
      </c>
      <c r="B356" s="1">
        <v>6.4127336000000001</v>
      </c>
      <c r="C356" s="1">
        <v>11.663913000000001</v>
      </c>
      <c r="E356">
        <f t="shared" si="38"/>
        <v>43.762500000000003</v>
      </c>
      <c r="F356">
        <f t="shared" si="40"/>
        <v>6.5501142000000003</v>
      </c>
      <c r="G356">
        <f t="shared" si="39"/>
        <v>11.663913000000001</v>
      </c>
      <c r="I356">
        <f t="shared" si="35"/>
        <v>43.762500000000003</v>
      </c>
      <c r="J356">
        <f t="shared" si="41"/>
        <v>6.643615966666669</v>
      </c>
      <c r="L356">
        <f t="shared" si="36"/>
        <v>-1.6328291338558489</v>
      </c>
      <c r="M356">
        <f t="shared" si="37"/>
        <v>5.0107868328108198</v>
      </c>
    </row>
    <row r="357" spans="1:13" x14ac:dyDescent="0.25">
      <c r="A357" s="1">
        <v>43887250000</v>
      </c>
      <c r="B357" s="1">
        <v>6.2919172999999997</v>
      </c>
      <c r="C357" s="1">
        <v>12.02416</v>
      </c>
      <c r="E357">
        <f t="shared" si="38"/>
        <v>43.887250000000002</v>
      </c>
      <c r="F357">
        <f t="shared" si="40"/>
        <v>6.5501142000000003</v>
      </c>
      <c r="G357">
        <f t="shared" si="39"/>
        <v>12.02416</v>
      </c>
      <c r="I357">
        <f t="shared" si="35"/>
        <v>43.887250000000002</v>
      </c>
      <c r="J357">
        <f t="shared" si="41"/>
        <v>6.6137517555555565</v>
      </c>
      <c r="L357">
        <f t="shared" si="36"/>
        <v>-1.6358529079990149</v>
      </c>
      <c r="M357">
        <f t="shared" si="37"/>
        <v>4.977898847556542</v>
      </c>
    </row>
    <row r="358" spans="1:13" x14ac:dyDescent="0.25">
      <c r="A358" s="1">
        <v>44012000000</v>
      </c>
      <c r="B358" s="1">
        <v>6.3217658999999999</v>
      </c>
      <c r="C358" s="1">
        <v>12.149876000000001</v>
      </c>
      <c r="E358">
        <f t="shared" si="38"/>
        <v>44.012</v>
      </c>
      <c r="F358">
        <f t="shared" si="40"/>
        <v>6.5501142000000003</v>
      </c>
      <c r="G358">
        <f t="shared" si="39"/>
        <v>12.149876000000001</v>
      </c>
      <c r="I358">
        <f t="shared" si="35"/>
        <v>44.012</v>
      </c>
      <c r="J358">
        <f t="shared" si="41"/>
        <v>6.6113354111111118</v>
      </c>
      <c r="L358">
        <f t="shared" si="36"/>
        <v>-1.6388736750007447</v>
      </c>
      <c r="M358">
        <f t="shared" si="37"/>
        <v>4.9724617361103673</v>
      </c>
    </row>
    <row r="359" spans="1:13" x14ac:dyDescent="0.25">
      <c r="A359" s="1">
        <v>44136750000</v>
      </c>
      <c r="B359" s="1">
        <v>6.4385871999999997</v>
      </c>
      <c r="C359" s="1">
        <v>11.967226999999999</v>
      </c>
      <c r="E359">
        <f t="shared" si="38"/>
        <v>44.136749999999999</v>
      </c>
      <c r="F359">
        <f t="shared" si="40"/>
        <v>6.5501142000000003</v>
      </c>
      <c r="G359">
        <f t="shared" si="39"/>
        <v>11.967226999999999</v>
      </c>
      <c r="I359">
        <f t="shared" si="35"/>
        <v>44.136749999999999</v>
      </c>
      <c r="J359">
        <f t="shared" si="41"/>
        <v>6.6451956222222224</v>
      </c>
      <c r="L359">
        <f t="shared" si="36"/>
        <v>-1.6418914463625711</v>
      </c>
      <c r="M359">
        <f t="shared" si="37"/>
        <v>5.0033041758596513</v>
      </c>
    </row>
    <row r="360" spans="1:13" x14ac:dyDescent="0.25">
      <c r="A360" s="1">
        <v>44261500000</v>
      </c>
      <c r="B360" s="1">
        <v>6.5501142000000003</v>
      </c>
      <c r="C360" s="1">
        <v>11.577233</v>
      </c>
      <c r="E360">
        <f t="shared" si="38"/>
        <v>44.261499999999998</v>
      </c>
      <c r="F360">
        <f t="shared" si="40"/>
        <v>6.5501142000000003</v>
      </c>
      <c r="G360">
        <f t="shared" si="39"/>
        <v>11.577233</v>
      </c>
      <c r="I360">
        <f t="shared" si="35"/>
        <v>44.261499999999998</v>
      </c>
      <c r="J360">
        <f t="shared" si="41"/>
        <v>6.7087831222222229</v>
      </c>
      <c r="L360">
        <f t="shared" si="36"/>
        <v>-1.6449062335096676</v>
      </c>
      <c r="M360">
        <f t="shared" si="37"/>
        <v>5.0638768887125556</v>
      </c>
    </row>
    <row r="361" spans="1:13" x14ac:dyDescent="0.25">
      <c r="A361" s="1">
        <v>44386250000</v>
      </c>
      <c r="B361" s="1">
        <v>6.6873021000000001</v>
      </c>
      <c r="C361" s="1">
        <v>11.441637</v>
      </c>
      <c r="E361">
        <f t="shared" si="38"/>
        <v>44.386249999999997</v>
      </c>
      <c r="F361">
        <f t="shared" si="40"/>
        <v>6.6873021000000001</v>
      </c>
      <c r="G361">
        <f t="shared" si="39"/>
        <v>11.441637</v>
      </c>
      <c r="I361">
        <f t="shared" si="35"/>
        <v>44.386249999999997</v>
      </c>
      <c r="J361">
        <f t="shared" si="41"/>
        <v>6.7876197666666664</v>
      </c>
      <c r="L361">
        <f t="shared" si="36"/>
        <v>-1.6479180477915685</v>
      </c>
      <c r="M361">
        <f t="shared" si="37"/>
        <v>5.1397017188750977</v>
      </c>
    </row>
    <row r="362" spans="1:13" x14ac:dyDescent="0.25">
      <c r="A362" s="1">
        <v>44511000000</v>
      </c>
      <c r="B362" s="1">
        <v>6.8228989000000002</v>
      </c>
      <c r="C362" s="1">
        <v>11.766083999999999</v>
      </c>
      <c r="E362">
        <f t="shared" si="38"/>
        <v>44.511000000000003</v>
      </c>
      <c r="F362">
        <f t="shared" si="40"/>
        <v>6.8228989000000002</v>
      </c>
      <c r="G362">
        <f t="shared" si="39"/>
        <v>11.766083999999999</v>
      </c>
      <c r="I362">
        <f t="shared" si="35"/>
        <v>44.511000000000003</v>
      </c>
      <c r="J362">
        <f t="shared" si="41"/>
        <v>6.8764352888888887</v>
      </c>
      <c r="L362">
        <f t="shared" si="36"/>
        <v>-1.650926900482883</v>
      </c>
      <c r="M362">
        <f t="shared" si="37"/>
        <v>5.2255083884060056</v>
      </c>
    </row>
    <row r="363" spans="1:13" x14ac:dyDescent="0.25">
      <c r="A363" s="1">
        <v>44635750000</v>
      </c>
      <c r="B363" s="1">
        <v>6.9742984999999997</v>
      </c>
      <c r="C363" s="1">
        <v>12.324920000000001</v>
      </c>
      <c r="E363">
        <f t="shared" si="38"/>
        <v>44.635750000000002</v>
      </c>
      <c r="F363">
        <f t="shared" si="40"/>
        <v>6.9742984999999997</v>
      </c>
      <c r="G363">
        <f t="shared" si="39"/>
        <v>12.324920000000001</v>
      </c>
      <c r="I363">
        <f t="shared" si="35"/>
        <v>44.635750000000002</v>
      </c>
      <c r="J363">
        <f t="shared" si="41"/>
        <v>6.9677878</v>
      </c>
      <c r="L363">
        <f t="shared" si="36"/>
        <v>-1.6539328027839957</v>
      </c>
      <c r="M363">
        <f t="shared" si="37"/>
        <v>5.3138549972160041</v>
      </c>
    </row>
    <row r="364" spans="1:13" x14ac:dyDescent="0.25">
      <c r="A364" s="1">
        <v>44760500000</v>
      </c>
      <c r="B364" s="1">
        <v>7.1439776000000004</v>
      </c>
      <c r="C364" s="1">
        <v>12.457390999999999</v>
      </c>
      <c r="E364">
        <f t="shared" si="38"/>
        <v>44.7605</v>
      </c>
      <c r="F364">
        <f t="shared" si="40"/>
        <v>7.1439776000000004</v>
      </c>
      <c r="G364">
        <f t="shared" si="39"/>
        <v>12.457390999999999</v>
      </c>
      <c r="I364">
        <f t="shared" si="35"/>
        <v>44.7605</v>
      </c>
      <c r="J364">
        <f t="shared" si="41"/>
        <v>7.0606597222222227</v>
      </c>
      <c r="L364">
        <f t="shared" si="36"/>
        <v>-1.6569357658217658</v>
      </c>
      <c r="M364">
        <f t="shared" si="37"/>
        <v>5.4037239564004569</v>
      </c>
    </row>
    <row r="365" spans="1:13" x14ac:dyDescent="0.25">
      <c r="A365" s="1">
        <v>44885250000</v>
      </c>
      <c r="B365" s="1">
        <v>7.2596439999999998</v>
      </c>
      <c r="C365" s="1">
        <v>12.178957</v>
      </c>
      <c r="E365">
        <f t="shared" si="38"/>
        <v>44.885249999999999</v>
      </c>
      <c r="F365">
        <f t="shared" si="40"/>
        <v>7.2596439999999998</v>
      </c>
      <c r="G365">
        <f t="shared" si="39"/>
        <v>12.178957</v>
      </c>
      <c r="I365">
        <f t="shared" si="35"/>
        <v>44.885249999999999</v>
      </c>
      <c r="J365">
        <f t="shared" si="41"/>
        <v>7.160027277777778</v>
      </c>
      <c r="L365">
        <f t="shared" si="36"/>
        <v>-1.6599358006502085</v>
      </c>
      <c r="M365">
        <f t="shared" si="37"/>
        <v>5.5000914771275697</v>
      </c>
    </row>
    <row r="366" spans="1:13" x14ac:dyDescent="0.25">
      <c r="A366" s="1">
        <v>45010000000</v>
      </c>
      <c r="B366" s="1">
        <v>7.3722868000000004</v>
      </c>
      <c r="C366" s="1">
        <v>11.945319</v>
      </c>
      <c r="E366">
        <f t="shared" si="38"/>
        <v>45.01</v>
      </c>
      <c r="F366">
        <f t="shared" si="40"/>
        <v>7.3494539000000003</v>
      </c>
      <c r="G366">
        <f t="shared" si="39"/>
        <v>11.945319</v>
      </c>
      <c r="I366">
        <f t="shared" si="35"/>
        <v>45.01</v>
      </c>
      <c r="J366">
        <f t="shared" si="41"/>
        <v>7.2519638111111107</v>
      </c>
      <c r="L366">
        <f t="shared" si="36"/>
        <v>-1.6629329182511725</v>
      </c>
      <c r="M366">
        <f t="shared" si="37"/>
        <v>5.5890308928599381</v>
      </c>
    </row>
    <row r="367" spans="1:13" x14ac:dyDescent="0.25">
      <c r="A367" s="1">
        <v>45134750000</v>
      </c>
      <c r="B367" s="1">
        <v>7.3494539000000003</v>
      </c>
      <c r="C367" s="1">
        <v>12.107312</v>
      </c>
      <c r="E367">
        <f t="shared" si="38"/>
        <v>45.134749999999997</v>
      </c>
      <c r="F367">
        <f t="shared" si="40"/>
        <v>7.3722868000000004</v>
      </c>
      <c r="G367">
        <f t="shared" si="39"/>
        <v>12.107312</v>
      </c>
      <c r="I367">
        <f t="shared" si="35"/>
        <v>45.134749999999997</v>
      </c>
      <c r="J367">
        <f t="shared" si="41"/>
        <v>7.340196166666666</v>
      </c>
      <c r="L367">
        <f t="shared" si="36"/>
        <v>-1.665927129535016</v>
      </c>
      <c r="M367">
        <f t="shared" si="37"/>
        <v>5.6742690371316495</v>
      </c>
    </row>
    <row r="368" spans="1:13" x14ac:dyDescent="0.25">
      <c r="A368" s="1">
        <v>45259500000</v>
      </c>
      <c r="B368" s="1">
        <v>7.3859614999999996</v>
      </c>
      <c r="C368" s="1">
        <v>12.46682</v>
      </c>
      <c r="E368">
        <f t="shared" si="38"/>
        <v>45.259500000000003</v>
      </c>
      <c r="F368">
        <f t="shared" si="40"/>
        <v>7.3859614999999996</v>
      </c>
      <c r="G368">
        <f t="shared" si="39"/>
        <v>12.46682</v>
      </c>
      <c r="I368">
        <f t="shared" si="35"/>
        <v>45.259500000000003</v>
      </c>
      <c r="J368">
        <f t="shared" si="41"/>
        <v>7.4116063444444444</v>
      </c>
      <c r="L368">
        <f t="shared" si="36"/>
        <v>-1.6689184453412635</v>
      </c>
      <c r="M368">
        <f t="shared" si="37"/>
        <v>5.7426878991031813</v>
      </c>
    </row>
    <row r="369" spans="1:13" x14ac:dyDescent="0.25">
      <c r="A369" s="1">
        <v>45384250000</v>
      </c>
      <c r="B369" s="1">
        <v>7.4444222</v>
      </c>
      <c r="C369" s="1">
        <v>12.454198999999999</v>
      </c>
      <c r="E369">
        <f t="shared" si="38"/>
        <v>45.384250000000002</v>
      </c>
      <c r="F369">
        <f t="shared" si="40"/>
        <v>7.4444222</v>
      </c>
      <c r="G369">
        <f t="shared" si="39"/>
        <v>12.454198999999999</v>
      </c>
      <c r="I369">
        <f t="shared" si="35"/>
        <v>45.384250000000002</v>
      </c>
      <c r="J369">
        <f t="shared" si="41"/>
        <v>7.464163288888888</v>
      </c>
      <c r="L369">
        <f t="shared" si="36"/>
        <v>-1.671906876439256</v>
      </c>
      <c r="M369">
        <f t="shared" si="37"/>
        <v>5.7922564124496319</v>
      </c>
    </row>
    <row r="370" spans="1:13" x14ac:dyDescent="0.25">
      <c r="A370" s="1">
        <v>45509000000</v>
      </c>
      <c r="B370" s="1">
        <v>7.5147309</v>
      </c>
      <c r="C370" s="1">
        <v>12.050929999999999</v>
      </c>
      <c r="E370">
        <f t="shared" si="38"/>
        <v>45.509</v>
      </c>
      <c r="F370">
        <f t="shared" si="40"/>
        <v>7.5147309</v>
      </c>
      <c r="G370">
        <f t="shared" si="39"/>
        <v>12.050929999999999</v>
      </c>
      <c r="I370">
        <f t="shared" si="35"/>
        <v>45.509</v>
      </c>
      <c r="J370">
        <f t="shared" si="41"/>
        <v>7.503868411111112</v>
      </c>
      <c r="L370">
        <f t="shared" si="36"/>
        <v>-1.6748924335288065</v>
      </c>
      <c r="M370">
        <f t="shared" si="37"/>
        <v>5.8289759775823056</v>
      </c>
    </row>
    <row r="371" spans="1:13" x14ac:dyDescent="0.25">
      <c r="A371" s="1">
        <v>45633750000</v>
      </c>
      <c r="B371" s="1">
        <v>7.6169900999999998</v>
      </c>
      <c r="C371" s="1">
        <v>11.707981999999999</v>
      </c>
      <c r="E371">
        <f t="shared" si="38"/>
        <v>45.633749999999999</v>
      </c>
      <c r="F371">
        <f t="shared" si="40"/>
        <v>7.6169900999999998</v>
      </c>
      <c r="G371">
        <f t="shared" si="39"/>
        <v>11.707981999999999</v>
      </c>
      <c r="I371">
        <f t="shared" si="35"/>
        <v>45.633749999999999</v>
      </c>
      <c r="J371">
        <f t="shared" si="41"/>
        <v>7.5335946555555564</v>
      </c>
      <c r="L371">
        <f t="shared" si="36"/>
        <v>-1.6778751272408299</v>
      </c>
      <c r="M371">
        <f t="shared" si="37"/>
        <v>5.8557195283147268</v>
      </c>
    </row>
    <row r="372" spans="1:13" x14ac:dyDescent="0.25">
      <c r="A372" s="1">
        <v>45758500000</v>
      </c>
      <c r="B372" s="1">
        <v>7.6931070999999998</v>
      </c>
      <c r="C372" s="1">
        <v>11.87889</v>
      </c>
      <c r="E372">
        <f t="shared" si="38"/>
        <v>45.758499999999998</v>
      </c>
      <c r="F372">
        <f t="shared" si="40"/>
        <v>7.6169900999999998</v>
      </c>
      <c r="G372">
        <f t="shared" si="39"/>
        <v>11.87889</v>
      </c>
      <c r="I372">
        <f t="shared" si="35"/>
        <v>45.758499999999998</v>
      </c>
      <c r="J372">
        <f t="shared" si="41"/>
        <v>7.5571436777777778</v>
      </c>
      <c r="L372">
        <f t="shared" si="36"/>
        <v>-1.6808549681379779</v>
      </c>
      <c r="M372">
        <f t="shared" si="37"/>
        <v>5.8762887096398</v>
      </c>
    </row>
    <row r="373" spans="1:13" x14ac:dyDescent="0.25">
      <c r="A373" s="1">
        <v>45883250000</v>
      </c>
      <c r="B373" s="1">
        <v>7.7469520999999997</v>
      </c>
      <c r="C373" s="1">
        <v>12.170631</v>
      </c>
      <c r="E373">
        <f t="shared" si="38"/>
        <v>45.883249999999997</v>
      </c>
      <c r="F373">
        <f t="shared" si="40"/>
        <v>7.6169900999999998</v>
      </c>
      <c r="G373">
        <f t="shared" si="39"/>
        <v>12.170631</v>
      </c>
      <c r="I373">
        <f t="shared" si="35"/>
        <v>45.883249999999997</v>
      </c>
      <c r="J373">
        <f t="shared" si="41"/>
        <v>7.5748374111111128</v>
      </c>
      <c r="L373">
        <f t="shared" si="36"/>
        <v>-1.6838319667152617</v>
      </c>
      <c r="M373">
        <f t="shared" si="37"/>
        <v>5.8910054443958515</v>
      </c>
    </row>
    <row r="374" spans="1:13" x14ac:dyDescent="0.25">
      <c r="A374" s="1">
        <v>46008000000</v>
      </c>
      <c r="B374" s="1">
        <v>7.7504572999999999</v>
      </c>
      <c r="C374" s="1">
        <v>11.957026000000001</v>
      </c>
      <c r="E374">
        <f t="shared" si="38"/>
        <v>46.008000000000003</v>
      </c>
      <c r="F374">
        <f t="shared" si="40"/>
        <v>7.6169900999999998</v>
      </c>
      <c r="G374">
        <f t="shared" si="39"/>
        <v>11.957026000000001</v>
      </c>
      <c r="I374">
        <f t="shared" si="35"/>
        <v>46.008000000000003</v>
      </c>
      <c r="J374">
        <f t="shared" si="41"/>
        <v>7.5859935000000007</v>
      </c>
      <c r="L374">
        <f t="shared" si="36"/>
        <v>-1.6868061334006657</v>
      </c>
      <c r="M374">
        <f t="shared" si="37"/>
        <v>5.8991873665993353</v>
      </c>
    </row>
    <row r="375" spans="1:13" x14ac:dyDescent="0.25">
      <c r="A375" s="1">
        <v>46132750000</v>
      </c>
      <c r="B375" s="1">
        <v>7.6699162000000003</v>
      </c>
      <c r="C375" s="1">
        <v>11.482438999999999</v>
      </c>
      <c r="E375">
        <f t="shared" si="38"/>
        <v>46.132750000000001</v>
      </c>
      <c r="F375">
        <f t="shared" si="40"/>
        <v>7.6169900999999998</v>
      </c>
      <c r="G375">
        <f t="shared" si="39"/>
        <v>11.482438999999999</v>
      </c>
      <c r="I375">
        <f t="shared" si="35"/>
        <v>46.132750000000001</v>
      </c>
      <c r="J375">
        <f t="shared" si="41"/>
        <v>7.5863988666666664</v>
      </c>
      <c r="L375">
        <f t="shared" si="36"/>
        <v>-1.6897774785557578</v>
      </c>
      <c r="M375">
        <f t="shared" si="37"/>
        <v>5.8966213881109084</v>
      </c>
    </row>
    <row r="376" spans="1:13" x14ac:dyDescent="0.25">
      <c r="A376" s="1">
        <v>46257500000</v>
      </c>
      <c r="B376" s="1">
        <v>7.5842280000000004</v>
      </c>
      <c r="C376" s="1">
        <v>11.219779000000001</v>
      </c>
      <c r="E376">
        <f t="shared" si="38"/>
        <v>46.2575</v>
      </c>
      <c r="F376">
        <f t="shared" si="40"/>
        <v>7.5842280000000004</v>
      </c>
      <c r="G376">
        <f t="shared" si="39"/>
        <v>11.219779000000001</v>
      </c>
      <c r="I376">
        <f t="shared" si="35"/>
        <v>46.2575</v>
      </c>
      <c r="J376">
        <f t="shared" si="41"/>
        <v>7.5754420999999992</v>
      </c>
      <c r="L376">
        <f t="shared" si="36"/>
        <v>-1.6927460124762901</v>
      </c>
      <c r="M376">
        <f t="shared" si="37"/>
        <v>5.8826960875237093</v>
      </c>
    </row>
    <row r="377" spans="1:13" x14ac:dyDescent="0.25">
      <c r="A377" s="1">
        <v>46382250000</v>
      </c>
      <c r="B377" s="1">
        <v>7.5448269999999997</v>
      </c>
      <c r="C377" s="1">
        <v>11.235924000000001</v>
      </c>
      <c r="E377">
        <f t="shared" si="38"/>
        <v>46.382249999999999</v>
      </c>
      <c r="F377">
        <f t="shared" si="40"/>
        <v>7.5452051000000004</v>
      </c>
      <c r="G377">
        <f t="shared" si="39"/>
        <v>11.235924000000001</v>
      </c>
      <c r="I377">
        <f t="shared" si="35"/>
        <v>46.382249999999999</v>
      </c>
      <c r="J377">
        <f t="shared" si="41"/>
        <v>7.5644853333333328</v>
      </c>
      <c r="L377">
        <f t="shared" si="36"/>
        <v>-1.6957117453927957</v>
      </c>
      <c r="M377">
        <f t="shared" si="37"/>
        <v>5.8687735879405372</v>
      </c>
    </row>
    <row r="378" spans="1:13" x14ac:dyDescent="0.25">
      <c r="A378" s="1">
        <v>46507000000</v>
      </c>
      <c r="B378" s="1">
        <v>7.5452051000000004</v>
      </c>
      <c r="C378" s="1">
        <v>11.629605</v>
      </c>
      <c r="E378">
        <f t="shared" si="38"/>
        <v>46.506999999999998</v>
      </c>
      <c r="F378">
        <f t="shared" si="40"/>
        <v>7.5448269999999997</v>
      </c>
      <c r="G378">
        <f t="shared" si="39"/>
        <v>11.629605</v>
      </c>
      <c r="I378">
        <f t="shared" si="35"/>
        <v>46.506999999999998</v>
      </c>
      <c r="J378">
        <f t="shared" si="41"/>
        <v>7.5535285666666665</v>
      </c>
      <c r="L378">
        <f t="shared" si="36"/>
        <v>-1.6986746874711718</v>
      </c>
      <c r="M378">
        <f t="shared" si="37"/>
        <v>5.8548538791954945</v>
      </c>
    </row>
    <row r="379" spans="1:13" x14ac:dyDescent="0.25">
      <c r="A379" s="1">
        <v>46631750000</v>
      </c>
      <c r="B379" s="1">
        <v>7.5033450000000004</v>
      </c>
      <c r="C379" s="1">
        <v>11.672917</v>
      </c>
      <c r="E379">
        <f t="shared" si="38"/>
        <v>46.631749999999997</v>
      </c>
      <c r="F379">
        <f t="shared" si="40"/>
        <v>7.5183792</v>
      </c>
      <c r="G379">
        <f t="shared" si="39"/>
        <v>11.672917</v>
      </c>
      <c r="I379">
        <f t="shared" si="35"/>
        <v>46.631749999999997</v>
      </c>
      <c r="J379">
        <f t="shared" si="41"/>
        <v>7.5425718000000002</v>
      </c>
      <c r="L379">
        <f t="shared" si="36"/>
        <v>-1.7016348488132624</v>
      </c>
      <c r="M379">
        <f t="shared" si="37"/>
        <v>5.8409369511867375</v>
      </c>
    </row>
    <row r="380" spans="1:13" x14ac:dyDescent="0.25">
      <c r="A380" s="1">
        <v>46756500000</v>
      </c>
      <c r="B380" s="1">
        <v>7.4241694999999996</v>
      </c>
      <c r="C380" s="1">
        <v>11.248528</v>
      </c>
      <c r="E380">
        <f t="shared" si="38"/>
        <v>46.756500000000003</v>
      </c>
      <c r="F380">
        <f t="shared" si="40"/>
        <v>7.5183792</v>
      </c>
      <c r="G380">
        <f t="shared" si="39"/>
        <v>11.248528</v>
      </c>
      <c r="I380">
        <f t="shared" si="35"/>
        <v>46.756500000000003</v>
      </c>
      <c r="J380">
        <f t="shared" si="41"/>
        <v>7.531615033333332</v>
      </c>
      <c r="L380">
        <f t="shared" si="36"/>
        <v>-1.7045922394574331</v>
      </c>
      <c r="M380">
        <f t="shared" si="37"/>
        <v>5.8270227938758987</v>
      </c>
    </row>
    <row r="381" spans="1:13" x14ac:dyDescent="0.25">
      <c r="A381" s="1">
        <v>46881250000</v>
      </c>
      <c r="B381" s="1">
        <v>7.3701958999999997</v>
      </c>
      <c r="C381" s="1">
        <v>10.869306999999999</v>
      </c>
      <c r="E381">
        <f t="shared" si="38"/>
        <v>46.881250000000001</v>
      </c>
      <c r="F381">
        <f t="shared" si="40"/>
        <v>7.5183792</v>
      </c>
      <c r="G381">
        <f t="shared" si="39"/>
        <v>10.869306999999999</v>
      </c>
      <c r="I381">
        <f t="shared" si="35"/>
        <v>46.881250000000001</v>
      </c>
      <c r="J381">
        <f t="shared" si="41"/>
        <v>7.5242984999999987</v>
      </c>
      <c r="L381">
        <f t="shared" si="36"/>
        <v>-1.7075468693791358</v>
      </c>
      <c r="M381">
        <f t="shared" si="37"/>
        <v>5.8167516306208631</v>
      </c>
    </row>
    <row r="382" spans="1:13" x14ac:dyDescent="0.25">
      <c r="A382" s="1">
        <v>47006000000</v>
      </c>
      <c r="B382" s="1">
        <v>7.3809284999999996</v>
      </c>
      <c r="C382" s="1">
        <v>10.869792</v>
      </c>
      <c r="E382">
        <f t="shared" si="38"/>
        <v>47.006</v>
      </c>
      <c r="F382">
        <f t="shared" si="40"/>
        <v>7.5183792</v>
      </c>
      <c r="G382">
        <f t="shared" si="39"/>
        <v>10.869792</v>
      </c>
      <c r="I382">
        <f t="shared" si="35"/>
        <v>47.006</v>
      </c>
      <c r="J382">
        <f t="shared" si="41"/>
        <v>7.521317844444444</v>
      </c>
      <c r="L382">
        <f t="shared" si="36"/>
        <v>-1.710498748491472</v>
      </c>
      <c r="M382">
        <f t="shared" si="37"/>
        <v>5.8108190959529722</v>
      </c>
    </row>
    <row r="383" spans="1:13" x14ac:dyDescent="0.25">
      <c r="A383" s="1">
        <v>47130750000</v>
      </c>
      <c r="B383" s="1">
        <v>7.5183792</v>
      </c>
      <c r="C383" s="1">
        <v>11.069737</v>
      </c>
      <c r="E383">
        <f t="shared" si="38"/>
        <v>47.130749999999999</v>
      </c>
      <c r="F383">
        <f t="shared" si="40"/>
        <v>7.5183792</v>
      </c>
      <c r="G383">
        <f t="shared" si="39"/>
        <v>11.069737</v>
      </c>
      <c r="I383">
        <f t="shared" si="35"/>
        <v>47.130749999999999</v>
      </c>
      <c r="J383">
        <f t="shared" si="41"/>
        <v>7.5183792</v>
      </c>
      <c r="L383">
        <f t="shared" si="36"/>
        <v>-1.7134478866457465</v>
      </c>
      <c r="M383">
        <f t="shared" si="37"/>
        <v>5.8049313133542535</v>
      </c>
    </row>
    <row r="384" spans="1:13" x14ac:dyDescent="0.25">
      <c r="A384" s="1">
        <v>47255500000</v>
      </c>
      <c r="B384" s="1">
        <v>7.6747708000000001</v>
      </c>
      <c r="C384" s="1">
        <v>11.392524</v>
      </c>
      <c r="E384">
        <f t="shared" si="38"/>
        <v>47.255499999999998</v>
      </c>
      <c r="F384">
        <f t="shared" si="40"/>
        <v>7.5183792</v>
      </c>
      <c r="G384">
        <f t="shared" si="39"/>
        <v>11.392524</v>
      </c>
      <c r="I384">
        <f t="shared" si="35"/>
        <v>47.255499999999998</v>
      </c>
      <c r="J384">
        <f t="shared" si="41"/>
        <v>7.5156710333333319</v>
      </c>
      <c r="L384">
        <f t="shared" si="36"/>
        <v>-1.7163942936320125</v>
      </c>
      <c r="M384">
        <f t="shared" si="37"/>
        <v>5.7992767397013196</v>
      </c>
    </row>
    <row r="385" spans="1:13" x14ac:dyDescent="0.25">
      <c r="A385" s="1">
        <v>47380250000</v>
      </c>
      <c r="B385" s="1">
        <v>7.7075108999999999</v>
      </c>
      <c r="C385" s="1">
        <v>11.434761999999999</v>
      </c>
      <c r="E385">
        <f t="shared" si="38"/>
        <v>47.380249999999997</v>
      </c>
      <c r="F385">
        <f t="shared" si="40"/>
        <v>7.5183792</v>
      </c>
      <c r="G385">
        <f t="shared" si="39"/>
        <v>11.434761999999999</v>
      </c>
      <c r="I385">
        <f t="shared" si="35"/>
        <v>47.380249999999997</v>
      </c>
      <c r="J385">
        <f t="shared" si="41"/>
        <v>7.509948722222223</v>
      </c>
      <c r="L385">
        <f t="shared" si="36"/>
        <v>-1.7193379791796133</v>
      </c>
      <c r="M385">
        <f t="shared" si="37"/>
        <v>5.7906107430426097</v>
      </c>
    </row>
    <row r="386" spans="1:13" x14ac:dyDescent="0.25">
      <c r="A386" s="1">
        <v>47505000000</v>
      </c>
      <c r="B386" s="1">
        <v>7.6516061000000004</v>
      </c>
      <c r="C386" s="1">
        <v>11.005110999999999</v>
      </c>
      <c r="E386">
        <f t="shared" si="38"/>
        <v>47.505000000000003</v>
      </c>
      <c r="F386">
        <f t="shared" si="40"/>
        <v>7.5183792</v>
      </c>
      <c r="G386">
        <f t="shared" si="39"/>
        <v>11.005110999999999</v>
      </c>
      <c r="I386">
        <f t="shared" si="35"/>
        <v>47.505000000000003</v>
      </c>
      <c r="J386">
        <f t="shared" si="41"/>
        <v>7.5042169333333328</v>
      </c>
      <c r="L386">
        <f t="shared" si="36"/>
        <v>-1.7222789529577234</v>
      </c>
      <c r="M386">
        <f t="shared" si="37"/>
        <v>5.7819379803756092</v>
      </c>
    </row>
    <row r="387" spans="1:13" x14ac:dyDescent="0.25">
      <c r="A387" s="1">
        <v>47629750000</v>
      </c>
      <c r="B387" s="1">
        <v>7.5923337999999996</v>
      </c>
      <c r="C387" s="1">
        <v>10.623811999999999</v>
      </c>
      <c r="E387">
        <f t="shared" si="38"/>
        <v>47.629750000000001</v>
      </c>
      <c r="F387">
        <f t="shared" si="40"/>
        <v>7.5183792</v>
      </c>
      <c r="G387">
        <f t="shared" si="39"/>
        <v>10.623811999999999</v>
      </c>
      <c r="I387">
        <f t="shared" si="35"/>
        <v>47.629750000000001</v>
      </c>
      <c r="J387">
        <f t="shared" si="41"/>
        <v>7.4881406888888886</v>
      </c>
      <c r="L387">
        <f t="shared" si="36"/>
        <v>-1.7252172245758686</v>
      </c>
      <c r="M387">
        <f t="shared" si="37"/>
        <v>5.7629234643130198</v>
      </c>
    </row>
    <row r="388" spans="1:13" x14ac:dyDescent="0.25">
      <c r="A388" s="1">
        <v>47754500000</v>
      </c>
      <c r="B388" s="1">
        <v>7.4940056999999998</v>
      </c>
      <c r="C388" s="1">
        <v>10.820554</v>
      </c>
      <c r="E388">
        <f t="shared" si="38"/>
        <v>47.7545</v>
      </c>
      <c r="F388">
        <f t="shared" si="40"/>
        <v>7.4940056999999998</v>
      </c>
      <c r="G388">
        <f t="shared" si="39"/>
        <v>10.820554</v>
      </c>
      <c r="I388">
        <f t="shared" si="35"/>
        <v>47.7545</v>
      </c>
      <c r="J388">
        <f t="shared" si="41"/>
        <v>7.4617772111111105</v>
      </c>
      <c r="L388">
        <f t="shared" si="36"/>
        <v>-1.7281528035844567</v>
      </c>
      <c r="M388">
        <f t="shared" si="37"/>
        <v>5.733624407526654</v>
      </c>
    </row>
    <row r="389" spans="1:13" x14ac:dyDescent="0.25">
      <c r="A389" s="1">
        <v>47879250000</v>
      </c>
      <c r="B389" s="1">
        <v>7.4667931000000003</v>
      </c>
      <c r="C389" s="1">
        <v>10.760873999999999</v>
      </c>
      <c r="E389">
        <f t="shared" si="38"/>
        <v>47.879249999999999</v>
      </c>
      <c r="F389">
        <f t="shared" si="40"/>
        <v>7.4668783999999997</v>
      </c>
      <c r="G389">
        <f t="shared" si="39"/>
        <v>10.760873999999999</v>
      </c>
      <c r="I389">
        <f t="shared" si="35"/>
        <v>47.879249999999999</v>
      </c>
      <c r="J389">
        <f t="shared" si="41"/>
        <v>7.4163854444444457</v>
      </c>
      <c r="L389">
        <f t="shared" si="36"/>
        <v>-1.7310856994752903</v>
      </c>
      <c r="M389">
        <f t="shared" si="37"/>
        <v>5.6852997449691554</v>
      </c>
    </row>
    <row r="390" spans="1:13" x14ac:dyDescent="0.25">
      <c r="A390" s="1">
        <v>48004000000</v>
      </c>
      <c r="B390" s="1">
        <v>7.4668783999999997</v>
      </c>
      <c r="C390" s="1">
        <v>11.153136999999999</v>
      </c>
      <c r="E390">
        <f t="shared" si="38"/>
        <v>48.003999999999998</v>
      </c>
      <c r="F390">
        <f t="shared" si="40"/>
        <v>7.4667931000000003</v>
      </c>
      <c r="G390">
        <f t="shared" si="39"/>
        <v>11.153136999999999</v>
      </c>
      <c r="I390">
        <f t="shared" si="35"/>
        <v>48.003999999999998</v>
      </c>
      <c r="J390">
        <f t="shared" si="41"/>
        <v>7.354076233333334</v>
      </c>
      <c r="L390">
        <f t="shared" si="36"/>
        <v>-1.7340159216820801</v>
      </c>
      <c r="M390">
        <f t="shared" si="37"/>
        <v>5.6200603116512537</v>
      </c>
    </row>
    <row r="391" spans="1:13" x14ac:dyDescent="0.25">
      <c r="A391" s="1">
        <v>48128750000</v>
      </c>
      <c r="B391" s="1">
        <v>7.3736930000000003</v>
      </c>
      <c r="C391" s="1">
        <v>11.282969</v>
      </c>
      <c r="E391">
        <f t="shared" si="38"/>
        <v>48.128749999999997</v>
      </c>
      <c r="F391">
        <f t="shared" si="40"/>
        <v>7.3736930000000003</v>
      </c>
      <c r="G391">
        <f t="shared" si="39"/>
        <v>11.282969</v>
      </c>
      <c r="I391">
        <f t="shared" ref="I391:I406" si="42">E391</f>
        <v>48.128749999999997</v>
      </c>
      <c r="J391">
        <f t="shared" si="41"/>
        <v>7.2836645000000004</v>
      </c>
      <c r="L391">
        <f t="shared" ref="L391:L406" si="43">(-(10^(((LOG10(I391)*0.64996)-0.55268))))/2</f>
        <v>-1.7369434795809497</v>
      </c>
      <c r="M391">
        <f t="shared" ref="M391:M406" si="44">J391+L391</f>
        <v>5.5467210204190511</v>
      </c>
    </row>
    <row r="392" spans="1:13" x14ac:dyDescent="0.25">
      <c r="A392" s="1">
        <v>48253500000</v>
      </c>
      <c r="B392" s="1">
        <v>7.2811079000000003</v>
      </c>
      <c r="C392" s="1">
        <v>11.862660999999999</v>
      </c>
      <c r="E392">
        <f t="shared" si="38"/>
        <v>48.253500000000003</v>
      </c>
      <c r="F392">
        <f t="shared" si="40"/>
        <v>7.2811079000000003</v>
      </c>
      <c r="G392">
        <f t="shared" si="39"/>
        <v>11.862660999999999</v>
      </c>
      <c r="I392">
        <f t="shared" si="42"/>
        <v>48.253500000000003</v>
      </c>
      <c r="J392">
        <f t="shared" si="41"/>
        <v>7.189238722222222</v>
      </c>
      <c r="L392">
        <f t="shared" si="43"/>
        <v>-1.7398683824909338</v>
      </c>
      <c r="M392">
        <f t="shared" si="44"/>
        <v>5.4493703397312885</v>
      </c>
    </row>
    <row r="393" spans="1:13" x14ac:dyDescent="0.25">
      <c r="A393" s="1">
        <v>48378250000</v>
      </c>
      <c r="B393" s="1">
        <v>7.1098533000000002</v>
      </c>
      <c r="C393" s="1">
        <v>11.047221</v>
      </c>
      <c r="E393">
        <f t="shared" si="38"/>
        <v>48.378250000000001</v>
      </c>
      <c r="F393">
        <f t="shared" si="40"/>
        <v>7.1098533000000002</v>
      </c>
      <c r="G393">
        <f t="shared" si="39"/>
        <v>11.047221</v>
      </c>
      <c r="I393">
        <f t="shared" si="42"/>
        <v>48.378250000000001</v>
      </c>
      <c r="J393">
        <f t="shared" si="41"/>
        <v>7.0824428222222222</v>
      </c>
      <c r="L393">
        <f t="shared" si="43"/>
        <v>-1.7427906396744766</v>
      </c>
      <c r="M393">
        <f t="shared" si="44"/>
        <v>5.3396521825477459</v>
      </c>
    </row>
    <row r="394" spans="1:13" x14ac:dyDescent="0.25">
      <c r="A394" s="1">
        <v>48503000000</v>
      </c>
      <c r="B394" s="1">
        <v>6.9575962999999996</v>
      </c>
      <c r="C394" s="1">
        <v>10.917567</v>
      </c>
      <c r="E394">
        <f t="shared" ref="E394:E406" si="45">A394/10^9</f>
        <v>48.503</v>
      </c>
      <c r="F394">
        <f t="shared" si="40"/>
        <v>6.9575962999999996</v>
      </c>
      <c r="G394">
        <f t="shared" ref="G394:G405" si="46">C394</f>
        <v>10.917567</v>
      </c>
      <c r="I394">
        <f t="shared" si="42"/>
        <v>48.503</v>
      </c>
      <c r="J394">
        <f t="shared" si="41"/>
        <v>6.949489555555556</v>
      </c>
      <c r="L394">
        <f t="shared" si="43"/>
        <v>-1.7457102603379162</v>
      </c>
      <c r="M394">
        <f t="shared" si="44"/>
        <v>5.2037792952176396</v>
      </c>
    </row>
    <row r="395" spans="1:13" x14ac:dyDescent="0.25">
      <c r="A395" s="1">
        <v>48627750000</v>
      </c>
      <c r="B395" s="1">
        <v>6.8846736000000002</v>
      </c>
      <c r="C395" s="1">
        <v>11.022703</v>
      </c>
      <c r="E395">
        <f t="shared" si="45"/>
        <v>48.627749999999999</v>
      </c>
      <c r="F395">
        <f t="shared" ref="F395:F402" si="47">MEDIAN(B391:B399)</f>
        <v>6.8846736000000002</v>
      </c>
      <c r="G395">
        <f t="shared" si="46"/>
        <v>11.022703</v>
      </c>
      <c r="I395">
        <f t="shared" si="42"/>
        <v>48.627749999999999</v>
      </c>
      <c r="J395">
        <f t="shared" ref="J395:J402" si="48">AVERAGE(F391:F399)</f>
        <v>6.7937295333333338</v>
      </c>
      <c r="L395">
        <f t="shared" si="43"/>
        <v>-1.7486272536319702</v>
      </c>
      <c r="M395">
        <f t="shared" si="44"/>
        <v>5.0451022797013634</v>
      </c>
    </row>
    <row r="396" spans="1:13" x14ac:dyDescent="0.25">
      <c r="A396" s="1">
        <v>48752500000</v>
      </c>
      <c r="B396" s="1">
        <v>6.6685471999999999</v>
      </c>
      <c r="C396" s="1">
        <v>11.005827999999999</v>
      </c>
      <c r="E396">
        <f t="shared" si="45"/>
        <v>48.752499999999998</v>
      </c>
      <c r="F396">
        <f t="shared" si="47"/>
        <v>6.6685471999999999</v>
      </c>
      <c r="G396">
        <f t="shared" si="46"/>
        <v>11.005827999999999</v>
      </c>
      <c r="I396">
        <f t="shared" si="42"/>
        <v>48.752499999999998</v>
      </c>
      <c r="J396">
        <f t="shared" si="48"/>
        <v>6.5839625111111113</v>
      </c>
      <c r="L396">
        <f t="shared" si="43"/>
        <v>-1.7515416286522143</v>
      </c>
      <c r="M396">
        <f t="shared" si="44"/>
        <v>4.832420882458897</v>
      </c>
    </row>
    <row r="397" spans="1:13" x14ac:dyDescent="0.25">
      <c r="A397" s="1">
        <v>48877250000</v>
      </c>
      <c r="B397" s="1">
        <v>6.5328426000000004</v>
      </c>
      <c r="C397" s="1">
        <v>11.116263</v>
      </c>
      <c r="E397">
        <f t="shared" si="45"/>
        <v>48.877249999999997</v>
      </c>
      <c r="F397">
        <f t="shared" si="47"/>
        <v>6.5328426000000004</v>
      </c>
      <c r="G397">
        <f t="shared" si="46"/>
        <v>11.116263</v>
      </c>
      <c r="I397">
        <f t="shared" si="42"/>
        <v>48.877249999999997</v>
      </c>
      <c r="J397">
        <f t="shared" si="48"/>
        <v>6.3213761777777773</v>
      </c>
      <c r="L397">
        <f t="shared" si="43"/>
        <v>-1.75445339443955</v>
      </c>
      <c r="M397">
        <f t="shared" si="44"/>
        <v>4.5669227833382271</v>
      </c>
    </row>
    <row r="398" spans="1:13" x14ac:dyDescent="0.25">
      <c r="A398" s="1">
        <v>49002000000</v>
      </c>
      <c r="B398" s="1">
        <v>6.2702989999999996</v>
      </c>
      <c r="C398" s="1">
        <v>11.4207</v>
      </c>
      <c r="E398">
        <f t="shared" si="45"/>
        <v>49.002000000000002</v>
      </c>
      <c r="F398">
        <f t="shared" si="47"/>
        <v>6.2702989999999996</v>
      </c>
      <c r="G398">
        <f t="shared" si="46"/>
        <v>11.4207</v>
      </c>
      <c r="I398">
        <f t="shared" si="42"/>
        <v>49.002000000000002</v>
      </c>
      <c r="J398">
        <f t="shared" si="48"/>
        <v>6.0301162999999995</v>
      </c>
      <c r="L398">
        <f t="shared" si="43"/>
        <v>-1.7573625599806779</v>
      </c>
      <c r="M398">
        <f t="shared" si="44"/>
        <v>4.2727537400193221</v>
      </c>
    </row>
    <row r="399" spans="1:13" x14ac:dyDescent="0.25">
      <c r="A399" s="1">
        <v>49126750000</v>
      </c>
      <c r="B399" s="1">
        <v>6.0649528999999998</v>
      </c>
      <c r="C399" s="1">
        <v>11.717948</v>
      </c>
      <c r="E399">
        <f t="shared" si="45"/>
        <v>49.126750000000001</v>
      </c>
      <c r="F399">
        <f t="shared" si="47"/>
        <v>6.0649528999999998</v>
      </c>
      <c r="G399">
        <f t="shared" si="46"/>
        <v>11.717948</v>
      </c>
      <c r="I399">
        <f t="shared" si="42"/>
        <v>49.126750000000001</v>
      </c>
      <c r="J399">
        <f t="shared" si="48"/>
        <v>5.7313946666666666</v>
      </c>
      <c r="L399">
        <f t="shared" si="43"/>
        <v>-1.7602691342085546</v>
      </c>
      <c r="M399">
        <f t="shared" si="44"/>
        <v>3.9711255324581121</v>
      </c>
    </row>
    <row r="400" spans="1:13" x14ac:dyDescent="0.25">
      <c r="A400" s="1">
        <v>49251500000</v>
      </c>
      <c r="B400" s="1">
        <v>5.4857898</v>
      </c>
      <c r="C400" s="1">
        <v>12.015542999999999</v>
      </c>
      <c r="E400">
        <f t="shared" si="45"/>
        <v>49.2515</v>
      </c>
      <c r="F400">
        <f t="shared" si="47"/>
        <v>5.4857898</v>
      </c>
      <c r="G400">
        <f t="shared" si="46"/>
        <v>12.015542999999999</v>
      </c>
      <c r="I400">
        <f t="shared" si="42"/>
        <v>49.2515</v>
      </c>
      <c r="J400">
        <f t="shared" si="48"/>
        <v>5.4167856666666667</v>
      </c>
      <c r="L400">
        <f t="shared" si="43"/>
        <v>-1.7631731260028563</v>
      </c>
      <c r="M400">
        <f t="shared" si="44"/>
        <v>3.6536125406638105</v>
      </c>
    </row>
    <row r="401" spans="1:13" x14ac:dyDescent="0.25">
      <c r="A401" s="1">
        <v>49376250000</v>
      </c>
      <c r="B401" s="1">
        <v>4.9178309000000002</v>
      </c>
      <c r="C401" s="1">
        <v>12.264112000000001</v>
      </c>
      <c r="E401">
        <f t="shared" si="45"/>
        <v>49.376249999999999</v>
      </c>
      <c r="F401">
        <f t="shared" si="47"/>
        <v>4.9178309000000002</v>
      </c>
      <c r="G401">
        <f t="shared" si="46"/>
        <v>12.264112000000001</v>
      </c>
      <c r="I401">
        <f t="shared" si="42"/>
        <v>49.376249999999999</v>
      </c>
      <c r="J401">
        <f t="shared" si="48"/>
        <v>5.0654908222222215</v>
      </c>
      <c r="L401">
        <f t="shared" si="43"/>
        <v>-1.7660745441904233</v>
      </c>
      <c r="M401">
        <f t="shared" si="44"/>
        <v>3.2994162780317984</v>
      </c>
    </row>
    <row r="402" spans="1:13" x14ac:dyDescent="0.25">
      <c r="A402" s="1">
        <v>49501000000</v>
      </c>
      <c r="B402" s="1">
        <v>4.4885143999999997</v>
      </c>
      <c r="C402" s="1">
        <v>12.423329000000001</v>
      </c>
      <c r="E402">
        <f t="shared" si="45"/>
        <v>49.500999999999998</v>
      </c>
      <c r="F402">
        <f t="shared" si="47"/>
        <v>4.4885143999999997</v>
      </c>
      <c r="G402">
        <f t="shared" si="46"/>
        <v>12.423329000000001</v>
      </c>
      <c r="I402">
        <f t="shared" si="42"/>
        <v>49.500999999999998</v>
      </c>
      <c r="J402">
        <f t="shared" si="48"/>
        <v>4.6575520555555556</v>
      </c>
      <c r="L402">
        <f t="shared" si="43"/>
        <v>-1.7689733975457098</v>
      </c>
      <c r="M402">
        <f t="shared" si="44"/>
        <v>2.8885786580098456</v>
      </c>
    </row>
    <row r="403" spans="1:13" x14ac:dyDescent="0.25">
      <c r="A403" s="1">
        <v>49625750000</v>
      </c>
      <c r="B403" s="1">
        <v>4.2691015999999999</v>
      </c>
      <c r="C403" s="1">
        <v>12.863489</v>
      </c>
      <c r="E403">
        <f t="shared" si="45"/>
        <v>49.625749999999996</v>
      </c>
      <c r="F403">
        <f>MEDIAN(B400:B406)</f>
        <v>4.2691015999999999</v>
      </c>
      <c r="G403">
        <f t="shared" si="46"/>
        <v>12.863489</v>
      </c>
      <c r="I403">
        <f t="shared" si="42"/>
        <v>49.625749999999996</v>
      </c>
      <c r="J403">
        <f>AVERAGE(F400:F406)</f>
        <v>4.2261023714285715</v>
      </c>
      <c r="L403">
        <f t="shared" si="43"/>
        <v>-1.7718696947912274</v>
      </c>
      <c r="M403">
        <f t="shared" si="44"/>
        <v>2.4542326766373441</v>
      </c>
    </row>
    <row r="404" spans="1:13" x14ac:dyDescent="0.25">
      <c r="A404" s="1">
        <v>49750500000</v>
      </c>
      <c r="B404" s="1">
        <v>4.0531926</v>
      </c>
      <c r="C404" s="1">
        <v>13.423488000000001</v>
      </c>
      <c r="E404">
        <f t="shared" si="45"/>
        <v>49.750500000000002</v>
      </c>
      <c r="F404">
        <f>MEDIAN(B402:B406)</f>
        <v>4.0531926</v>
      </c>
      <c r="G404">
        <f t="shared" si="46"/>
        <v>13.423488000000001</v>
      </c>
      <c r="I404">
        <f t="shared" si="42"/>
        <v>49.750500000000002</v>
      </c>
      <c r="J404">
        <f>AVERAGE(F402:F406)</f>
        <v>3.8358191800000001</v>
      </c>
      <c r="L404">
        <f t="shared" si="43"/>
        <v>-1.7747634445979841</v>
      </c>
      <c r="M404">
        <f t="shared" si="44"/>
        <v>2.0610557354020163</v>
      </c>
    </row>
    <row r="405" spans="1:13" x14ac:dyDescent="0.25">
      <c r="A405" s="1">
        <v>49875250000</v>
      </c>
      <c r="B405" s="1">
        <v>3.5068936000000002</v>
      </c>
      <c r="C405" s="1">
        <v>14.071846000000001</v>
      </c>
      <c r="E405">
        <f t="shared" si="45"/>
        <v>49.875250000000001</v>
      </c>
      <c r="F405">
        <f>MEDIAN(B404:B406)</f>
        <v>3.5068936000000002</v>
      </c>
      <c r="G405">
        <f t="shared" si="46"/>
        <v>14.071846000000001</v>
      </c>
      <c r="I405">
        <f t="shared" si="42"/>
        <v>49.875250000000001</v>
      </c>
      <c r="J405">
        <f>AVERAGE(F404:F406)</f>
        <v>3.4738266333333336</v>
      </c>
      <c r="L405">
        <f t="shared" si="43"/>
        <v>-1.777654655585909</v>
      </c>
      <c r="M405">
        <f t="shared" si="44"/>
        <v>1.6961719777474247</v>
      </c>
    </row>
    <row r="406" spans="1:13" x14ac:dyDescent="0.25">
      <c r="A406" s="1">
        <v>50000000000</v>
      </c>
      <c r="B406" s="1">
        <v>2.8613936999999998</v>
      </c>
      <c r="C406" s="1">
        <v>14.384693</v>
      </c>
      <c r="E406">
        <f t="shared" si="45"/>
        <v>50</v>
      </c>
      <c r="F406">
        <f>B406</f>
        <v>2.8613936999999998</v>
      </c>
      <c r="G406">
        <f>C406</f>
        <v>14.384693</v>
      </c>
      <c r="I406">
        <f t="shared" si="42"/>
        <v>50</v>
      </c>
      <c r="J406">
        <f>F406</f>
        <v>2.8613936999999998</v>
      </c>
      <c r="L406">
        <f t="shared" si="43"/>
        <v>-1.7805433363242889</v>
      </c>
      <c r="M406">
        <f t="shared" si="44"/>
        <v>1.080850363675711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B4FD8-BAB8-4B0F-8595-2340D5904D9C}">
  <dimension ref="A2:O103"/>
  <sheetViews>
    <sheetView topLeftCell="I1" workbookViewId="0">
      <selection activeCell="U25" sqref="U25"/>
    </sheetView>
  </sheetViews>
  <sheetFormatPr defaultRowHeight="15" x14ac:dyDescent="0.25"/>
  <sheetData>
    <row r="2" spans="1:15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I2" t="s">
        <v>21</v>
      </c>
      <c r="J2" t="s">
        <v>22</v>
      </c>
      <c r="K2" t="s">
        <v>23</v>
      </c>
      <c r="L2" t="s">
        <v>24</v>
      </c>
      <c r="N2" t="s">
        <v>21</v>
      </c>
      <c r="O2" t="s">
        <v>28</v>
      </c>
    </row>
    <row r="3" spans="1:15" x14ac:dyDescent="0.25">
      <c r="A3">
        <v>0</v>
      </c>
      <c r="B3">
        <v>5.5648331400000002</v>
      </c>
      <c r="C3">
        <v>0</v>
      </c>
      <c r="D3">
        <v>0</v>
      </c>
      <c r="E3">
        <v>-5.9070982000000001</v>
      </c>
      <c r="F3">
        <v>0.149999999999999</v>
      </c>
      <c r="G3">
        <v>10.5099999999999</v>
      </c>
      <c r="I3">
        <v>10</v>
      </c>
      <c r="J3">
        <v>15.924833139999901</v>
      </c>
      <c r="K3">
        <v>10.359999999999902</v>
      </c>
      <c r="L3">
        <v>10.359999999999902</v>
      </c>
      <c r="N3">
        <v>10</v>
      </c>
      <c r="O3">
        <v>4.4529017999999017</v>
      </c>
    </row>
    <row r="4" spans="1:15" x14ac:dyDescent="0.25">
      <c r="A4">
        <v>0.5</v>
      </c>
      <c r="B4">
        <v>4.5750467800000001</v>
      </c>
      <c r="C4">
        <v>5.8683062100000001</v>
      </c>
      <c r="D4">
        <v>0</v>
      </c>
      <c r="E4">
        <v>-4.9833497999999903</v>
      </c>
      <c r="F4">
        <v>0.149999999999999</v>
      </c>
      <c r="G4">
        <v>10.5399999999999</v>
      </c>
      <c r="I4">
        <v>10.5</v>
      </c>
      <c r="J4">
        <v>14.965046779999902</v>
      </c>
      <c r="K4">
        <v>16.258306209999901</v>
      </c>
      <c r="L4">
        <v>10.389999999999901</v>
      </c>
      <c r="N4">
        <v>10.5</v>
      </c>
      <c r="O4">
        <v>5.4066501999999108</v>
      </c>
    </row>
    <row r="5" spans="1:15" x14ac:dyDescent="0.25">
      <c r="A5">
        <v>1</v>
      </c>
      <c r="B5">
        <v>4.0696270500000002</v>
      </c>
      <c r="C5">
        <v>5.83564641999999</v>
      </c>
      <c r="D5">
        <v>6.1483676300000001</v>
      </c>
      <c r="E5">
        <v>-3.5354738000000001</v>
      </c>
      <c r="F5">
        <v>0.17999999999999899</v>
      </c>
      <c r="G5">
        <v>10.5399999999999</v>
      </c>
      <c r="I5">
        <v>11</v>
      </c>
      <c r="J5">
        <v>14.429627049999901</v>
      </c>
      <c r="K5">
        <v>16.195646419999889</v>
      </c>
      <c r="L5">
        <v>16.508367629999899</v>
      </c>
      <c r="N5">
        <v>11</v>
      </c>
      <c r="O5">
        <v>6.8245261999998998</v>
      </c>
    </row>
    <row r="6" spans="1:15" x14ac:dyDescent="0.25">
      <c r="A6">
        <v>1.5</v>
      </c>
      <c r="B6">
        <v>2.9581671599999901</v>
      </c>
      <c r="C6">
        <v>6.8466645399999901</v>
      </c>
      <c r="D6">
        <v>7.1033063399999898</v>
      </c>
      <c r="E6">
        <v>-1.7964184999999899</v>
      </c>
      <c r="F6">
        <v>0.19</v>
      </c>
      <c r="G6">
        <v>10.55</v>
      </c>
      <c r="I6">
        <v>11.5</v>
      </c>
      <c r="J6">
        <v>13.318167159999991</v>
      </c>
      <c r="K6">
        <v>17.206664539999991</v>
      </c>
      <c r="L6">
        <v>17.463306339999992</v>
      </c>
      <c r="N6">
        <v>11.5</v>
      </c>
      <c r="O6">
        <v>8.5635815000000122</v>
      </c>
    </row>
    <row r="7" spans="1:15" x14ac:dyDescent="0.25">
      <c r="A7">
        <v>2</v>
      </c>
      <c r="B7">
        <v>2.68529436999999</v>
      </c>
      <c r="C7">
        <v>6.17791157</v>
      </c>
      <c r="D7">
        <v>6.7444108299999899</v>
      </c>
      <c r="E7">
        <v>-0.55106949999999999</v>
      </c>
      <c r="F7">
        <v>0.19</v>
      </c>
      <c r="G7">
        <v>10.56</v>
      </c>
      <c r="I7">
        <v>12</v>
      </c>
      <c r="J7">
        <v>13.055294369999991</v>
      </c>
      <c r="K7">
        <v>16.54791157</v>
      </c>
      <c r="L7">
        <v>17.11441082999999</v>
      </c>
      <c r="N7">
        <v>12</v>
      </c>
      <c r="O7">
        <v>9.8189305000000004</v>
      </c>
    </row>
    <row r="8" spans="1:15" x14ac:dyDescent="0.25">
      <c r="A8">
        <v>2.5</v>
      </c>
      <c r="B8">
        <v>3.4591231200000001</v>
      </c>
      <c r="C8">
        <v>6.6658316600000003</v>
      </c>
      <c r="D8">
        <v>6.45064583</v>
      </c>
      <c r="E8">
        <v>1.36698325999999</v>
      </c>
      <c r="F8">
        <v>0.17999999999999899</v>
      </c>
      <c r="G8">
        <v>10.56</v>
      </c>
      <c r="I8">
        <v>12.5</v>
      </c>
      <c r="J8">
        <v>13.83912312</v>
      </c>
      <c r="K8">
        <v>17.045831660000001</v>
      </c>
      <c r="L8">
        <v>16.830645830000002</v>
      </c>
      <c r="N8">
        <v>12.5</v>
      </c>
      <c r="O8">
        <v>11.746983259999991</v>
      </c>
    </row>
    <row r="9" spans="1:15" x14ac:dyDescent="0.25">
      <c r="A9">
        <v>3</v>
      </c>
      <c r="B9">
        <v>4.8761297600000004</v>
      </c>
      <c r="C9">
        <v>5.5838356600000001</v>
      </c>
      <c r="D9">
        <v>7.3617144999999899</v>
      </c>
      <c r="E9">
        <v>3.4694599199999998</v>
      </c>
      <c r="F9">
        <v>0.2</v>
      </c>
      <c r="G9">
        <v>10.58</v>
      </c>
      <c r="I9">
        <v>13</v>
      </c>
      <c r="J9">
        <v>15.25612976</v>
      </c>
      <c r="K9">
        <v>15.963835660000001</v>
      </c>
      <c r="L9">
        <v>17.74171449999999</v>
      </c>
      <c r="N9">
        <v>13</v>
      </c>
      <c r="O9">
        <v>13.849459920000001</v>
      </c>
    </row>
    <row r="10" spans="1:15" x14ac:dyDescent="0.25">
      <c r="A10">
        <v>3.5</v>
      </c>
      <c r="B10">
        <v>6.0211873599999901</v>
      </c>
      <c r="C10">
        <v>6.2796781599999898</v>
      </c>
      <c r="D10">
        <v>8.1438843799999905</v>
      </c>
      <c r="E10">
        <v>4.7723881500000003</v>
      </c>
      <c r="F10">
        <v>0.19</v>
      </c>
      <c r="G10">
        <v>10.58</v>
      </c>
      <c r="I10">
        <v>13.5</v>
      </c>
      <c r="J10">
        <v>16.411187359999992</v>
      </c>
      <c r="K10">
        <v>16.669678159999989</v>
      </c>
      <c r="L10">
        <v>18.533884379999989</v>
      </c>
      <c r="N10">
        <v>13.5</v>
      </c>
      <c r="O10">
        <v>15.162388150000002</v>
      </c>
    </row>
    <row r="11" spans="1:15" x14ac:dyDescent="0.25">
      <c r="A11">
        <v>4</v>
      </c>
      <c r="B11">
        <v>6.4359428200000002</v>
      </c>
      <c r="C11">
        <v>6.7556555899999902</v>
      </c>
      <c r="D11">
        <v>8.3778655999999891</v>
      </c>
      <c r="E11">
        <v>5.4595549999999902</v>
      </c>
      <c r="F11">
        <v>0.20999999999999899</v>
      </c>
      <c r="G11">
        <v>10.5999999999999</v>
      </c>
      <c r="I11">
        <v>14</v>
      </c>
      <c r="J11">
        <v>16.825942819999902</v>
      </c>
      <c r="K11">
        <v>17.14565558999989</v>
      </c>
      <c r="L11">
        <v>18.76786559999989</v>
      </c>
      <c r="N11">
        <v>14</v>
      </c>
      <c r="O11">
        <v>15.849554999999892</v>
      </c>
    </row>
    <row r="12" spans="1:15" x14ac:dyDescent="0.25">
      <c r="A12">
        <v>4.5</v>
      </c>
      <c r="B12">
        <v>6.1625530099999901</v>
      </c>
      <c r="C12">
        <v>6.43349031999999</v>
      </c>
      <c r="D12">
        <v>7.9893275900000003</v>
      </c>
      <c r="E12">
        <v>5.85814699999999</v>
      </c>
      <c r="F12">
        <v>0.16</v>
      </c>
      <c r="G12">
        <v>10.58</v>
      </c>
      <c r="I12">
        <v>14.5</v>
      </c>
      <c r="J12">
        <v>16.582553009999991</v>
      </c>
      <c r="K12">
        <v>16.853490319999992</v>
      </c>
      <c r="L12">
        <v>18.40932759</v>
      </c>
      <c r="N12">
        <v>14.5</v>
      </c>
      <c r="O12">
        <v>16.27814699999999</v>
      </c>
    </row>
    <row r="13" spans="1:15" x14ac:dyDescent="0.25">
      <c r="A13">
        <v>5</v>
      </c>
      <c r="B13">
        <v>6.0160831000000003</v>
      </c>
      <c r="C13">
        <v>6.37636368999999</v>
      </c>
      <c r="D13">
        <v>7.8114449700000002</v>
      </c>
      <c r="E13">
        <v>6.2933193000000003</v>
      </c>
      <c r="F13">
        <v>0.19</v>
      </c>
      <c r="G13">
        <v>10.5999999999999</v>
      </c>
      <c r="I13">
        <v>15</v>
      </c>
      <c r="J13">
        <v>16.4260830999999</v>
      </c>
      <c r="K13">
        <v>16.786363689999892</v>
      </c>
      <c r="L13">
        <v>18.221444969999901</v>
      </c>
      <c r="N13">
        <v>15</v>
      </c>
      <c r="O13">
        <v>16.703319299999901</v>
      </c>
    </row>
    <row r="14" spans="1:15" x14ac:dyDescent="0.25">
      <c r="A14">
        <v>5.5</v>
      </c>
      <c r="B14">
        <v>6.14885766</v>
      </c>
      <c r="C14">
        <v>6.5140406200000003</v>
      </c>
      <c r="D14">
        <v>7.61752278999999</v>
      </c>
      <c r="E14">
        <v>6.8351924500000001</v>
      </c>
      <c r="F14">
        <v>0.2</v>
      </c>
      <c r="G14">
        <v>10.6199999999999</v>
      </c>
      <c r="I14">
        <v>15.5</v>
      </c>
      <c r="J14">
        <v>16.5688576599999</v>
      </c>
      <c r="K14">
        <v>16.934040619999902</v>
      </c>
      <c r="L14">
        <v>18.03752278999989</v>
      </c>
      <c r="N14">
        <v>15.5</v>
      </c>
      <c r="O14">
        <v>17.2551924499999</v>
      </c>
    </row>
    <row r="15" spans="1:15" x14ac:dyDescent="0.25">
      <c r="A15">
        <v>6</v>
      </c>
      <c r="B15">
        <v>6.4297006300000001</v>
      </c>
      <c r="C15">
        <v>6.8135891600000003</v>
      </c>
      <c r="D15">
        <v>7.8327304900000003</v>
      </c>
      <c r="E15">
        <v>7.2783793399999901</v>
      </c>
      <c r="F15">
        <v>0.22</v>
      </c>
      <c r="G15">
        <v>10.6199999999999</v>
      </c>
      <c r="I15">
        <v>16</v>
      </c>
      <c r="J15">
        <v>16.829700629999898</v>
      </c>
      <c r="K15">
        <v>17.213589159999898</v>
      </c>
      <c r="L15">
        <v>18.232730489999899</v>
      </c>
      <c r="N15">
        <v>16</v>
      </c>
      <c r="O15">
        <v>17.678379339999889</v>
      </c>
    </row>
    <row r="16" spans="1:15" x14ac:dyDescent="0.25">
      <c r="A16">
        <v>6.5</v>
      </c>
      <c r="B16">
        <v>6.5826459399999901</v>
      </c>
      <c r="C16">
        <v>6.8814020400000002</v>
      </c>
      <c r="D16">
        <v>7.57315047999999</v>
      </c>
      <c r="E16">
        <v>7.50686491</v>
      </c>
      <c r="F16">
        <v>0.17999999999999899</v>
      </c>
      <c r="G16">
        <v>10.6199999999999</v>
      </c>
      <c r="I16">
        <v>16.5</v>
      </c>
      <c r="J16">
        <v>17.02264593999989</v>
      </c>
      <c r="K16">
        <v>17.321402039999899</v>
      </c>
      <c r="L16">
        <v>18.01315047999989</v>
      </c>
      <c r="N16">
        <v>16.5</v>
      </c>
      <c r="O16">
        <v>17.946864909999899</v>
      </c>
    </row>
    <row r="17" spans="1:15" x14ac:dyDescent="0.25">
      <c r="A17">
        <v>7</v>
      </c>
      <c r="B17">
        <v>6.7205357000000001</v>
      </c>
      <c r="C17">
        <v>7.0471943100000001</v>
      </c>
      <c r="D17">
        <v>7.7384502499999899</v>
      </c>
      <c r="E17">
        <v>7.7821418199999899</v>
      </c>
      <c r="F17">
        <v>0.22</v>
      </c>
      <c r="G17">
        <v>10.65</v>
      </c>
      <c r="I17">
        <v>17</v>
      </c>
      <c r="J17">
        <v>17.150535699999999</v>
      </c>
      <c r="K17">
        <v>17.477194310000002</v>
      </c>
      <c r="L17">
        <v>18.168450249999989</v>
      </c>
      <c r="N17">
        <v>17</v>
      </c>
      <c r="O17">
        <v>18.212141819999989</v>
      </c>
    </row>
    <row r="18" spans="1:15" x14ac:dyDescent="0.25">
      <c r="A18">
        <v>7.5</v>
      </c>
      <c r="B18">
        <v>7.00870414999999</v>
      </c>
      <c r="C18">
        <v>7.3789895400000001</v>
      </c>
      <c r="D18">
        <v>8.0831964900000006</v>
      </c>
      <c r="E18">
        <v>8.1347057399999905</v>
      </c>
      <c r="F18">
        <v>0.20999999999999899</v>
      </c>
      <c r="G18">
        <v>10.63</v>
      </c>
      <c r="I18">
        <v>17.5</v>
      </c>
      <c r="J18">
        <v>17.428704149999991</v>
      </c>
      <c r="K18">
        <v>17.798989540000001</v>
      </c>
      <c r="L18">
        <v>18.503196490000001</v>
      </c>
      <c r="N18">
        <v>17.5</v>
      </c>
      <c r="O18">
        <v>18.554705739999992</v>
      </c>
    </row>
    <row r="19" spans="1:15" x14ac:dyDescent="0.25">
      <c r="A19">
        <v>8</v>
      </c>
      <c r="B19">
        <v>7.3294998900000001</v>
      </c>
      <c r="C19">
        <v>7.8527999599999898</v>
      </c>
      <c r="D19">
        <v>8.6663215699999903</v>
      </c>
      <c r="E19">
        <v>8.1165403999999892</v>
      </c>
      <c r="F19">
        <v>0.27</v>
      </c>
      <c r="G19">
        <v>10.6799999999999</v>
      </c>
      <c r="I19">
        <v>18</v>
      </c>
      <c r="J19">
        <v>17.739499889999902</v>
      </c>
      <c r="K19">
        <v>18.262799959999889</v>
      </c>
      <c r="L19">
        <v>19.076321569999891</v>
      </c>
      <c r="N19">
        <v>18</v>
      </c>
      <c r="O19">
        <v>18.526540399999888</v>
      </c>
    </row>
    <row r="20" spans="1:15" x14ac:dyDescent="0.25">
      <c r="A20">
        <v>8.5</v>
      </c>
      <c r="B20">
        <v>7.6319355699999898</v>
      </c>
      <c r="C20">
        <v>8.2085106700000008</v>
      </c>
      <c r="D20">
        <v>9.0152333500000008</v>
      </c>
      <c r="E20">
        <v>8.2690672499999902</v>
      </c>
      <c r="F20">
        <v>0.23999999999999899</v>
      </c>
      <c r="G20">
        <v>10.6799999999999</v>
      </c>
      <c r="I20">
        <v>18.5</v>
      </c>
      <c r="J20">
        <v>18.071935569999891</v>
      </c>
      <c r="K20">
        <v>18.648510669999901</v>
      </c>
      <c r="L20">
        <v>19.455233349999901</v>
      </c>
      <c r="N20">
        <v>18.5</v>
      </c>
      <c r="O20">
        <v>18.70906724999989</v>
      </c>
    </row>
    <row r="21" spans="1:15" x14ac:dyDescent="0.25">
      <c r="A21">
        <v>9</v>
      </c>
      <c r="B21">
        <v>7.7794981899999902</v>
      </c>
      <c r="C21">
        <v>8.4165092099999903</v>
      </c>
      <c r="D21">
        <v>9.1757628699999891</v>
      </c>
      <c r="E21">
        <v>8.4008996699999905</v>
      </c>
      <c r="F21">
        <v>0.23999999999999899</v>
      </c>
      <c r="G21">
        <v>10.6799999999999</v>
      </c>
      <c r="I21">
        <v>19</v>
      </c>
      <c r="J21">
        <v>18.219498189999893</v>
      </c>
      <c r="K21">
        <v>18.856509209999892</v>
      </c>
      <c r="L21">
        <v>19.615762869999891</v>
      </c>
      <c r="N21">
        <v>19</v>
      </c>
      <c r="O21">
        <v>18.840899669999892</v>
      </c>
    </row>
    <row r="22" spans="1:15" x14ac:dyDescent="0.25">
      <c r="A22">
        <v>9.5</v>
      </c>
      <c r="B22">
        <v>8.1989626900000001</v>
      </c>
      <c r="C22">
        <v>8.7953049199999906</v>
      </c>
      <c r="D22">
        <v>9.4685204200000008</v>
      </c>
      <c r="E22">
        <v>8.4108354399999907</v>
      </c>
      <c r="F22">
        <v>0.23</v>
      </c>
      <c r="G22">
        <v>10.6799999999999</v>
      </c>
      <c r="I22">
        <v>19.5</v>
      </c>
      <c r="J22">
        <v>18.648962689999898</v>
      </c>
      <c r="K22">
        <v>19.245304919999889</v>
      </c>
      <c r="L22">
        <v>19.918520419999901</v>
      </c>
      <c r="N22">
        <v>19.5</v>
      </c>
      <c r="O22">
        <v>18.860835439999889</v>
      </c>
    </row>
    <row r="23" spans="1:15" x14ac:dyDescent="0.25">
      <c r="A23">
        <v>10</v>
      </c>
      <c r="B23">
        <v>8.7099788399999891</v>
      </c>
      <c r="C23">
        <v>9.3944903800000006</v>
      </c>
      <c r="D23">
        <v>10.096800200000001</v>
      </c>
      <c r="E23">
        <v>8.4124917699999902</v>
      </c>
      <c r="F23">
        <v>0.22</v>
      </c>
      <c r="G23">
        <v>10.6799999999999</v>
      </c>
      <c r="I23">
        <v>20</v>
      </c>
      <c r="J23">
        <v>19.169978839999889</v>
      </c>
      <c r="K23">
        <v>19.854490379999902</v>
      </c>
      <c r="L23">
        <v>20.556800199999898</v>
      </c>
      <c r="N23">
        <v>20</v>
      </c>
      <c r="O23">
        <v>18.87249176999989</v>
      </c>
    </row>
    <row r="24" spans="1:15" x14ac:dyDescent="0.25">
      <c r="A24">
        <v>10.5</v>
      </c>
      <c r="B24">
        <v>9.04052042</v>
      </c>
      <c r="C24">
        <v>9.9820702800000003</v>
      </c>
      <c r="D24">
        <v>10.9213039999999</v>
      </c>
      <c r="E24">
        <v>8.3122964199999902</v>
      </c>
      <c r="F24">
        <v>0.2</v>
      </c>
      <c r="G24">
        <v>10.64</v>
      </c>
      <c r="I24">
        <v>20.5</v>
      </c>
      <c r="J24">
        <v>19.480520420000001</v>
      </c>
      <c r="K24">
        <v>20.42207028</v>
      </c>
      <c r="L24">
        <v>21.361303999999901</v>
      </c>
      <c r="N24">
        <v>20.5</v>
      </c>
      <c r="O24">
        <v>18.752296419999993</v>
      </c>
    </row>
    <row r="25" spans="1:15" x14ac:dyDescent="0.25">
      <c r="A25">
        <v>11</v>
      </c>
      <c r="B25">
        <v>8.7282002799999905</v>
      </c>
      <c r="C25">
        <v>9.9724390399999905</v>
      </c>
      <c r="D25">
        <v>10.9021837999999</v>
      </c>
      <c r="E25">
        <v>8.1750460900000004</v>
      </c>
      <c r="F25">
        <v>0.23</v>
      </c>
      <c r="G25">
        <v>10.6799999999999</v>
      </c>
      <c r="I25">
        <v>21</v>
      </c>
      <c r="J25">
        <v>19.178200279999892</v>
      </c>
      <c r="K25">
        <v>20.42243903999989</v>
      </c>
      <c r="L25">
        <v>21.3521837999998</v>
      </c>
      <c r="N25">
        <v>21</v>
      </c>
      <c r="O25">
        <v>18.625046089999898</v>
      </c>
    </row>
    <row r="26" spans="1:15" x14ac:dyDescent="0.25">
      <c r="A26">
        <v>11.5</v>
      </c>
      <c r="B26">
        <v>8.3962708399999908</v>
      </c>
      <c r="C26">
        <v>9.9758203099999907</v>
      </c>
      <c r="D26">
        <v>10.9269069999999</v>
      </c>
      <c r="E26">
        <v>7.9628175299999997</v>
      </c>
      <c r="F26">
        <v>0.23</v>
      </c>
      <c r="G26">
        <v>10.72</v>
      </c>
      <c r="I26">
        <v>21.5</v>
      </c>
      <c r="J26">
        <v>18.886270839999991</v>
      </c>
      <c r="K26">
        <v>20.465820309999991</v>
      </c>
      <c r="L26">
        <v>21.416906999999902</v>
      </c>
      <c r="N26">
        <v>21.5</v>
      </c>
      <c r="O26">
        <v>18.452817530000001</v>
      </c>
    </row>
    <row r="27" spans="1:15" x14ac:dyDescent="0.25">
      <c r="A27">
        <v>12</v>
      </c>
      <c r="B27">
        <v>8.7106469499999903</v>
      </c>
      <c r="C27">
        <v>10.4281398</v>
      </c>
      <c r="D27">
        <v>11.2852058999999</v>
      </c>
      <c r="E27">
        <v>7.77781758999999</v>
      </c>
      <c r="F27">
        <v>0.20999999999999899</v>
      </c>
      <c r="G27">
        <v>10.6999999999999</v>
      </c>
      <c r="I27">
        <v>22</v>
      </c>
      <c r="J27">
        <v>19.200646949999893</v>
      </c>
      <c r="K27">
        <v>20.918139799999899</v>
      </c>
      <c r="L27">
        <v>21.775205899999801</v>
      </c>
      <c r="N27">
        <v>22</v>
      </c>
      <c r="O27">
        <v>18.26781758999989</v>
      </c>
    </row>
    <row r="28" spans="1:15" x14ac:dyDescent="0.25">
      <c r="A28">
        <v>12.5</v>
      </c>
      <c r="B28">
        <v>9.6069586200000003</v>
      </c>
      <c r="C28">
        <v>11.1424503999999</v>
      </c>
      <c r="D28">
        <v>11.4507329</v>
      </c>
      <c r="E28">
        <v>7.5057769299999899</v>
      </c>
      <c r="F28">
        <v>0.26</v>
      </c>
      <c r="G28">
        <v>10.74</v>
      </c>
      <c r="I28">
        <v>22.5</v>
      </c>
      <c r="J28">
        <v>20.086958620000001</v>
      </c>
      <c r="K28">
        <v>21.622450399999899</v>
      </c>
      <c r="L28">
        <v>21.930732900000002</v>
      </c>
      <c r="N28">
        <v>22.5</v>
      </c>
      <c r="O28">
        <v>17.985776929999989</v>
      </c>
    </row>
    <row r="29" spans="1:15" x14ac:dyDescent="0.25">
      <c r="A29">
        <v>13</v>
      </c>
      <c r="B29">
        <v>10.1990128</v>
      </c>
      <c r="C29">
        <v>11.415967500000001</v>
      </c>
      <c r="D29">
        <v>11.621362400000001</v>
      </c>
      <c r="E29">
        <v>7.45058594999999</v>
      </c>
      <c r="F29">
        <v>0.20999999999999899</v>
      </c>
      <c r="G29">
        <v>10.7599999999999</v>
      </c>
      <c r="I29">
        <v>23</v>
      </c>
      <c r="J29">
        <v>20.749012799999903</v>
      </c>
      <c r="K29">
        <v>21.965967499999902</v>
      </c>
      <c r="L29">
        <v>22.1713623999999</v>
      </c>
      <c r="N29">
        <v>23</v>
      </c>
      <c r="O29">
        <v>18.000585949999891</v>
      </c>
    </row>
    <row r="30" spans="1:15" x14ac:dyDescent="0.25">
      <c r="A30">
        <v>13.5</v>
      </c>
      <c r="B30">
        <v>10.620240000000001</v>
      </c>
      <c r="C30">
        <v>11.4317063999999</v>
      </c>
      <c r="D30">
        <v>11.632278400000001</v>
      </c>
      <c r="E30">
        <v>7.3221008200000002</v>
      </c>
      <c r="F30">
        <v>0.309999999999999</v>
      </c>
      <c r="G30">
        <v>10.7799999999999</v>
      </c>
      <c r="I30">
        <v>23.5</v>
      </c>
      <c r="J30">
        <v>21.090239999999902</v>
      </c>
      <c r="K30">
        <v>21.901706399999803</v>
      </c>
      <c r="L30">
        <v>22.102278399999904</v>
      </c>
      <c r="N30">
        <v>23.5</v>
      </c>
      <c r="O30">
        <v>17.792100819999902</v>
      </c>
    </row>
    <row r="31" spans="1:15" x14ac:dyDescent="0.25">
      <c r="A31">
        <v>14</v>
      </c>
      <c r="B31">
        <v>10.531093500000001</v>
      </c>
      <c r="C31">
        <v>11.4009166999999</v>
      </c>
      <c r="D31">
        <v>11.6271664999999</v>
      </c>
      <c r="E31">
        <v>7.2348648299999896</v>
      </c>
      <c r="F31">
        <v>0.26</v>
      </c>
      <c r="G31">
        <v>10.7699999999999</v>
      </c>
      <c r="I31">
        <v>24</v>
      </c>
      <c r="J31">
        <v>21.041093499999903</v>
      </c>
      <c r="K31">
        <v>21.910916699999802</v>
      </c>
      <c r="L31">
        <v>22.1371664999998</v>
      </c>
      <c r="N31">
        <v>24</v>
      </c>
      <c r="O31">
        <v>17.744864829999891</v>
      </c>
    </row>
    <row r="32" spans="1:15" x14ac:dyDescent="0.25">
      <c r="A32">
        <v>14.5</v>
      </c>
      <c r="B32">
        <v>10.324577100000001</v>
      </c>
      <c r="C32">
        <v>11.3295893999999</v>
      </c>
      <c r="D32">
        <v>11.6189651</v>
      </c>
      <c r="E32">
        <v>7.0883063999999996</v>
      </c>
      <c r="F32">
        <v>0.26</v>
      </c>
      <c r="G32">
        <v>10.8</v>
      </c>
      <c r="I32">
        <v>24.5</v>
      </c>
      <c r="J32">
        <v>20.864577100000002</v>
      </c>
      <c r="K32">
        <v>21.869589399999903</v>
      </c>
      <c r="L32">
        <v>22.158965100000003</v>
      </c>
      <c r="N32">
        <v>24.5</v>
      </c>
      <c r="O32">
        <v>17.6283064</v>
      </c>
    </row>
    <row r="33" spans="1:15" x14ac:dyDescent="0.25">
      <c r="A33">
        <v>15</v>
      </c>
      <c r="B33">
        <v>10.1475738999999</v>
      </c>
      <c r="C33">
        <v>11.237800200000001</v>
      </c>
      <c r="D33">
        <v>11.6270682999999</v>
      </c>
      <c r="E33">
        <v>6.9260880499999997</v>
      </c>
      <c r="F33">
        <v>0.26</v>
      </c>
      <c r="G33">
        <v>10.8</v>
      </c>
      <c r="I33">
        <v>25</v>
      </c>
      <c r="J33">
        <v>20.687573899999901</v>
      </c>
      <c r="K33">
        <v>21.777800200000001</v>
      </c>
      <c r="L33">
        <v>22.167068299999901</v>
      </c>
      <c r="N33">
        <v>25</v>
      </c>
      <c r="O33">
        <v>17.46608805</v>
      </c>
    </row>
    <row r="34" spans="1:15" x14ac:dyDescent="0.25">
      <c r="A34">
        <v>15.5</v>
      </c>
      <c r="B34">
        <v>9.9813004900000006</v>
      </c>
      <c r="C34">
        <v>11.117512100000001</v>
      </c>
      <c r="D34">
        <v>11.6127570999999</v>
      </c>
      <c r="E34">
        <v>6.88056263</v>
      </c>
      <c r="F34">
        <v>0.23999999999999899</v>
      </c>
      <c r="G34">
        <v>10.7799999999999</v>
      </c>
      <c r="I34">
        <v>25.5</v>
      </c>
      <c r="J34">
        <v>20.521300489999902</v>
      </c>
      <c r="K34">
        <v>21.657512099999902</v>
      </c>
      <c r="L34">
        <v>22.152757099999803</v>
      </c>
      <c r="N34">
        <v>25.5</v>
      </c>
      <c r="O34">
        <v>17.4205626299999</v>
      </c>
    </row>
    <row r="35" spans="1:15" x14ac:dyDescent="0.25">
      <c r="A35">
        <v>16</v>
      </c>
      <c r="B35">
        <v>9.8675274599999891</v>
      </c>
      <c r="C35">
        <v>11.0334442999999</v>
      </c>
      <c r="D35">
        <v>11.5872458999999</v>
      </c>
      <c r="E35">
        <v>6.7094148100000002</v>
      </c>
      <c r="F35">
        <v>0.23999999999999899</v>
      </c>
      <c r="G35">
        <v>10.74</v>
      </c>
      <c r="I35">
        <v>26</v>
      </c>
      <c r="J35">
        <v>20.367527459999991</v>
      </c>
      <c r="K35">
        <v>21.5334442999999</v>
      </c>
      <c r="L35">
        <v>22.0872458999999</v>
      </c>
      <c r="N35">
        <v>26</v>
      </c>
      <c r="O35">
        <v>17.209414810000002</v>
      </c>
    </row>
    <row r="36" spans="1:15" x14ac:dyDescent="0.25">
      <c r="A36">
        <v>16.5</v>
      </c>
      <c r="B36">
        <v>9.7557272299999909</v>
      </c>
      <c r="C36">
        <v>10.876042200000001</v>
      </c>
      <c r="D36">
        <v>11.4677623999999</v>
      </c>
      <c r="E36">
        <v>6.5800549400000001</v>
      </c>
      <c r="F36">
        <v>0.25</v>
      </c>
      <c r="G36">
        <v>10.9</v>
      </c>
      <c r="I36">
        <v>26.5</v>
      </c>
      <c r="J36">
        <v>20.405727229999989</v>
      </c>
      <c r="K36">
        <v>21.526042199999999</v>
      </c>
      <c r="L36">
        <v>22.117762399999901</v>
      </c>
      <c r="N36">
        <v>26.5</v>
      </c>
      <c r="O36">
        <v>17.230054940000002</v>
      </c>
    </row>
    <row r="37" spans="1:15" x14ac:dyDescent="0.25">
      <c r="A37">
        <v>17</v>
      </c>
      <c r="B37">
        <v>9.4860138000000003</v>
      </c>
      <c r="C37">
        <v>10.717761700000001</v>
      </c>
      <c r="D37">
        <v>11.3537993999999</v>
      </c>
      <c r="E37">
        <v>6.4976668000000002</v>
      </c>
      <c r="F37">
        <v>0.25</v>
      </c>
      <c r="G37">
        <v>10.8399999999999</v>
      </c>
      <c r="I37">
        <v>27</v>
      </c>
      <c r="J37">
        <v>20.076013799999899</v>
      </c>
      <c r="K37">
        <v>21.307761699999901</v>
      </c>
      <c r="L37">
        <v>21.943799399999801</v>
      </c>
      <c r="N37">
        <v>27</v>
      </c>
      <c r="O37">
        <v>17.087666799999901</v>
      </c>
    </row>
    <row r="38" spans="1:15" x14ac:dyDescent="0.25">
      <c r="A38">
        <v>17.5</v>
      </c>
      <c r="B38">
        <v>9.1465117800000009</v>
      </c>
      <c r="C38">
        <v>10.5226021</v>
      </c>
      <c r="D38">
        <v>11.2194862</v>
      </c>
      <c r="E38">
        <v>6.2246604999999997</v>
      </c>
      <c r="F38">
        <v>0.41999999999999899</v>
      </c>
      <c r="G38">
        <v>11.0299999999999</v>
      </c>
      <c r="I38">
        <v>27.5</v>
      </c>
      <c r="J38">
        <v>19.756511779999904</v>
      </c>
      <c r="K38">
        <v>21.1326020999999</v>
      </c>
      <c r="L38">
        <v>21.829486199999902</v>
      </c>
      <c r="N38">
        <v>27.5</v>
      </c>
      <c r="O38">
        <v>16.834660499999902</v>
      </c>
    </row>
    <row r="39" spans="1:15" x14ac:dyDescent="0.25">
      <c r="A39">
        <v>18</v>
      </c>
      <c r="B39">
        <v>8.9068604600000008</v>
      </c>
      <c r="C39">
        <v>10.3150604999999</v>
      </c>
      <c r="D39">
        <v>11.0213152999999</v>
      </c>
      <c r="E39">
        <v>6.2538652599999898</v>
      </c>
      <c r="F39">
        <v>0.149999999999999</v>
      </c>
      <c r="G39">
        <v>10.8</v>
      </c>
      <c r="I39">
        <v>28</v>
      </c>
      <c r="J39">
        <v>19.556860460000003</v>
      </c>
      <c r="K39">
        <v>20.9650604999999</v>
      </c>
      <c r="L39">
        <v>21.671315299999904</v>
      </c>
      <c r="N39">
        <v>28</v>
      </c>
      <c r="O39">
        <v>16.903865259999993</v>
      </c>
    </row>
    <row r="40" spans="1:15" x14ac:dyDescent="0.25">
      <c r="A40">
        <v>18.5</v>
      </c>
      <c r="B40">
        <v>8.9849844199999893</v>
      </c>
      <c r="C40">
        <v>10.2562946999999</v>
      </c>
      <c r="D40">
        <v>10.911236099999901</v>
      </c>
      <c r="E40">
        <v>6.2146211200000003</v>
      </c>
      <c r="F40">
        <v>0.26</v>
      </c>
      <c r="G40">
        <v>10.91</v>
      </c>
      <c r="I40">
        <v>28.5</v>
      </c>
      <c r="J40">
        <v>19.634984419999988</v>
      </c>
      <c r="K40">
        <v>20.906294699999901</v>
      </c>
      <c r="L40">
        <v>21.561236099999903</v>
      </c>
      <c r="N40">
        <v>28.5</v>
      </c>
      <c r="O40">
        <v>16.864621120000002</v>
      </c>
    </row>
    <row r="41" spans="1:15" x14ac:dyDescent="0.25">
      <c r="A41">
        <v>19</v>
      </c>
      <c r="B41">
        <v>9.1384746599999893</v>
      </c>
      <c r="C41">
        <v>10.2409406999999</v>
      </c>
      <c r="D41">
        <v>10.836242</v>
      </c>
      <c r="E41">
        <v>6.2785005700000003</v>
      </c>
      <c r="F41">
        <v>0.25</v>
      </c>
      <c r="G41">
        <v>10.8699999999999</v>
      </c>
      <c r="I41">
        <v>29</v>
      </c>
      <c r="J41">
        <v>19.758474659999891</v>
      </c>
      <c r="K41">
        <v>20.860940699999801</v>
      </c>
      <c r="L41">
        <v>21.4562419999999</v>
      </c>
      <c r="N41">
        <v>29</v>
      </c>
      <c r="O41">
        <v>16.8985005699999</v>
      </c>
    </row>
    <row r="42" spans="1:15" x14ac:dyDescent="0.25">
      <c r="A42">
        <v>19.5</v>
      </c>
      <c r="B42">
        <v>9.2888470999999893</v>
      </c>
      <c r="C42">
        <v>10.301567800000001</v>
      </c>
      <c r="D42">
        <v>10.8761954999999</v>
      </c>
      <c r="E42">
        <v>6.2325026199999902</v>
      </c>
      <c r="F42">
        <v>0.44</v>
      </c>
      <c r="G42">
        <v>10.9299999999999</v>
      </c>
      <c r="I42">
        <v>29.5</v>
      </c>
      <c r="J42">
        <v>19.77884709999989</v>
      </c>
      <c r="K42">
        <v>20.791567799999903</v>
      </c>
      <c r="L42">
        <v>21.366195499999801</v>
      </c>
      <c r="N42">
        <v>29.5</v>
      </c>
      <c r="O42">
        <v>16.72250261999989</v>
      </c>
    </row>
    <row r="43" spans="1:15" x14ac:dyDescent="0.25">
      <c r="A43">
        <v>20</v>
      </c>
      <c r="B43">
        <v>8.8048724899999904</v>
      </c>
      <c r="C43">
        <v>10.077002500000001</v>
      </c>
      <c r="D43">
        <v>10.7382919999999</v>
      </c>
      <c r="E43">
        <v>5.8024004400000004</v>
      </c>
      <c r="F43">
        <v>0.25</v>
      </c>
      <c r="G43">
        <v>10.88</v>
      </c>
      <c r="I43">
        <v>30</v>
      </c>
      <c r="J43">
        <v>19.434872489999989</v>
      </c>
      <c r="K43">
        <v>20.707002500000002</v>
      </c>
      <c r="L43">
        <v>21.368291999999901</v>
      </c>
      <c r="N43">
        <v>30</v>
      </c>
      <c r="O43">
        <v>16.432400440000002</v>
      </c>
    </row>
    <row r="44" spans="1:15" x14ac:dyDescent="0.25">
      <c r="A44">
        <v>20.5</v>
      </c>
      <c r="B44">
        <v>8.7419317200000002</v>
      </c>
      <c r="C44">
        <v>9.9891935000000007</v>
      </c>
      <c r="D44">
        <v>10.608615800000001</v>
      </c>
      <c r="E44">
        <v>6.0962247400000003</v>
      </c>
      <c r="F44">
        <v>0.27</v>
      </c>
      <c r="G44">
        <v>10.89</v>
      </c>
      <c r="I44">
        <v>30.5</v>
      </c>
      <c r="J44">
        <v>19.361931720000001</v>
      </c>
      <c r="K44">
        <v>20.609193500000003</v>
      </c>
      <c r="L44">
        <v>21.2286158</v>
      </c>
      <c r="N44">
        <v>30.5</v>
      </c>
      <c r="O44">
        <v>16.716224740000001</v>
      </c>
    </row>
    <row r="45" spans="1:15" x14ac:dyDescent="0.25">
      <c r="A45">
        <v>21</v>
      </c>
      <c r="B45">
        <v>9.0364427700000007</v>
      </c>
      <c r="C45">
        <v>10.0859003</v>
      </c>
      <c r="D45">
        <v>10.6139571</v>
      </c>
      <c r="E45">
        <v>6.2451801600000003</v>
      </c>
      <c r="F45">
        <v>0.2</v>
      </c>
      <c r="G45">
        <v>10.89</v>
      </c>
      <c r="I45">
        <v>31</v>
      </c>
      <c r="J45">
        <v>19.726442770000002</v>
      </c>
      <c r="K45">
        <v>20.775900300000004</v>
      </c>
      <c r="L45">
        <v>21.303957100000002</v>
      </c>
      <c r="N45">
        <v>31</v>
      </c>
      <c r="O45">
        <v>16.935180160000002</v>
      </c>
    </row>
    <row r="46" spans="1:15" x14ac:dyDescent="0.25">
      <c r="A46">
        <v>21.5</v>
      </c>
      <c r="B46">
        <v>9.2404845200000008</v>
      </c>
      <c r="C46">
        <v>10.1525502</v>
      </c>
      <c r="D46">
        <v>10.6306846</v>
      </c>
      <c r="E46">
        <v>6.0035154500000001</v>
      </c>
      <c r="F46">
        <v>0.28000000000000003</v>
      </c>
      <c r="G46">
        <v>10.97</v>
      </c>
      <c r="I46">
        <v>31.5</v>
      </c>
      <c r="J46">
        <v>19.93048452</v>
      </c>
      <c r="K46">
        <v>20.842550200000002</v>
      </c>
      <c r="L46">
        <v>21.3206846</v>
      </c>
      <c r="N46">
        <v>31.5</v>
      </c>
      <c r="O46">
        <v>16.69351545</v>
      </c>
    </row>
    <row r="47" spans="1:15" x14ac:dyDescent="0.25">
      <c r="A47">
        <v>22</v>
      </c>
      <c r="B47">
        <v>9.1493269399999892</v>
      </c>
      <c r="C47">
        <v>10.1379634</v>
      </c>
      <c r="D47">
        <v>10.6224179</v>
      </c>
      <c r="E47">
        <v>5.7728465699999898</v>
      </c>
      <c r="F47">
        <v>0.25</v>
      </c>
      <c r="G47">
        <v>10.9499999999999</v>
      </c>
      <c r="I47">
        <v>32</v>
      </c>
      <c r="J47">
        <v>19.849326939999891</v>
      </c>
      <c r="K47">
        <v>20.8379633999999</v>
      </c>
      <c r="L47">
        <v>21.322417899999898</v>
      </c>
      <c r="N47">
        <v>32</v>
      </c>
      <c r="O47">
        <v>16.472846569999888</v>
      </c>
    </row>
    <row r="48" spans="1:15" x14ac:dyDescent="0.25">
      <c r="A48">
        <v>22.5</v>
      </c>
      <c r="B48">
        <v>9.0755053700000001</v>
      </c>
      <c r="C48">
        <v>10.0928304999999</v>
      </c>
      <c r="D48">
        <v>10.5449795</v>
      </c>
      <c r="E48">
        <v>5.4718075099999899</v>
      </c>
      <c r="F48">
        <v>0.33</v>
      </c>
      <c r="G48">
        <v>11.08</v>
      </c>
      <c r="I48">
        <v>32.5</v>
      </c>
      <c r="J48">
        <v>19.825505370000002</v>
      </c>
      <c r="K48">
        <v>20.842830499999899</v>
      </c>
      <c r="L48">
        <v>21.2949795</v>
      </c>
      <c r="N48">
        <v>32.5</v>
      </c>
      <c r="O48">
        <v>16.221807509999991</v>
      </c>
    </row>
    <row r="49" spans="1:15" x14ac:dyDescent="0.25">
      <c r="A49">
        <v>23</v>
      </c>
      <c r="B49">
        <v>9.3941441399999892</v>
      </c>
      <c r="C49">
        <v>10.2619068</v>
      </c>
      <c r="D49">
        <v>10.4643081999999</v>
      </c>
      <c r="E49">
        <v>5.0839221400000003</v>
      </c>
      <c r="F49">
        <v>0.23</v>
      </c>
      <c r="G49">
        <v>10.96</v>
      </c>
      <c r="I49">
        <v>33</v>
      </c>
      <c r="J49">
        <v>20.124144139999991</v>
      </c>
      <c r="K49">
        <v>20.991906800000002</v>
      </c>
      <c r="L49">
        <v>21.194308199999902</v>
      </c>
      <c r="N49">
        <v>33</v>
      </c>
      <c r="O49">
        <v>15.813922140000001</v>
      </c>
    </row>
    <row r="50" spans="1:15" x14ac:dyDescent="0.25">
      <c r="A50">
        <v>23.5</v>
      </c>
      <c r="B50">
        <v>7.8893658200000001</v>
      </c>
      <c r="C50">
        <v>9.6184622799999904</v>
      </c>
      <c r="D50">
        <v>10.0422157999999</v>
      </c>
      <c r="E50">
        <v>4.8153912800000001</v>
      </c>
      <c r="F50">
        <v>0.19</v>
      </c>
      <c r="G50">
        <v>10.97</v>
      </c>
      <c r="I50">
        <v>33.5</v>
      </c>
      <c r="J50">
        <v>18.669365820000003</v>
      </c>
      <c r="K50">
        <v>20.39846227999999</v>
      </c>
      <c r="L50">
        <v>20.822215799999903</v>
      </c>
      <c r="N50">
        <v>33.5</v>
      </c>
      <c r="O50">
        <v>15.595391280000001</v>
      </c>
    </row>
    <row r="51" spans="1:15" x14ac:dyDescent="0.25">
      <c r="A51">
        <v>24</v>
      </c>
      <c r="B51">
        <v>7.6837503700000003</v>
      </c>
      <c r="C51">
        <v>9.6282048299999907</v>
      </c>
      <c r="D51">
        <v>9.9363235700000008</v>
      </c>
      <c r="E51">
        <v>4.4257694299999901</v>
      </c>
      <c r="F51">
        <v>0.29999999999999899</v>
      </c>
      <c r="G51">
        <v>11.07</v>
      </c>
      <c r="I51">
        <v>34</v>
      </c>
      <c r="J51">
        <v>18.453750370000002</v>
      </c>
      <c r="K51">
        <v>20.39820482999999</v>
      </c>
      <c r="L51">
        <v>20.706323570000002</v>
      </c>
      <c r="N51">
        <v>34</v>
      </c>
      <c r="O51">
        <v>15.195769429999991</v>
      </c>
    </row>
    <row r="52" spans="1:15" x14ac:dyDescent="0.25">
      <c r="A52">
        <v>24.5</v>
      </c>
      <c r="B52">
        <v>7.3943704400000003</v>
      </c>
      <c r="C52">
        <v>9.1932744199999892</v>
      </c>
      <c r="D52">
        <v>9.9209609499999907</v>
      </c>
      <c r="E52">
        <v>4.85695037999999</v>
      </c>
      <c r="F52">
        <v>0.28000000000000003</v>
      </c>
      <c r="G52">
        <v>11.0299999999999</v>
      </c>
      <c r="I52">
        <v>34.5</v>
      </c>
      <c r="J52">
        <v>18.1443704399999</v>
      </c>
      <c r="K52">
        <v>19.943274419999888</v>
      </c>
      <c r="L52">
        <v>20.670960949999891</v>
      </c>
      <c r="N52">
        <v>34.5</v>
      </c>
      <c r="O52">
        <v>15.606950379999891</v>
      </c>
    </row>
    <row r="53" spans="1:15" x14ac:dyDescent="0.25">
      <c r="A53">
        <v>25</v>
      </c>
      <c r="B53">
        <v>7.0416639400000003</v>
      </c>
      <c r="C53">
        <v>8.7755923899999893</v>
      </c>
      <c r="D53">
        <v>9.6076582699999893</v>
      </c>
      <c r="E53">
        <v>4.8307881000000004</v>
      </c>
      <c r="F53">
        <v>0.25</v>
      </c>
      <c r="G53">
        <v>11.0199999999999</v>
      </c>
      <c r="I53">
        <v>35</v>
      </c>
      <c r="J53">
        <v>17.811663939999899</v>
      </c>
      <c r="K53">
        <v>19.545592389999889</v>
      </c>
      <c r="L53">
        <v>20.377658269999891</v>
      </c>
      <c r="N53">
        <v>35</v>
      </c>
      <c r="O53">
        <v>15.6007880999999</v>
      </c>
    </row>
    <row r="54" spans="1:15" x14ac:dyDescent="0.25">
      <c r="A54">
        <v>25.5</v>
      </c>
      <c r="B54">
        <v>6.8683807400000001</v>
      </c>
      <c r="C54">
        <v>8.5613760200000009</v>
      </c>
      <c r="D54">
        <v>9.3735722300000006</v>
      </c>
      <c r="E54">
        <v>4.79038453999999</v>
      </c>
      <c r="F54">
        <v>0.28999999999999898</v>
      </c>
      <c r="G54">
        <v>11.07</v>
      </c>
      <c r="I54">
        <v>35.5</v>
      </c>
      <c r="J54">
        <v>17.64838074</v>
      </c>
      <c r="K54">
        <v>19.341376020000002</v>
      </c>
      <c r="L54">
        <v>20.153572230000002</v>
      </c>
      <c r="N54">
        <v>35.5</v>
      </c>
      <c r="O54">
        <v>15.570384539999992</v>
      </c>
    </row>
    <row r="55" spans="1:15" x14ac:dyDescent="0.25">
      <c r="A55">
        <v>26</v>
      </c>
      <c r="B55">
        <v>7.4374301999999899</v>
      </c>
      <c r="C55">
        <v>9.0348305300000007</v>
      </c>
      <c r="D55">
        <v>9.70493819</v>
      </c>
      <c r="E55">
        <v>4.93760276999999</v>
      </c>
      <c r="F55">
        <v>0.27</v>
      </c>
      <c r="G55">
        <v>11.0299999999999</v>
      </c>
      <c r="I55">
        <v>36</v>
      </c>
      <c r="J55">
        <v>18.197430199999889</v>
      </c>
      <c r="K55">
        <v>19.794830529999899</v>
      </c>
      <c r="L55">
        <v>20.464938189999899</v>
      </c>
      <c r="N55">
        <v>36</v>
      </c>
      <c r="O55">
        <v>15.697602769999889</v>
      </c>
    </row>
    <row r="56" spans="1:15" x14ac:dyDescent="0.25">
      <c r="A56">
        <v>26.5</v>
      </c>
      <c r="B56">
        <v>8.2893584499999893</v>
      </c>
      <c r="C56">
        <v>9.6384262100000004</v>
      </c>
      <c r="D56">
        <v>10.1448143999999</v>
      </c>
      <c r="E56">
        <v>5.2220459400000001</v>
      </c>
      <c r="F56">
        <v>0.20999999999999899</v>
      </c>
      <c r="G56">
        <v>11.0299999999999</v>
      </c>
      <c r="I56">
        <v>36.5</v>
      </c>
      <c r="J56">
        <v>19.109358449999888</v>
      </c>
      <c r="K56">
        <v>20.458426209999899</v>
      </c>
      <c r="L56">
        <v>20.964814399999803</v>
      </c>
      <c r="N56">
        <v>36.5</v>
      </c>
      <c r="O56">
        <v>16.042045939999902</v>
      </c>
    </row>
    <row r="57" spans="1:15" x14ac:dyDescent="0.25">
      <c r="A57">
        <v>27</v>
      </c>
      <c r="B57">
        <v>8.4948403399999908</v>
      </c>
      <c r="C57">
        <v>9.6139004499999903</v>
      </c>
      <c r="D57">
        <v>10.1272216999999</v>
      </c>
      <c r="E57">
        <v>4.9316498900000001</v>
      </c>
      <c r="F57">
        <v>0.41999999999999899</v>
      </c>
      <c r="G57">
        <v>11.2599999999999</v>
      </c>
      <c r="I57">
        <v>37</v>
      </c>
      <c r="J57">
        <v>19.334840339999893</v>
      </c>
      <c r="K57">
        <v>20.453900449999892</v>
      </c>
      <c r="L57">
        <v>20.967221699999804</v>
      </c>
      <c r="N57">
        <v>37</v>
      </c>
      <c r="O57">
        <v>15.771649889999903</v>
      </c>
    </row>
    <row r="58" spans="1:15" x14ac:dyDescent="0.25">
      <c r="A58">
        <v>27.5</v>
      </c>
      <c r="B58">
        <v>7.7391271899999898</v>
      </c>
      <c r="C58">
        <v>8.7598665400000009</v>
      </c>
      <c r="D58">
        <v>9.4162490999999893</v>
      </c>
      <c r="E58">
        <v>4.8471682300000003</v>
      </c>
      <c r="F58">
        <v>0.23</v>
      </c>
      <c r="G58">
        <v>11.22</v>
      </c>
      <c r="I58">
        <v>37.5</v>
      </c>
      <c r="J58">
        <v>18.729127189999989</v>
      </c>
      <c r="K58">
        <v>19.749866539999999</v>
      </c>
      <c r="L58">
        <v>20.406249099999989</v>
      </c>
      <c r="N58">
        <v>37.5</v>
      </c>
      <c r="O58">
        <v>15.83716823</v>
      </c>
    </row>
    <row r="59" spans="1:15" x14ac:dyDescent="0.25">
      <c r="A59">
        <v>28</v>
      </c>
      <c r="B59">
        <v>7.7047738299999899</v>
      </c>
      <c r="C59">
        <v>8.5436584999999905</v>
      </c>
      <c r="D59">
        <v>9.1073818800000002</v>
      </c>
      <c r="E59">
        <v>4.06697112999999</v>
      </c>
      <c r="F59">
        <v>0.28999999999999898</v>
      </c>
      <c r="G59">
        <v>11.16</v>
      </c>
      <c r="I59">
        <v>38</v>
      </c>
      <c r="J59">
        <v>18.574773829999991</v>
      </c>
      <c r="K59">
        <v>19.41365849999999</v>
      </c>
      <c r="L59">
        <v>19.977381880000003</v>
      </c>
      <c r="N59">
        <v>38</v>
      </c>
      <c r="O59">
        <v>14.936971129999991</v>
      </c>
    </row>
    <row r="60" spans="1:15" x14ac:dyDescent="0.25">
      <c r="A60">
        <v>28.5</v>
      </c>
      <c r="B60">
        <v>7.9189238900000003</v>
      </c>
      <c r="C60">
        <v>8.5574059400000007</v>
      </c>
      <c r="D60">
        <v>9.0533650100000003</v>
      </c>
      <c r="E60">
        <v>4.0759624499999898</v>
      </c>
      <c r="F60">
        <v>0.2</v>
      </c>
      <c r="G60">
        <v>11.16</v>
      </c>
      <c r="I60">
        <v>38.5</v>
      </c>
      <c r="J60">
        <v>18.878923890000003</v>
      </c>
      <c r="K60">
        <v>19.517405940000003</v>
      </c>
      <c r="L60">
        <v>20.013365010000001</v>
      </c>
      <c r="N60">
        <v>38.5</v>
      </c>
      <c r="O60">
        <v>15.035962449999991</v>
      </c>
    </row>
    <row r="61" spans="1:15" x14ac:dyDescent="0.25">
      <c r="A61">
        <v>29</v>
      </c>
      <c r="B61">
        <v>6.9738874400000004</v>
      </c>
      <c r="C61">
        <v>7.5017855000000004</v>
      </c>
      <c r="D61">
        <v>7.9662144699999899</v>
      </c>
      <c r="E61">
        <v>3.6188801799999899</v>
      </c>
      <c r="F61">
        <v>0.20999999999999899</v>
      </c>
      <c r="G61">
        <v>11.14</v>
      </c>
      <c r="I61">
        <v>39</v>
      </c>
      <c r="J61">
        <v>17.903887440000002</v>
      </c>
      <c r="K61">
        <v>18.431785500000004</v>
      </c>
      <c r="L61">
        <v>18.89621446999999</v>
      </c>
      <c r="N61">
        <v>39</v>
      </c>
      <c r="O61">
        <v>14.548880179999991</v>
      </c>
    </row>
    <row r="62" spans="1:15" x14ac:dyDescent="0.25">
      <c r="A62">
        <v>29.5</v>
      </c>
      <c r="B62">
        <v>5.4048679499999901</v>
      </c>
      <c r="C62">
        <v>5.8720976099999902</v>
      </c>
      <c r="D62">
        <v>6.2939148799999902</v>
      </c>
      <c r="E62">
        <v>2.85785572999999</v>
      </c>
      <c r="F62">
        <v>0.25</v>
      </c>
      <c r="G62">
        <v>11.15</v>
      </c>
      <c r="I62">
        <v>39.5</v>
      </c>
      <c r="J62">
        <v>16.304867949999991</v>
      </c>
      <c r="K62">
        <v>16.772097609999989</v>
      </c>
      <c r="L62">
        <v>17.193914879999991</v>
      </c>
      <c r="N62">
        <v>39.5</v>
      </c>
      <c r="O62">
        <v>13.75785572999999</v>
      </c>
    </row>
    <row r="63" spans="1:15" x14ac:dyDescent="0.25">
      <c r="A63">
        <v>30</v>
      </c>
      <c r="B63">
        <v>4.52496732</v>
      </c>
      <c r="C63">
        <v>4.9010617999999901</v>
      </c>
      <c r="D63">
        <v>5.2621252299999899</v>
      </c>
      <c r="E63">
        <v>2.2168655799999999</v>
      </c>
      <c r="F63">
        <v>0.19</v>
      </c>
      <c r="G63">
        <v>11.0899999999999</v>
      </c>
      <c r="I63">
        <v>40</v>
      </c>
      <c r="J63">
        <v>15.424967319999901</v>
      </c>
      <c r="K63">
        <v>15.801061799999891</v>
      </c>
      <c r="L63">
        <v>16.162125229999891</v>
      </c>
      <c r="N63">
        <v>40</v>
      </c>
      <c r="O63">
        <v>13.116865579999901</v>
      </c>
    </row>
    <row r="64" spans="1:15" x14ac:dyDescent="0.25">
      <c r="A64">
        <v>30.5</v>
      </c>
      <c r="B64">
        <v>4.5786784699999901</v>
      </c>
      <c r="C64">
        <v>4.88917470999999</v>
      </c>
      <c r="D64">
        <v>5.17182063</v>
      </c>
      <c r="E64">
        <v>1.94567209</v>
      </c>
      <c r="F64">
        <v>0.369999999999999</v>
      </c>
      <c r="G64">
        <v>11.0299999999999</v>
      </c>
      <c r="I64">
        <v>40.5</v>
      </c>
      <c r="J64">
        <v>15.23867846999989</v>
      </c>
      <c r="K64">
        <v>15.549174709999891</v>
      </c>
      <c r="L64">
        <v>15.8318206299999</v>
      </c>
      <c r="N64">
        <v>40.5</v>
      </c>
      <c r="O64">
        <v>12.605672089999901</v>
      </c>
    </row>
    <row r="65" spans="1:15" x14ac:dyDescent="0.25">
      <c r="A65">
        <v>31</v>
      </c>
      <c r="B65">
        <v>5.0472213000000004</v>
      </c>
      <c r="C65">
        <v>5.2611639800000001</v>
      </c>
      <c r="D65">
        <v>5.4822564500000004</v>
      </c>
      <c r="E65">
        <v>2.1533682399999901</v>
      </c>
      <c r="F65">
        <v>0.32</v>
      </c>
      <c r="G65">
        <v>11.07</v>
      </c>
      <c r="I65">
        <v>41</v>
      </c>
      <c r="J65">
        <v>15.7972213</v>
      </c>
      <c r="K65">
        <v>16.011163979999999</v>
      </c>
      <c r="L65">
        <v>16.232256450000001</v>
      </c>
      <c r="N65">
        <v>41</v>
      </c>
      <c r="O65">
        <v>12.90336823999999</v>
      </c>
    </row>
    <row r="66" spans="1:15" x14ac:dyDescent="0.25">
      <c r="A66">
        <v>31.5</v>
      </c>
      <c r="B66">
        <v>5.4657619799999901</v>
      </c>
      <c r="C66">
        <v>5.6072644800000004</v>
      </c>
      <c r="D66">
        <v>5.7484565999999901</v>
      </c>
      <c r="E66">
        <v>1.9150299399999999</v>
      </c>
      <c r="F66">
        <v>0.369999999999999</v>
      </c>
      <c r="G66">
        <v>11.1099999999999</v>
      </c>
      <c r="I66">
        <v>41.5</v>
      </c>
      <c r="J66">
        <v>16.205761979999892</v>
      </c>
      <c r="K66">
        <v>16.3472644799999</v>
      </c>
      <c r="L66">
        <v>16.488456599999893</v>
      </c>
      <c r="N66">
        <v>41.5</v>
      </c>
      <c r="O66">
        <v>12.655029939999901</v>
      </c>
    </row>
    <row r="67" spans="1:15" x14ac:dyDescent="0.25">
      <c r="A67">
        <v>32</v>
      </c>
      <c r="B67">
        <v>5.3044309700000003</v>
      </c>
      <c r="C67">
        <v>5.4090340799999899</v>
      </c>
      <c r="D67">
        <v>5.4985023100000001</v>
      </c>
      <c r="E67">
        <v>1.82473756</v>
      </c>
      <c r="F67">
        <v>0.26</v>
      </c>
      <c r="G67">
        <v>11.05</v>
      </c>
      <c r="I67">
        <v>42</v>
      </c>
      <c r="J67">
        <v>16.094430970000001</v>
      </c>
      <c r="K67">
        <v>16.19903407999999</v>
      </c>
      <c r="L67">
        <v>16.288502310000002</v>
      </c>
      <c r="N67">
        <v>42</v>
      </c>
      <c r="O67">
        <v>12.614737560000002</v>
      </c>
    </row>
    <row r="68" spans="1:15" x14ac:dyDescent="0.25">
      <c r="A68">
        <v>32.5</v>
      </c>
      <c r="B68">
        <v>4.4209670699999899</v>
      </c>
      <c r="C68">
        <v>4.5130403699999899</v>
      </c>
      <c r="D68">
        <v>4.5815547700000003</v>
      </c>
      <c r="E68">
        <v>1.2711931599999899</v>
      </c>
      <c r="F68">
        <v>0.27</v>
      </c>
      <c r="G68">
        <v>11.1199999999999</v>
      </c>
      <c r="I68">
        <v>42.5</v>
      </c>
      <c r="J68">
        <v>15.270967069999891</v>
      </c>
      <c r="K68">
        <v>15.36304036999989</v>
      </c>
      <c r="L68">
        <v>15.431554769999901</v>
      </c>
      <c r="N68">
        <v>42.5</v>
      </c>
      <c r="O68">
        <v>12.121193159999891</v>
      </c>
    </row>
    <row r="69" spans="1:15" x14ac:dyDescent="0.25">
      <c r="A69">
        <v>33</v>
      </c>
      <c r="B69">
        <v>3.4258291199999902</v>
      </c>
      <c r="C69">
        <v>3.5053639799999901</v>
      </c>
      <c r="D69">
        <v>3.5613305500000001</v>
      </c>
      <c r="E69">
        <v>0.39574731999999901</v>
      </c>
      <c r="F69">
        <v>0.27</v>
      </c>
      <c r="G69">
        <v>11.23</v>
      </c>
      <c r="I69">
        <v>43</v>
      </c>
      <c r="J69">
        <v>14.385829119999991</v>
      </c>
      <c r="K69">
        <v>14.46536397999999</v>
      </c>
      <c r="L69">
        <v>14.521330550000002</v>
      </c>
      <c r="N69">
        <v>43</v>
      </c>
      <c r="O69">
        <v>11.355747319999999</v>
      </c>
    </row>
    <row r="70" spans="1:15" x14ac:dyDescent="0.25">
      <c r="A70">
        <v>33.5</v>
      </c>
      <c r="B70">
        <v>2.8947187900000002</v>
      </c>
      <c r="C70">
        <v>2.9579436199999898</v>
      </c>
      <c r="D70">
        <v>2.99064528999999</v>
      </c>
      <c r="E70">
        <v>-0.28093069999999998</v>
      </c>
      <c r="F70">
        <v>0.41999999999999899</v>
      </c>
      <c r="G70">
        <v>11.3</v>
      </c>
      <c r="I70">
        <v>43.5</v>
      </c>
      <c r="J70">
        <v>13.774718790000003</v>
      </c>
      <c r="K70">
        <v>13.837943619999992</v>
      </c>
      <c r="L70">
        <v>13.870645289999992</v>
      </c>
      <c r="N70">
        <v>43.5</v>
      </c>
      <c r="O70">
        <v>10.599069300000002</v>
      </c>
    </row>
    <row r="71" spans="1:15" x14ac:dyDescent="0.25">
      <c r="A71">
        <v>34</v>
      </c>
      <c r="B71">
        <v>3.2034707400000002</v>
      </c>
      <c r="C71">
        <v>3.2337195599999902</v>
      </c>
      <c r="D71">
        <v>3.2210635999999901</v>
      </c>
      <c r="E71">
        <v>-0.2391973</v>
      </c>
      <c r="F71">
        <v>0.2</v>
      </c>
      <c r="G71">
        <v>11.1699999999999</v>
      </c>
      <c r="I71">
        <v>44</v>
      </c>
      <c r="J71">
        <v>14.173470739999901</v>
      </c>
      <c r="K71">
        <v>14.203719559999891</v>
      </c>
      <c r="L71">
        <v>14.191063599999891</v>
      </c>
      <c r="N71">
        <v>44</v>
      </c>
      <c r="O71">
        <v>10.7308026999999</v>
      </c>
    </row>
    <row r="72" spans="1:15" x14ac:dyDescent="0.25">
      <c r="A72">
        <v>34.5</v>
      </c>
      <c r="B72">
        <v>4.2692824800000002</v>
      </c>
      <c r="C72">
        <v>4.2382824000000001</v>
      </c>
      <c r="D72">
        <v>4.15376180999999</v>
      </c>
      <c r="E72">
        <v>-5.3713200000000599E-2</v>
      </c>
      <c r="F72">
        <v>0.42999999999999899</v>
      </c>
      <c r="G72">
        <v>11.4399999999999</v>
      </c>
      <c r="I72">
        <v>44.5</v>
      </c>
      <c r="J72">
        <v>15.2792824799999</v>
      </c>
      <c r="K72">
        <v>15.248282399999901</v>
      </c>
      <c r="L72">
        <v>15.16376180999989</v>
      </c>
      <c r="N72">
        <v>44.5</v>
      </c>
      <c r="O72">
        <v>10.9562867999999</v>
      </c>
    </row>
    <row r="73" spans="1:15" x14ac:dyDescent="0.25">
      <c r="A73">
        <v>35</v>
      </c>
      <c r="B73">
        <v>4.72907984999999</v>
      </c>
      <c r="C73">
        <v>4.6754362900000004</v>
      </c>
      <c r="D73">
        <v>4.5418764400000002</v>
      </c>
      <c r="E73">
        <v>0.95969771999999898</v>
      </c>
      <c r="F73">
        <v>0.25</v>
      </c>
      <c r="G73">
        <v>11.22</v>
      </c>
      <c r="I73">
        <v>45</v>
      </c>
      <c r="J73">
        <v>15.69907984999999</v>
      </c>
      <c r="K73">
        <v>15.645436290000001</v>
      </c>
      <c r="L73">
        <v>15.511876440000002</v>
      </c>
      <c r="N73">
        <v>45</v>
      </c>
      <c r="O73">
        <v>11.92969772</v>
      </c>
    </row>
    <row r="74" spans="1:15" x14ac:dyDescent="0.25">
      <c r="A74">
        <v>35.5</v>
      </c>
      <c r="B74">
        <v>4.1139595199999901</v>
      </c>
      <c r="C74">
        <v>4.0455949599999901</v>
      </c>
      <c r="D74">
        <v>3.9187050999999902</v>
      </c>
      <c r="E74">
        <v>0.14831427999999899</v>
      </c>
      <c r="F74">
        <v>0.38</v>
      </c>
      <c r="G74">
        <v>11.3499999999999</v>
      </c>
      <c r="I74">
        <v>45.5</v>
      </c>
      <c r="J74">
        <v>15.08395951999989</v>
      </c>
      <c r="K74">
        <v>15.015594959999889</v>
      </c>
      <c r="L74">
        <v>14.888705099999889</v>
      </c>
      <c r="N74">
        <v>45.5</v>
      </c>
      <c r="O74">
        <v>11.118314279999899</v>
      </c>
    </row>
    <row r="75" spans="1:15" x14ac:dyDescent="0.25">
      <c r="A75">
        <v>36</v>
      </c>
      <c r="B75">
        <v>3.6002537600000002</v>
      </c>
      <c r="C75">
        <v>3.5341804099999901</v>
      </c>
      <c r="D75">
        <v>3.3967160899999902</v>
      </c>
      <c r="E75">
        <v>-0.22074289999999899</v>
      </c>
      <c r="F75">
        <v>0.35999999999999899</v>
      </c>
      <c r="G75">
        <v>11.48</v>
      </c>
      <c r="I75">
        <v>46</v>
      </c>
      <c r="J75">
        <v>14.720253760000002</v>
      </c>
      <c r="K75">
        <v>14.654180409999991</v>
      </c>
      <c r="L75">
        <v>14.516716089999992</v>
      </c>
      <c r="N75">
        <v>46</v>
      </c>
      <c r="O75">
        <v>10.899257100000002</v>
      </c>
    </row>
    <row r="76" spans="1:15" x14ac:dyDescent="0.25">
      <c r="A76">
        <v>36.5</v>
      </c>
      <c r="B76">
        <v>3.7280944100000002</v>
      </c>
      <c r="C76">
        <v>3.5966714099999901</v>
      </c>
      <c r="D76">
        <v>3.44947635999999</v>
      </c>
      <c r="E76">
        <v>-0.97207270000000001</v>
      </c>
      <c r="F76">
        <v>0.47999999999999898</v>
      </c>
      <c r="G76">
        <v>11.56</v>
      </c>
      <c r="I76">
        <v>46.5</v>
      </c>
      <c r="J76">
        <v>14.808094410000002</v>
      </c>
      <c r="K76">
        <v>14.676671409999992</v>
      </c>
      <c r="L76">
        <v>14.529476359999991</v>
      </c>
      <c r="N76">
        <v>46.5</v>
      </c>
      <c r="O76">
        <v>10.107927300000002</v>
      </c>
    </row>
    <row r="77" spans="1:15" x14ac:dyDescent="0.25">
      <c r="A77">
        <v>37</v>
      </c>
      <c r="B77">
        <v>3.7777425</v>
      </c>
      <c r="C77">
        <v>3.6303775200000001</v>
      </c>
      <c r="D77">
        <v>3.4828839</v>
      </c>
      <c r="E77">
        <v>-1.441964</v>
      </c>
      <c r="F77">
        <v>0.55000000000000004</v>
      </c>
      <c r="G77">
        <v>11.6899999999999</v>
      </c>
      <c r="I77">
        <v>47</v>
      </c>
      <c r="J77">
        <v>14.9177424999999</v>
      </c>
      <c r="K77">
        <v>14.770377519999899</v>
      </c>
      <c r="L77">
        <v>14.622883899999898</v>
      </c>
      <c r="N77">
        <v>47</v>
      </c>
      <c r="O77">
        <v>9.6980359999998988</v>
      </c>
    </row>
    <row r="78" spans="1:15" x14ac:dyDescent="0.25">
      <c r="A78">
        <v>37.5</v>
      </c>
      <c r="B78">
        <v>3.3736429999999902</v>
      </c>
      <c r="C78">
        <v>3.2361975200000002</v>
      </c>
      <c r="D78">
        <v>3.0912344300000001</v>
      </c>
      <c r="E78">
        <v>-2.0306531999999899</v>
      </c>
      <c r="F78">
        <v>0.44</v>
      </c>
      <c r="G78">
        <v>11.6199999999999</v>
      </c>
      <c r="I78">
        <v>47.5</v>
      </c>
      <c r="J78">
        <v>14.553642999999891</v>
      </c>
      <c r="K78">
        <v>14.416197519999901</v>
      </c>
      <c r="L78">
        <v>14.2712344299999</v>
      </c>
      <c r="N78">
        <v>47.5</v>
      </c>
      <c r="O78">
        <v>9.1493467999999112</v>
      </c>
    </row>
    <row r="79" spans="1:15" x14ac:dyDescent="0.25">
      <c r="A79">
        <v>38</v>
      </c>
      <c r="B79">
        <v>3.2700443400000001</v>
      </c>
      <c r="C79">
        <v>3.11585251999999</v>
      </c>
      <c r="D79">
        <v>2.9590689800000001</v>
      </c>
      <c r="E79">
        <v>-2.5971772</v>
      </c>
      <c r="F79">
        <v>0.46</v>
      </c>
      <c r="G79">
        <v>11.74</v>
      </c>
      <c r="I79">
        <v>48</v>
      </c>
      <c r="J79">
        <v>14.550044339999999</v>
      </c>
      <c r="K79">
        <v>14.395852519999989</v>
      </c>
      <c r="L79">
        <v>14.239068979999999</v>
      </c>
      <c r="N79">
        <v>48</v>
      </c>
      <c r="O79">
        <v>8.6828228000000003</v>
      </c>
    </row>
    <row r="80" spans="1:15" x14ac:dyDescent="0.25">
      <c r="A80">
        <v>38.5</v>
      </c>
      <c r="B80">
        <v>3.4530333600000001</v>
      </c>
      <c r="C80">
        <v>3.2636756799999902</v>
      </c>
      <c r="D80">
        <v>3.0983901299999901</v>
      </c>
      <c r="E80">
        <v>-3.1681941999999998</v>
      </c>
      <c r="F80">
        <v>0.369999999999999</v>
      </c>
      <c r="G80">
        <v>11.5299999999999</v>
      </c>
      <c r="I80">
        <v>48.5</v>
      </c>
      <c r="J80">
        <v>14.6130333599999</v>
      </c>
      <c r="K80">
        <v>14.42367567999989</v>
      </c>
      <c r="L80">
        <v>14.25839012999989</v>
      </c>
      <c r="N80">
        <v>48.5</v>
      </c>
      <c r="O80">
        <v>7.9918057999999004</v>
      </c>
    </row>
    <row r="81" spans="1:15" x14ac:dyDescent="0.25">
      <c r="A81">
        <v>39</v>
      </c>
      <c r="B81">
        <v>3.1913155699999902</v>
      </c>
      <c r="C81">
        <v>3.0350460099999901</v>
      </c>
      <c r="D81">
        <v>2.8812193399999901</v>
      </c>
      <c r="E81">
        <v>-4.1272804000000001</v>
      </c>
      <c r="F81">
        <v>0.40999999999999898</v>
      </c>
      <c r="G81">
        <v>11.58</v>
      </c>
      <c r="I81">
        <v>49</v>
      </c>
      <c r="J81">
        <v>14.361315569999991</v>
      </c>
      <c r="K81">
        <v>14.205046009999991</v>
      </c>
      <c r="L81">
        <v>14.051219339999992</v>
      </c>
      <c r="N81">
        <v>49</v>
      </c>
      <c r="O81">
        <v>7.0427196000000016</v>
      </c>
    </row>
    <row r="82" spans="1:15" x14ac:dyDescent="0.25">
      <c r="A82">
        <v>39.5</v>
      </c>
      <c r="B82">
        <v>2.5809083500000001</v>
      </c>
      <c r="C82">
        <v>2.4400321800000002</v>
      </c>
      <c r="D82">
        <v>2.33204345</v>
      </c>
      <c r="E82">
        <v>-5.5978935999999999</v>
      </c>
      <c r="F82">
        <v>0.38</v>
      </c>
      <c r="G82">
        <v>11.5999999999999</v>
      </c>
      <c r="I82">
        <v>49.5</v>
      </c>
      <c r="J82">
        <v>13.800908349999899</v>
      </c>
      <c r="K82">
        <v>13.660032179999899</v>
      </c>
      <c r="L82">
        <v>13.5520434499999</v>
      </c>
      <c r="N82">
        <v>49.5</v>
      </c>
      <c r="O82">
        <v>5.6221063999998995</v>
      </c>
    </row>
    <row r="83" spans="1:15" x14ac:dyDescent="0.25">
      <c r="A83">
        <v>40</v>
      </c>
      <c r="B83">
        <v>2.3493398399999901</v>
      </c>
      <c r="C83">
        <v>2.2010749099999898</v>
      </c>
      <c r="D83">
        <v>2.1644743700000002</v>
      </c>
      <c r="E83">
        <v>-6.9865917</v>
      </c>
      <c r="F83">
        <v>0.51</v>
      </c>
      <c r="G83">
        <v>11.8499999999999</v>
      </c>
      <c r="I83">
        <v>50</v>
      </c>
      <c r="J83">
        <v>13.68933983999989</v>
      </c>
      <c r="K83">
        <v>13.541074909999891</v>
      </c>
      <c r="L83">
        <v>13.504474369999901</v>
      </c>
      <c r="N83">
        <v>50</v>
      </c>
      <c r="O83">
        <v>4.3534082999999004</v>
      </c>
    </row>
    <row r="84" spans="1:15" x14ac:dyDescent="0.25">
      <c r="A84">
        <v>40.5</v>
      </c>
      <c r="B84">
        <v>2.0114540899999902</v>
      </c>
      <c r="C84">
        <v>1.8801318300000001</v>
      </c>
      <c r="D84">
        <v>1.8000810199999899</v>
      </c>
      <c r="E84">
        <v>-7.2113538000000004</v>
      </c>
      <c r="F84">
        <v>0.19</v>
      </c>
      <c r="G84">
        <v>11.3599999999999</v>
      </c>
      <c r="I84">
        <v>50.5</v>
      </c>
      <c r="J84">
        <v>13.181454089999891</v>
      </c>
      <c r="K84">
        <v>13.0501318299999</v>
      </c>
      <c r="L84">
        <v>12.97008101999989</v>
      </c>
      <c r="N84">
        <v>50.5</v>
      </c>
      <c r="O84">
        <v>3.9586461999999001</v>
      </c>
    </row>
    <row r="85" spans="1:15" x14ac:dyDescent="0.25">
      <c r="A85">
        <v>41</v>
      </c>
      <c r="B85">
        <v>0.63041873900000001</v>
      </c>
      <c r="C85">
        <v>0.52552040600000005</v>
      </c>
      <c r="D85">
        <v>0.58394629499999895</v>
      </c>
      <c r="E85">
        <v>-9.5170925999999998</v>
      </c>
      <c r="F85">
        <v>0.20999999999999899</v>
      </c>
      <c r="G85">
        <v>11.49</v>
      </c>
      <c r="I85">
        <v>51</v>
      </c>
      <c r="J85">
        <v>11.910418739000001</v>
      </c>
      <c r="K85">
        <v>11.805520406000001</v>
      </c>
      <c r="L85">
        <v>11.863946295</v>
      </c>
      <c r="N85">
        <v>51</v>
      </c>
      <c r="O85">
        <v>1.7629074000000013</v>
      </c>
    </row>
    <row r="86" spans="1:15" x14ac:dyDescent="0.25">
      <c r="A86">
        <v>41.5</v>
      </c>
      <c r="B86">
        <v>-0.59513455900000001</v>
      </c>
      <c r="C86">
        <v>-0.66248996900000001</v>
      </c>
      <c r="D86">
        <v>0</v>
      </c>
      <c r="E86">
        <v>-12.0441415999999</v>
      </c>
      <c r="F86">
        <v>0.369999999999999</v>
      </c>
      <c r="G86">
        <v>11.71</v>
      </c>
      <c r="I86">
        <v>51.5</v>
      </c>
      <c r="J86">
        <v>10.744865441000002</v>
      </c>
      <c r="K86">
        <v>10.677510031000002</v>
      </c>
    </row>
    <row r="87" spans="1:15" x14ac:dyDescent="0.25">
      <c r="A87">
        <v>42</v>
      </c>
      <c r="B87">
        <v>-1.00763738999999</v>
      </c>
      <c r="C87">
        <v>-1.06126670999999</v>
      </c>
      <c r="D87">
        <v>0</v>
      </c>
      <c r="E87">
        <v>-12.2363602</v>
      </c>
      <c r="F87">
        <v>0.309999999999999</v>
      </c>
      <c r="G87">
        <v>11.5899999999999</v>
      </c>
      <c r="I87">
        <v>52</v>
      </c>
      <c r="J87">
        <v>10.272362609999911</v>
      </c>
      <c r="K87">
        <v>10.218733289999912</v>
      </c>
    </row>
    <row r="88" spans="1:15" x14ac:dyDescent="0.25">
      <c r="A88">
        <v>42.5</v>
      </c>
      <c r="B88">
        <v>-1.70319346999999</v>
      </c>
      <c r="C88">
        <v>0</v>
      </c>
      <c r="D88">
        <v>0</v>
      </c>
      <c r="E88">
        <v>-14.2131059999999</v>
      </c>
      <c r="F88">
        <v>0.40999999999999898</v>
      </c>
      <c r="G88">
        <v>11.89</v>
      </c>
    </row>
    <row r="89" spans="1:15" x14ac:dyDescent="0.25">
      <c r="A89">
        <v>43</v>
      </c>
      <c r="B89">
        <v>-3.6570948599999902</v>
      </c>
      <c r="C89">
        <v>0</v>
      </c>
      <c r="D89">
        <v>0</v>
      </c>
      <c r="E89">
        <v>-16.2359434</v>
      </c>
      <c r="F89">
        <v>0.4</v>
      </c>
      <c r="G89">
        <v>11.6099999999999</v>
      </c>
    </row>
    <row r="90" spans="1:15" x14ac:dyDescent="0.25">
      <c r="A90">
        <v>43.5</v>
      </c>
      <c r="B90">
        <v>-5.2688080800000003</v>
      </c>
      <c r="C90">
        <v>0</v>
      </c>
      <c r="D90">
        <v>0</v>
      </c>
      <c r="E90">
        <v>-18.093344800000001</v>
      </c>
      <c r="F90">
        <v>0.46</v>
      </c>
      <c r="G90">
        <v>12.16</v>
      </c>
    </row>
    <row r="91" spans="1:15" x14ac:dyDescent="0.25">
      <c r="A91">
        <v>44</v>
      </c>
      <c r="B91">
        <v>-6.1065591299999902</v>
      </c>
      <c r="C91">
        <v>0</v>
      </c>
      <c r="D91">
        <v>0</v>
      </c>
      <c r="E91">
        <v>-19.691773600000001</v>
      </c>
      <c r="F91">
        <v>0.35999999999999899</v>
      </c>
      <c r="G91">
        <v>11.6899999999999</v>
      </c>
    </row>
    <row r="92" spans="1:15" x14ac:dyDescent="0.25">
      <c r="A92">
        <v>44.5</v>
      </c>
      <c r="B92">
        <v>-22.488546199999899</v>
      </c>
      <c r="C92">
        <v>0</v>
      </c>
      <c r="D92">
        <v>0</v>
      </c>
      <c r="E92">
        <v>-21.464333799999899</v>
      </c>
      <c r="F92">
        <v>0.27</v>
      </c>
      <c r="G92">
        <v>11.83</v>
      </c>
    </row>
    <row r="93" spans="1:15" x14ac:dyDescent="0.25">
      <c r="A93">
        <v>45</v>
      </c>
      <c r="B93">
        <v>-10.0791167</v>
      </c>
      <c r="C93">
        <v>0</v>
      </c>
      <c r="D93">
        <v>0</v>
      </c>
      <c r="E93">
        <v>-23.713493999999901</v>
      </c>
      <c r="F93">
        <v>0.40999999999999898</v>
      </c>
      <c r="G93">
        <v>12.07</v>
      </c>
    </row>
    <row r="94" spans="1:15" x14ac:dyDescent="0.25">
      <c r="A94">
        <v>45.5</v>
      </c>
      <c r="B94">
        <v>0</v>
      </c>
      <c r="C94">
        <v>0</v>
      </c>
      <c r="D94">
        <v>0</v>
      </c>
      <c r="E94">
        <v>0</v>
      </c>
      <c r="F94">
        <v>0.40999999999999898</v>
      </c>
      <c r="G94">
        <v>12.0999999999999</v>
      </c>
    </row>
    <row r="95" spans="1:15" x14ac:dyDescent="0.25">
      <c r="A95">
        <v>46</v>
      </c>
      <c r="B95">
        <v>0</v>
      </c>
      <c r="C95">
        <v>0</v>
      </c>
      <c r="D95">
        <v>0</v>
      </c>
      <c r="E95">
        <v>0</v>
      </c>
      <c r="F95">
        <v>0.47999999999999898</v>
      </c>
      <c r="G95">
        <v>12.13</v>
      </c>
    </row>
    <row r="96" spans="1:15" x14ac:dyDescent="0.25">
      <c r="A96">
        <v>46.5</v>
      </c>
      <c r="B96">
        <v>-28.415762000000001</v>
      </c>
      <c r="C96">
        <v>0</v>
      </c>
      <c r="D96">
        <v>0</v>
      </c>
      <c r="E96">
        <v>-29.6577638999999</v>
      </c>
      <c r="F96">
        <v>-0.05</v>
      </c>
      <c r="G96">
        <v>11.5399999999999</v>
      </c>
    </row>
    <row r="97" spans="1:7" x14ac:dyDescent="0.25">
      <c r="A97">
        <v>47</v>
      </c>
      <c r="B97">
        <v>-30.465449100000001</v>
      </c>
      <c r="C97">
        <v>-29.659264700000001</v>
      </c>
      <c r="D97">
        <v>0</v>
      </c>
      <c r="E97">
        <v>-31.0351684</v>
      </c>
      <c r="F97">
        <v>0.26</v>
      </c>
      <c r="G97">
        <v>11.83</v>
      </c>
    </row>
    <row r="98" spans="1:7" x14ac:dyDescent="0.25">
      <c r="A98">
        <v>47.5</v>
      </c>
      <c r="B98">
        <v>-32.066013599999899</v>
      </c>
      <c r="C98">
        <v>0</v>
      </c>
      <c r="D98">
        <v>-26.843011700000002</v>
      </c>
      <c r="E98">
        <v>-31.153030999999899</v>
      </c>
      <c r="F98">
        <v>0.11</v>
      </c>
      <c r="G98">
        <v>11.83</v>
      </c>
    </row>
    <row r="99" spans="1:7" x14ac:dyDescent="0.25">
      <c r="A99">
        <v>48</v>
      </c>
      <c r="B99">
        <v>-33.855868299999898</v>
      </c>
      <c r="C99">
        <v>-31.4768097</v>
      </c>
      <c r="D99">
        <v>0</v>
      </c>
      <c r="E99">
        <v>-31.457471200000001</v>
      </c>
      <c r="F99">
        <v>0.29999999999999899</v>
      </c>
      <c r="G99">
        <v>11.73</v>
      </c>
    </row>
    <row r="100" spans="1:7" x14ac:dyDescent="0.25">
      <c r="A100">
        <v>48.5</v>
      </c>
      <c r="B100">
        <v>0</v>
      </c>
      <c r="C100">
        <v>-33.621300400000003</v>
      </c>
      <c r="D100">
        <v>-33.289873499999899</v>
      </c>
      <c r="E100">
        <v>0</v>
      </c>
      <c r="F100">
        <v>0.34999999999999898</v>
      </c>
      <c r="G100">
        <v>11.9</v>
      </c>
    </row>
    <row r="101" spans="1:7" x14ac:dyDescent="0.25">
      <c r="A101">
        <v>49</v>
      </c>
      <c r="B101">
        <v>-34.515185199999898</v>
      </c>
      <c r="C101">
        <v>-33.800671700000002</v>
      </c>
      <c r="D101">
        <v>0</v>
      </c>
      <c r="E101">
        <v>-33.4680956999999</v>
      </c>
      <c r="F101">
        <v>0.45</v>
      </c>
      <c r="G101">
        <v>12.05</v>
      </c>
    </row>
    <row r="102" spans="1:7" x14ac:dyDescent="0.25">
      <c r="A102">
        <v>49.5</v>
      </c>
      <c r="B102">
        <v>-34.0386655</v>
      </c>
      <c r="C102">
        <v>-30.532936800000002</v>
      </c>
      <c r="D102">
        <v>-33.479869000000001</v>
      </c>
      <c r="E102">
        <v>-28.9991061999999</v>
      </c>
      <c r="F102">
        <v>0.34999999999999898</v>
      </c>
      <c r="G102">
        <v>11.9399999999999</v>
      </c>
    </row>
    <row r="103" spans="1:7" x14ac:dyDescent="0.25">
      <c r="A103">
        <v>50</v>
      </c>
      <c r="B103">
        <v>-35.7591220999999</v>
      </c>
      <c r="C103">
        <v>-34.291325999999898</v>
      </c>
      <c r="D103">
        <v>-33.503759100000003</v>
      </c>
      <c r="E103">
        <v>-30.6338379</v>
      </c>
      <c r="F103">
        <v>0.369999999999999</v>
      </c>
      <c r="G103">
        <v>11.91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8A47-FAA4-4C08-B048-F03185F2936C}">
  <dimension ref="A2:Z135"/>
  <sheetViews>
    <sheetView workbookViewId="0">
      <selection activeCell="V22" sqref="V22"/>
    </sheetView>
  </sheetViews>
  <sheetFormatPr defaultRowHeight="15" x14ac:dyDescent="0.25"/>
  <sheetData>
    <row r="2" spans="1:26" x14ac:dyDescent="0.25">
      <c r="A2" t="s">
        <v>21</v>
      </c>
      <c r="B2" t="s">
        <v>26</v>
      </c>
      <c r="C2" t="s">
        <v>54</v>
      </c>
      <c r="D2" t="s">
        <v>27</v>
      </c>
      <c r="E2" t="s">
        <v>22</v>
      </c>
      <c r="F2" t="s">
        <v>23</v>
      </c>
      <c r="G2" t="s">
        <v>24</v>
      </c>
      <c r="I2" t="s">
        <v>21</v>
      </c>
      <c r="J2" t="s">
        <v>22</v>
      </c>
      <c r="K2" t="s">
        <v>23</v>
      </c>
      <c r="L2" t="s">
        <v>24</v>
      </c>
      <c r="N2" t="s">
        <v>21</v>
      </c>
      <c r="O2" t="s">
        <v>22</v>
      </c>
      <c r="P2" t="s">
        <v>23</v>
      </c>
      <c r="Q2" t="s">
        <v>24</v>
      </c>
    </row>
    <row r="3" spans="1:26" x14ac:dyDescent="0.25">
      <c r="A3">
        <v>0</v>
      </c>
      <c r="B3">
        <v>0.02</v>
      </c>
      <c r="C3">
        <v>10.0099999999999</v>
      </c>
      <c r="D3">
        <f>C3-B3</f>
        <v>9.9899999999999007</v>
      </c>
      <c r="E3">
        <v>-13.2495627999999</v>
      </c>
      <c r="F3">
        <v>-10.7595907</v>
      </c>
      <c r="G3">
        <v>-9.4863726899999907</v>
      </c>
      <c r="I3">
        <f>A3+1</f>
        <v>1</v>
      </c>
      <c r="N3">
        <v>10</v>
      </c>
      <c r="O3">
        <v>14.78134053999989</v>
      </c>
      <c r="P3">
        <v>16.0915441299999</v>
      </c>
      <c r="S3">
        <v>10</v>
      </c>
      <c r="T3">
        <v>14.78134053999989</v>
      </c>
      <c r="U3">
        <v>16.0915441299999</v>
      </c>
    </row>
    <row r="4" spans="1:26" x14ac:dyDescent="0.25">
      <c r="A4">
        <v>0.5</v>
      </c>
      <c r="B4">
        <v>0.05</v>
      </c>
      <c r="C4">
        <v>10.050000000000001</v>
      </c>
      <c r="D4">
        <f t="shared" ref="D4:D67" si="0">C4-B4</f>
        <v>10</v>
      </c>
      <c r="E4">
        <v>-5.5354618599999901</v>
      </c>
      <c r="F4">
        <v>-4.7907578500000003</v>
      </c>
      <c r="G4">
        <v>-4.6223251499999902</v>
      </c>
      <c r="I4">
        <f t="shared" ref="I4:I67" si="1">A4+1</f>
        <v>1.5</v>
      </c>
      <c r="N4">
        <v>10.5</v>
      </c>
      <c r="O4">
        <f>AVERAGE(T3:T5)</f>
        <v>15.078248956666625</v>
      </c>
      <c r="P4">
        <f>AVERAGE(U3:U5)</f>
        <v>16.2600563833333</v>
      </c>
      <c r="Q4">
        <v>16.671311360000001</v>
      </c>
      <c r="S4">
        <v>10.5</v>
      </c>
      <c r="T4">
        <v>15.090373429999993</v>
      </c>
      <c r="U4">
        <v>16.201923290000003</v>
      </c>
      <c r="V4">
        <v>16.671311360000001</v>
      </c>
    </row>
    <row r="5" spans="1:26" x14ac:dyDescent="0.25">
      <c r="A5">
        <v>1</v>
      </c>
      <c r="B5">
        <v>0.02</v>
      </c>
      <c r="C5">
        <v>9.98</v>
      </c>
      <c r="D5">
        <f t="shared" si="0"/>
        <v>9.9600000000000009</v>
      </c>
      <c r="E5">
        <v>-3.3377629400000002</v>
      </c>
      <c r="F5">
        <v>-2.5803604799999902</v>
      </c>
      <c r="G5">
        <v>-2.2456762999999902</v>
      </c>
      <c r="I5">
        <f t="shared" si="1"/>
        <v>2</v>
      </c>
      <c r="N5">
        <v>11</v>
      </c>
      <c r="O5">
        <f t="shared" ref="O5:O36" si="2">AVERAGE(T3:T7)</f>
        <v>15.371324563999973</v>
      </c>
      <c r="P5">
        <f t="shared" ref="P5:P36" si="3">AVERAGE(U3:U7)</f>
        <v>16.54050609599998</v>
      </c>
      <c r="Q5">
        <f>AVERAGE(V4:V6)</f>
        <v>17.119690069999997</v>
      </c>
      <c r="S5">
        <v>11</v>
      </c>
      <c r="T5">
        <v>15.363032899999991</v>
      </c>
      <c r="U5">
        <v>16.48670173</v>
      </c>
      <c r="V5">
        <v>17.142522459999991</v>
      </c>
    </row>
    <row r="6" spans="1:26" x14ac:dyDescent="0.25">
      <c r="A6">
        <v>1.5</v>
      </c>
      <c r="B6">
        <v>-0.01</v>
      </c>
      <c r="C6">
        <v>10</v>
      </c>
      <c r="D6">
        <f t="shared" si="0"/>
        <v>10.01</v>
      </c>
      <c r="E6">
        <v>-4.6319848400000003</v>
      </c>
      <c r="F6">
        <v>-2.7564982800000002</v>
      </c>
      <c r="G6">
        <v>-1.8098552699999899</v>
      </c>
      <c r="I6">
        <f t="shared" si="1"/>
        <v>2.5</v>
      </c>
      <c r="N6">
        <v>11.5</v>
      </c>
      <c r="O6">
        <f t="shared" si="2"/>
        <v>15.667363979999976</v>
      </c>
      <c r="P6">
        <f t="shared" si="3"/>
        <v>16.766593411999978</v>
      </c>
      <c r="Q6">
        <f t="shared" ref="Q6:Q37" si="4">AVERAGE(V4:V8)</f>
        <v>17.225491065999979</v>
      </c>
      <c r="S6">
        <v>11.5</v>
      </c>
      <c r="T6">
        <v>15.696566279999992</v>
      </c>
      <c r="U6">
        <v>16.894835890000003</v>
      </c>
      <c r="V6">
        <v>17.545236389999999</v>
      </c>
    </row>
    <row r="7" spans="1:26" x14ac:dyDescent="0.25">
      <c r="A7">
        <v>2</v>
      </c>
      <c r="B7">
        <v>0.01</v>
      </c>
      <c r="C7">
        <v>10.06</v>
      </c>
      <c r="D7">
        <f t="shared" si="0"/>
        <v>10.050000000000001</v>
      </c>
      <c r="E7">
        <v>-7.7334622900000003</v>
      </c>
      <c r="F7">
        <v>0</v>
      </c>
      <c r="G7">
        <v>0</v>
      </c>
      <c r="I7">
        <f t="shared" si="1"/>
        <v>3</v>
      </c>
      <c r="N7">
        <v>12</v>
      </c>
      <c r="O7">
        <f t="shared" si="2"/>
        <v>16.039794225999955</v>
      </c>
      <c r="P7">
        <f t="shared" si="3"/>
        <v>17.078637621999956</v>
      </c>
      <c r="Q7">
        <f t="shared" si="4"/>
        <v>17.454946965999959</v>
      </c>
      <c r="S7">
        <v>12</v>
      </c>
      <c r="T7">
        <v>15.925309670000001</v>
      </c>
      <c r="U7">
        <v>17.027525439999991</v>
      </c>
      <c r="V7">
        <v>17.420073670000001</v>
      </c>
      <c r="Y7">
        <f>AVERAGE(O5:O75)</f>
        <v>18.480856397971777</v>
      </c>
    </row>
    <row r="8" spans="1:26" x14ac:dyDescent="0.25">
      <c r="A8">
        <v>2.5</v>
      </c>
      <c r="B8">
        <v>0.05</v>
      </c>
      <c r="C8">
        <v>10.0899999999999</v>
      </c>
      <c r="D8">
        <f t="shared" si="0"/>
        <v>10.0399999999999</v>
      </c>
      <c r="E8">
        <v>0</v>
      </c>
      <c r="F8">
        <v>0</v>
      </c>
      <c r="G8">
        <v>0</v>
      </c>
      <c r="I8">
        <f t="shared" si="1"/>
        <v>3.5</v>
      </c>
      <c r="N8">
        <v>12.5</v>
      </c>
      <c r="O8">
        <f t="shared" si="2"/>
        <v>16.467254781999934</v>
      </c>
      <c r="P8">
        <f t="shared" si="3"/>
        <v>17.407520901999938</v>
      </c>
      <c r="Q8">
        <f t="shared" si="4"/>
        <v>17.655054833999941</v>
      </c>
      <c r="S8">
        <v>12.5</v>
      </c>
      <c r="T8">
        <v>16.261537619999899</v>
      </c>
      <c r="U8">
        <v>17.221980709999901</v>
      </c>
      <c r="V8">
        <v>17.348311449999901</v>
      </c>
    </row>
    <row r="9" spans="1:26" x14ac:dyDescent="0.25">
      <c r="A9">
        <v>3</v>
      </c>
      <c r="B9">
        <v>2.9999999999999898E-2</v>
      </c>
      <c r="C9">
        <v>10.1099999999999</v>
      </c>
      <c r="D9">
        <f t="shared" si="0"/>
        <v>10.079999999999901</v>
      </c>
      <c r="E9">
        <v>0</v>
      </c>
      <c r="F9">
        <v>0</v>
      </c>
      <c r="G9">
        <v>0</v>
      </c>
      <c r="I9">
        <f t="shared" si="1"/>
        <v>4</v>
      </c>
      <c r="N9">
        <v>13</v>
      </c>
      <c r="O9">
        <f t="shared" si="2"/>
        <v>16.888428681999915</v>
      </c>
      <c r="P9">
        <f t="shared" si="3"/>
        <v>17.698472663999915</v>
      </c>
      <c r="Q9">
        <f t="shared" si="4"/>
        <v>17.837490427999917</v>
      </c>
      <c r="S9">
        <v>13</v>
      </c>
      <c r="T9">
        <v>16.952524659999892</v>
      </c>
      <c r="U9">
        <v>17.762144339999892</v>
      </c>
      <c r="V9">
        <v>17.818590859999901</v>
      </c>
    </row>
    <row r="10" spans="1:26" x14ac:dyDescent="0.25">
      <c r="A10">
        <v>3.5</v>
      </c>
      <c r="B10">
        <v>5.9999999999999901E-2</v>
      </c>
      <c r="C10">
        <v>10.16</v>
      </c>
      <c r="D10">
        <f t="shared" si="0"/>
        <v>10.1</v>
      </c>
      <c r="E10">
        <v>0</v>
      </c>
      <c r="F10">
        <v>0</v>
      </c>
      <c r="G10">
        <v>0</v>
      </c>
      <c r="I10">
        <f t="shared" si="1"/>
        <v>4.5</v>
      </c>
      <c r="N10">
        <v>13.5</v>
      </c>
      <c r="O10">
        <f t="shared" si="2"/>
        <v>17.262812997999895</v>
      </c>
      <c r="P10">
        <f t="shared" si="3"/>
        <v>17.943697175999894</v>
      </c>
      <c r="Q10">
        <f t="shared" si="4"/>
        <v>18.078420783999896</v>
      </c>
      <c r="S10">
        <v>13.5</v>
      </c>
      <c r="T10">
        <v>17.5003356799999</v>
      </c>
      <c r="U10">
        <v>18.131118129999901</v>
      </c>
      <c r="V10">
        <v>18.143061799999899</v>
      </c>
    </row>
    <row r="11" spans="1:26" x14ac:dyDescent="0.25">
      <c r="A11">
        <v>4</v>
      </c>
      <c r="B11">
        <v>5.9999999999999901E-2</v>
      </c>
      <c r="C11">
        <v>10.1799999999999</v>
      </c>
      <c r="D11">
        <f t="shared" si="0"/>
        <v>10.1199999999999</v>
      </c>
      <c r="E11">
        <v>0</v>
      </c>
      <c r="F11">
        <v>0</v>
      </c>
      <c r="G11">
        <v>0</v>
      </c>
      <c r="I11">
        <f t="shared" si="1"/>
        <v>5</v>
      </c>
      <c r="N11">
        <v>14</v>
      </c>
      <c r="O11">
        <f t="shared" si="2"/>
        <v>17.564301761999896</v>
      </c>
      <c r="P11">
        <f t="shared" si="3"/>
        <v>18.118643623999894</v>
      </c>
      <c r="Q11">
        <f t="shared" si="4"/>
        <v>18.331020173999896</v>
      </c>
      <c r="S11">
        <v>14</v>
      </c>
      <c r="T11">
        <v>17.80243577999989</v>
      </c>
      <c r="U11">
        <v>18.349594699999891</v>
      </c>
      <c r="V11">
        <v>18.457414359999891</v>
      </c>
      <c r="Z11">
        <f>MIN(Q27:Q59)</f>
        <v>20.376110323999931</v>
      </c>
    </row>
    <row r="12" spans="1:26" x14ac:dyDescent="0.25">
      <c r="A12">
        <v>4.5</v>
      </c>
      <c r="B12">
        <v>0.1</v>
      </c>
      <c r="C12">
        <v>10.24</v>
      </c>
      <c r="D12">
        <f t="shared" si="0"/>
        <v>10.14</v>
      </c>
      <c r="E12">
        <v>0</v>
      </c>
      <c r="F12">
        <v>0</v>
      </c>
      <c r="G12">
        <v>0</v>
      </c>
      <c r="I12">
        <f t="shared" si="1"/>
        <v>5.5</v>
      </c>
      <c r="N12">
        <v>14.5</v>
      </c>
      <c r="O12">
        <f t="shared" si="2"/>
        <v>17.732002699999917</v>
      </c>
      <c r="P12">
        <f t="shared" si="3"/>
        <v>18.176304897999916</v>
      </c>
      <c r="Q12">
        <f t="shared" si="4"/>
        <v>18.515243975999915</v>
      </c>
      <c r="S12">
        <v>14.5</v>
      </c>
      <c r="T12">
        <v>17.7972312499999</v>
      </c>
      <c r="U12">
        <v>18.253647999999899</v>
      </c>
      <c r="V12">
        <v>18.624725449999893</v>
      </c>
    </row>
    <row r="13" spans="1:26" x14ac:dyDescent="0.25">
      <c r="A13">
        <v>5</v>
      </c>
      <c r="B13">
        <v>0.13</v>
      </c>
      <c r="C13">
        <v>10.2899999999999</v>
      </c>
      <c r="D13">
        <f t="shared" si="0"/>
        <v>10.159999999999899</v>
      </c>
      <c r="E13">
        <v>0</v>
      </c>
      <c r="F13">
        <v>0</v>
      </c>
      <c r="G13">
        <v>0</v>
      </c>
      <c r="I13">
        <f t="shared" si="1"/>
        <v>6</v>
      </c>
      <c r="N13">
        <v>15</v>
      </c>
      <c r="O13">
        <f t="shared" si="2"/>
        <v>17.810197041999913</v>
      </c>
      <c r="P13">
        <f t="shared" si="3"/>
        <v>18.178613591999916</v>
      </c>
      <c r="Q13">
        <f t="shared" si="4"/>
        <v>18.628106773999914</v>
      </c>
      <c r="S13">
        <v>15</v>
      </c>
      <c r="T13">
        <v>17.768981439999902</v>
      </c>
      <c r="U13">
        <v>18.09671294999989</v>
      </c>
      <c r="V13">
        <v>18.611308399999899</v>
      </c>
    </row>
    <row r="14" spans="1:26" x14ac:dyDescent="0.25">
      <c r="A14">
        <v>5.5</v>
      </c>
      <c r="B14">
        <v>0.16</v>
      </c>
      <c r="C14">
        <v>10.3399999999999</v>
      </c>
      <c r="D14">
        <f t="shared" si="0"/>
        <v>10.1799999999999</v>
      </c>
      <c r="E14">
        <v>0</v>
      </c>
      <c r="F14">
        <v>0</v>
      </c>
      <c r="G14">
        <v>0</v>
      </c>
      <c r="I14">
        <f t="shared" si="1"/>
        <v>6.5</v>
      </c>
      <c r="N14">
        <v>15.5</v>
      </c>
      <c r="O14">
        <f t="shared" si="2"/>
        <v>17.839692731999918</v>
      </c>
      <c r="P14">
        <f t="shared" si="3"/>
        <v>18.126599707999919</v>
      </c>
      <c r="Q14">
        <f t="shared" si="4"/>
        <v>18.654884685999914</v>
      </c>
      <c r="S14">
        <v>15.5</v>
      </c>
      <c r="T14">
        <v>17.791029349999992</v>
      </c>
      <c r="U14">
        <v>18.05045071</v>
      </c>
      <c r="V14">
        <v>18.739709870000002</v>
      </c>
    </row>
    <row r="15" spans="1:26" x14ac:dyDescent="0.25">
      <c r="A15">
        <v>6</v>
      </c>
      <c r="B15">
        <v>0.17999999999999899</v>
      </c>
      <c r="C15">
        <v>10.3699999999999</v>
      </c>
      <c r="D15">
        <f t="shared" si="0"/>
        <v>10.1899999999999</v>
      </c>
      <c r="E15">
        <v>0</v>
      </c>
      <c r="F15">
        <v>0</v>
      </c>
      <c r="G15">
        <v>0</v>
      </c>
      <c r="I15">
        <f t="shared" si="1"/>
        <v>7</v>
      </c>
      <c r="N15">
        <v>16</v>
      </c>
      <c r="O15">
        <f t="shared" si="2"/>
        <v>17.894556423999937</v>
      </c>
      <c r="P15">
        <f t="shared" si="3"/>
        <v>18.120220375999939</v>
      </c>
      <c r="Q15">
        <f t="shared" si="4"/>
        <v>18.710452853999936</v>
      </c>
      <c r="S15">
        <v>16</v>
      </c>
      <c r="T15">
        <v>17.891307389999888</v>
      </c>
      <c r="U15">
        <v>18.142661599999901</v>
      </c>
      <c r="V15">
        <v>18.70737578999989</v>
      </c>
    </row>
    <row r="16" spans="1:26" x14ac:dyDescent="0.25">
      <c r="A16">
        <v>6.5</v>
      </c>
      <c r="B16">
        <v>0.17999999999999899</v>
      </c>
      <c r="C16">
        <v>10.39</v>
      </c>
      <c r="D16">
        <f t="shared" si="0"/>
        <v>10.210000000000001</v>
      </c>
      <c r="E16">
        <v>0</v>
      </c>
      <c r="F16">
        <v>0</v>
      </c>
      <c r="G16">
        <v>0</v>
      </c>
      <c r="I16">
        <f t="shared" si="1"/>
        <v>7.5</v>
      </c>
      <c r="N16">
        <v>16.5</v>
      </c>
      <c r="O16">
        <f t="shared" si="2"/>
        <v>18.009839319999937</v>
      </c>
      <c r="P16">
        <f t="shared" si="3"/>
        <v>18.20597007799994</v>
      </c>
      <c r="Q16">
        <f t="shared" si="4"/>
        <v>18.850695997999935</v>
      </c>
      <c r="S16">
        <v>16.5</v>
      </c>
      <c r="T16">
        <v>17.949914229999901</v>
      </c>
      <c r="U16">
        <v>18.089525279999901</v>
      </c>
      <c r="V16">
        <v>18.591303919999888</v>
      </c>
    </row>
    <row r="17" spans="1:25" x14ac:dyDescent="0.25">
      <c r="A17">
        <v>7</v>
      </c>
      <c r="B17">
        <v>0.17999999999999899</v>
      </c>
      <c r="C17">
        <v>10.4199999999999</v>
      </c>
      <c r="D17">
        <f t="shared" si="0"/>
        <v>10.239999999999901</v>
      </c>
      <c r="E17">
        <v>0</v>
      </c>
      <c r="F17">
        <v>0</v>
      </c>
      <c r="G17">
        <v>0</v>
      </c>
      <c r="I17">
        <f t="shared" si="1"/>
        <v>8</v>
      </c>
      <c r="N17">
        <v>17</v>
      </c>
      <c r="O17">
        <f t="shared" si="2"/>
        <v>18.241409107999921</v>
      </c>
      <c r="P17">
        <f t="shared" si="3"/>
        <v>18.443475871999915</v>
      </c>
      <c r="Q17">
        <f t="shared" si="4"/>
        <v>19.132918129999911</v>
      </c>
      <c r="S17">
        <v>17</v>
      </c>
      <c r="T17">
        <v>18.071549709999999</v>
      </c>
      <c r="U17">
        <v>18.221751340000001</v>
      </c>
      <c r="V17">
        <v>18.902566290000003</v>
      </c>
      <c r="Y17">
        <f>AVERAGE(O17:O75)</f>
        <v>18.772766695660962</v>
      </c>
    </row>
    <row r="18" spans="1:25" x14ac:dyDescent="0.25">
      <c r="A18">
        <v>7.5</v>
      </c>
      <c r="B18">
        <v>0.19</v>
      </c>
      <c r="C18">
        <v>10.4199999999999</v>
      </c>
      <c r="D18">
        <f t="shared" si="0"/>
        <v>10.229999999999901</v>
      </c>
      <c r="E18">
        <v>0</v>
      </c>
      <c r="F18">
        <v>0</v>
      </c>
      <c r="G18">
        <v>0</v>
      </c>
      <c r="I18">
        <f t="shared" si="1"/>
        <v>8.5</v>
      </c>
      <c r="N18">
        <v>17.5</v>
      </c>
      <c r="O18">
        <f t="shared" si="2"/>
        <v>18.518796229999943</v>
      </c>
      <c r="P18">
        <f t="shared" si="3"/>
        <v>18.746969785999937</v>
      </c>
      <c r="Q18">
        <f t="shared" si="4"/>
        <v>19.504119851999917</v>
      </c>
      <c r="S18">
        <v>17.5</v>
      </c>
      <c r="T18">
        <v>18.345395919999902</v>
      </c>
      <c r="U18">
        <v>18.525461459999892</v>
      </c>
      <c r="V18">
        <v>19.312524119999892</v>
      </c>
    </row>
    <row r="19" spans="1:25" x14ac:dyDescent="0.25">
      <c r="A19">
        <v>8</v>
      </c>
      <c r="B19">
        <v>0.19</v>
      </c>
      <c r="C19">
        <v>10.4499999999999</v>
      </c>
      <c r="D19">
        <f t="shared" si="0"/>
        <v>10.2599999999999</v>
      </c>
      <c r="E19">
        <v>0</v>
      </c>
      <c r="F19">
        <v>0</v>
      </c>
      <c r="G19">
        <v>0</v>
      </c>
      <c r="I19">
        <f t="shared" si="1"/>
        <v>9</v>
      </c>
      <c r="N19">
        <v>18</v>
      </c>
      <c r="O19">
        <f t="shared" si="2"/>
        <v>18.855066785999959</v>
      </c>
      <c r="P19">
        <f t="shared" si="3"/>
        <v>19.132364003999957</v>
      </c>
      <c r="Q19">
        <f t="shared" si="4"/>
        <v>19.959921027999918</v>
      </c>
      <c r="S19">
        <v>18</v>
      </c>
      <c r="T19">
        <v>18.948878289999904</v>
      </c>
      <c r="U19">
        <v>19.237979679999892</v>
      </c>
      <c r="V19">
        <v>20.150820529999891</v>
      </c>
    </row>
    <row r="20" spans="1:25" x14ac:dyDescent="0.25">
      <c r="A20">
        <v>8.5</v>
      </c>
      <c r="B20">
        <v>0.17</v>
      </c>
      <c r="C20">
        <v>10.4299999999999</v>
      </c>
      <c r="D20">
        <f t="shared" si="0"/>
        <v>10.2599999999999</v>
      </c>
      <c r="E20">
        <v>-7.8058542199999899</v>
      </c>
      <c r="F20">
        <v>0</v>
      </c>
      <c r="G20">
        <v>0</v>
      </c>
      <c r="I20">
        <f t="shared" si="1"/>
        <v>9.5</v>
      </c>
      <c r="N20">
        <v>18.5</v>
      </c>
      <c r="O20">
        <f t="shared" si="2"/>
        <v>19.196070705999944</v>
      </c>
      <c r="P20">
        <f t="shared" si="3"/>
        <v>19.525258131999937</v>
      </c>
      <c r="Q20">
        <f t="shared" si="4"/>
        <v>20.35804340999988</v>
      </c>
      <c r="S20">
        <v>18.5</v>
      </c>
      <c r="T20">
        <v>19.278243000000003</v>
      </c>
      <c r="U20">
        <v>19.66013117</v>
      </c>
      <c r="V20">
        <v>20.563384399999901</v>
      </c>
    </row>
    <row r="21" spans="1:25" x14ac:dyDescent="0.25">
      <c r="A21">
        <v>9</v>
      </c>
      <c r="B21">
        <v>0.19</v>
      </c>
      <c r="C21">
        <v>10.4499999999999</v>
      </c>
      <c r="D21">
        <f t="shared" si="0"/>
        <v>10.2599999999999</v>
      </c>
      <c r="E21">
        <v>4.52134053999999</v>
      </c>
      <c r="F21">
        <v>5.8315441300000002</v>
      </c>
      <c r="G21">
        <v>0</v>
      </c>
      <c r="I21">
        <f t="shared" si="1"/>
        <v>10</v>
      </c>
      <c r="J21">
        <f t="shared" ref="J21:L84" si="5">E21+$D21</f>
        <v>14.78134053999989</v>
      </c>
      <c r="K21">
        <f t="shared" si="5"/>
        <v>16.0915441299999</v>
      </c>
      <c r="N21">
        <v>19</v>
      </c>
      <c r="O21">
        <f t="shared" si="2"/>
        <v>19.537600685999941</v>
      </c>
      <c r="P21">
        <f t="shared" si="3"/>
        <v>19.964073759999916</v>
      </c>
      <c r="Q21">
        <f t="shared" si="4"/>
        <v>20.787483805999862</v>
      </c>
      <c r="S21">
        <v>19</v>
      </c>
      <c r="T21">
        <v>19.631267010000002</v>
      </c>
      <c r="U21">
        <v>20.016496369999999</v>
      </c>
      <c r="V21">
        <v>20.870309799999902</v>
      </c>
    </row>
    <row r="22" spans="1:25" x14ac:dyDescent="0.25">
      <c r="A22">
        <v>9.5</v>
      </c>
      <c r="B22">
        <v>0.2</v>
      </c>
      <c r="C22">
        <v>10.46</v>
      </c>
      <c r="D22">
        <f t="shared" si="0"/>
        <v>10.260000000000002</v>
      </c>
      <c r="E22">
        <v>4.8303734299999901</v>
      </c>
      <c r="F22">
        <v>5.9419232900000001</v>
      </c>
      <c r="G22">
        <v>6.41131136</v>
      </c>
      <c r="I22">
        <f t="shared" si="1"/>
        <v>10.5</v>
      </c>
      <c r="J22">
        <f t="shared" si="5"/>
        <v>15.090373429999993</v>
      </c>
      <c r="K22">
        <f t="shared" si="5"/>
        <v>16.201923290000003</v>
      </c>
      <c r="L22">
        <f t="shared" si="5"/>
        <v>16.671311360000001</v>
      </c>
      <c r="N22">
        <v>19.5</v>
      </c>
      <c r="O22">
        <f t="shared" si="2"/>
        <v>19.850681087999959</v>
      </c>
      <c r="P22">
        <f t="shared" si="3"/>
        <v>20.364237083999917</v>
      </c>
      <c r="Q22">
        <f t="shared" si="4"/>
        <v>21.163176839999881</v>
      </c>
      <c r="S22">
        <v>19.5</v>
      </c>
      <c r="T22">
        <v>19.776569309999893</v>
      </c>
      <c r="U22">
        <v>20.186221979999893</v>
      </c>
      <c r="V22">
        <v>20.893178199999802</v>
      </c>
    </row>
    <row r="23" spans="1:25" x14ac:dyDescent="0.25">
      <c r="A23">
        <v>10</v>
      </c>
      <c r="B23">
        <v>0.2</v>
      </c>
      <c r="C23">
        <v>10.46</v>
      </c>
      <c r="D23">
        <f t="shared" si="0"/>
        <v>10.260000000000002</v>
      </c>
      <c r="E23">
        <v>5.1030328999999899</v>
      </c>
      <c r="F23">
        <v>6.2267017300000003</v>
      </c>
      <c r="G23">
        <v>6.8825224599999899</v>
      </c>
      <c r="I23">
        <f t="shared" si="1"/>
        <v>11</v>
      </c>
      <c r="J23">
        <f t="shared" si="5"/>
        <v>15.363032899999991</v>
      </c>
      <c r="K23">
        <f t="shared" si="5"/>
        <v>16.48670173</v>
      </c>
      <c r="L23">
        <f t="shared" si="5"/>
        <v>17.142522459999991</v>
      </c>
      <c r="N23">
        <v>20</v>
      </c>
      <c r="O23">
        <f t="shared" si="2"/>
        <v>20.078591699999958</v>
      </c>
      <c r="P23">
        <f t="shared" si="3"/>
        <v>20.703758989999898</v>
      </c>
      <c r="Q23">
        <f t="shared" si="4"/>
        <v>21.48304173999988</v>
      </c>
      <c r="S23">
        <v>20</v>
      </c>
      <c r="T23">
        <v>20.053045819999902</v>
      </c>
      <c r="U23">
        <v>20.719539599999798</v>
      </c>
      <c r="V23">
        <v>21.459726099999799</v>
      </c>
    </row>
    <row r="24" spans="1:25" x14ac:dyDescent="0.25">
      <c r="A24">
        <v>10.5</v>
      </c>
      <c r="B24">
        <v>0.2</v>
      </c>
      <c r="C24">
        <v>10.48</v>
      </c>
      <c r="D24">
        <f t="shared" si="0"/>
        <v>10.280000000000001</v>
      </c>
      <c r="E24">
        <v>5.4165662799999899</v>
      </c>
      <c r="F24">
        <v>6.6148358900000002</v>
      </c>
      <c r="G24">
        <v>7.2652363900000001</v>
      </c>
      <c r="I24">
        <f t="shared" si="1"/>
        <v>11.5</v>
      </c>
      <c r="J24">
        <f t="shared" si="5"/>
        <v>15.696566279999992</v>
      </c>
      <c r="K24">
        <f t="shared" si="5"/>
        <v>16.894835890000003</v>
      </c>
      <c r="L24">
        <f t="shared" si="5"/>
        <v>17.545236389999999</v>
      </c>
      <c r="N24">
        <v>20.5</v>
      </c>
      <c r="O24">
        <f t="shared" si="2"/>
        <v>20.214470351999957</v>
      </c>
      <c r="P24">
        <f t="shared" si="3"/>
        <v>20.997338195999898</v>
      </c>
      <c r="Q24">
        <f t="shared" si="4"/>
        <v>21.75014543999988</v>
      </c>
      <c r="S24">
        <v>20.5</v>
      </c>
      <c r="T24">
        <v>20.514280300000003</v>
      </c>
      <c r="U24">
        <v>21.238796299999901</v>
      </c>
      <c r="V24">
        <v>22.029285700000003</v>
      </c>
    </row>
    <row r="25" spans="1:25" x14ac:dyDescent="0.25">
      <c r="A25">
        <v>11</v>
      </c>
      <c r="B25">
        <v>0.19</v>
      </c>
      <c r="C25">
        <v>10.49</v>
      </c>
      <c r="D25">
        <f t="shared" si="0"/>
        <v>10.3</v>
      </c>
      <c r="E25">
        <v>5.62530967</v>
      </c>
      <c r="F25">
        <v>6.7275254399999902</v>
      </c>
      <c r="G25">
        <v>7.12007367</v>
      </c>
      <c r="I25">
        <f t="shared" si="1"/>
        <v>12</v>
      </c>
      <c r="J25">
        <f t="shared" si="5"/>
        <v>15.925309670000001</v>
      </c>
      <c r="K25">
        <f t="shared" si="5"/>
        <v>17.027525439999991</v>
      </c>
      <c r="L25">
        <f t="shared" si="5"/>
        <v>17.420073670000001</v>
      </c>
      <c r="N25">
        <v>21</v>
      </c>
      <c r="O25">
        <f t="shared" si="2"/>
        <v>20.328484913999979</v>
      </c>
      <c r="P25">
        <f t="shared" si="3"/>
        <v>21.2711612599999</v>
      </c>
      <c r="Q25">
        <f t="shared" si="4"/>
        <v>21.967283919999922</v>
      </c>
      <c r="S25">
        <v>21</v>
      </c>
      <c r="T25">
        <v>20.417796059999993</v>
      </c>
      <c r="U25">
        <v>21.357740699999901</v>
      </c>
      <c r="V25">
        <v>22.162708899999899</v>
      </c>
    </row>
    <row r="26" spans="1:25" x14ac:dyDescent="0.25">
      <c r="A26">
        <v>11.5</v>
      </c>
      <c r="B26">
        <v>0.19</v>
      </c>
      <c r="C26">
        <v>10.5099999999999</v>
      </c>
      <c r="D26">
        <f t="shared" si="0"/>
        <v>10.319999999999901</v>
      </c>
      <c r="E26">
        <v>5.9415376200000001</v>
      </c>
      <c r="F26">
        <v>6.9019807100000001</v>
      </c>
      <c r="G26">
        <v>7.0283114500000003</v>
      </c>
      <c r="I26">
        <f t="shared" si="1"/>
        <v>12.5</v>
      </c>
      <c r="J26">
        <f t="shared" si="5"/>
        <v>16.261537619999899</v>
      </c>
      <c r="K26">
        <f t="shared" si="5"/>
        <v>17.221980709999901</v>
      </c>
      <c r="L26">
        <f t="shared" si="5"/>
        <v>17.348311449999901</v>
      </c>
      <c r="N26">
        <v>21.5</v>
      </c>
      <c r="O26">
        <f t="shared" si="2"/>
        <v>20.45100408999998</v>
      </c>
      <c r="P26">
        <f t="shared" si="3"/>
        <v>21.426117299999941</v>
      </c>
      <c r="Q26">
        <f t="shared" si="4"/>
        <v>22.053973799999959</v>
      </c>
      <c r="S26">
        <v>21.5</v>
      </c>
      <c r="T26">
        <v>20.31066027</v>
      </c>
      <c r="U26">
        <v>21.484392400000001</v>
      </c>
      <c r="V26">
        <v>22.205828299999901</v>
      </c>
    </row>
    <row r="27" spans="1:25" x14ac:dyDescent="0.25">
      <c r="A27">
        <v>12</v>
      </c>
      <c r="B27">
        <v>0.19</v>
      </c>
      <c r="C27">
        <v>10.5099999999999</v>
      </c>
      <c r="D27">
        <f t="shared" si="0"/>
        <v>10.319999999999901</v>
      </c>
      <c r="E27">
        <v>6.6325246599999899</v>
      </c>
      <c r="F27">
        <v>7.4421443399999898</v>
      </c>
      <c r="G27">
        <v>7.4985908600000002</v>
      </c>
      <c r="I27">
        <f t="shared" si="1"/>
        <v>13</v>
      </c>
      <c r="J27">
        <f t="shared" si="5"/>
        <v>16.952524659999892</v>
      </c>
      <c r="K27">
        <f t="shared" si="5"/>
        <v>17.762144339999892</v>
      </c>
      <c r="L27">
        <f t="shared" si="5"/>
        <v>17.818590859999901</v>
      </c>
      <c r="N27">
        <v>22</v>
      </c>
      <c r="O27">
        <f t="shared" si="2"/>
        <v>20.468056543999957</v>
      </c>
      <c r="P27">
        <f t="shared" si="3"/>
        <v>21.528427319999942</v>
      </c>
      <c r="Q27">
        <f t="shared" si="4"/>
        <v>22.08618921999992</v>
      </c>
      <c r="S27">
        <v>22</v>
      </c>
      <c r="T27">
        <v>20.346642119999998</v>
      </c>
      <c r="U27">
        <v>21.555337299999898</v>
      </c>
      <c r="V27">
        <v>21.9788706</v>
      </c>
    </row>
    <row r="28" spans="1:25" x14ac:dyDescent="0.25">
      <c r="A28">
        <v>12.5</v>
      </c>
      <c r="B28">
        <v>0.26</v>
      </c>
      <c r="C28">
        <v>10.5999999999999</v>
      </c>
      <c r="D28">
        <f t="shared" si="0"/>
        <v>10.3399999999999</v>
      </c>
      <c r="E28">
        <v>7.1603356800000002</v>
      </c>
      <c r="F28">
        <v>7.7911181300000001</v>
      </c>
      <c r="G28">
        <v>7.8030618</v>
      </c>
      <c r="I28">
        <f t="shared" si="1"/>
        <v>13.5</v>
      </c>
      <c r="J28">
        <f t="shared" si="5"/>
        <v>17.5003356799999</v>
      </c>
      <c r="K28">
        <f t="shared" si="5"/>
        <v>18.131118129999901</v>
      </c>
      <c r="L28">
        <f t="shared" si="5"/>
        <v>18.143061799999899</v>
      </c>
      <c r="N28">
        <v>22.5</v>
      </c>
      <c r="O28">
        <f t="shared" si="2"/>
        <v>20.484134011999938</v>
      </c>
      <c r="P28">
        <f t="shared" si="3"/>
        <v>21.574944959999918</v>
      </c>
      <c r="Q28">
        <f t="shared" si="4"/>
        <v>22.05172659999992</v>
      </c>
      <c r="S28">
        <v>22.5</v>
      </c>
      <c r="T28">
        <v>20.665641699999902</v>
      </c>
      <c r="U28">
        <v>21.4943198</v>
      </c>
      <c r="V28">
        <v>21.893175500000002</v>
      </c>
    </row>
    <row r="29" spans="1:25" x14ac:dyDescent="0.25">
      <c r="A29">
        <v>13</v>
      </c>
      <c r="B29">
        <v>0.27</v>
      </c>
      <c r="C29">
        <v>10.6099999999999</v>
      </c>
      <c r="D29">
        <f t="shared" si="0"/>
        <v>10.3399999999999</v>
      </c>
      <c r="E29">
        <v>7.4624357799999901</v>
      </c>
      <c r="F29">
        <v>8.0095946999999903</v>
      </c>
      <c r="G29">
        <v>8.1174143599999908</v>
      </c>
      <c r="I29">
        <f t="shared" si="1"/>
        <v>14</v>
      </c>
      <c r="J29">
        <f t="shared" si="5"/>
        <v>17.80243577999989</v>
      </c>
      <c r="K29">
        <f t="shared" si="5"/>
        <v>18.349594699999891</v>
      </c>
      <c r="L29">
        <f t="shared" si="5"/>
        <v>18.457414359999891</v>
      </c>
      <c r="N29">
        <v>23</v>
      </c>
      <c r="O29">
        <f t="shared" si="2"/>
        <v>20.498990691999918</v>
      </c>
      <c r="P29">
        <f t="shared" si="3"/>
        <v>21.621240939999883</v>
      </c>
      <c r="Q29">
        <f t="shared" si="4"/>
        <v>22.0508150399999</v>
      </c>
      <c r="S29">
        <v>23</v>
      </c>
      <c r="T29">
        <v>20.59954256999989</v>
      </c>
      <c r="U29">
        <v>21.750346399999898</v>
      </c>
      <c r="V29">
        <v>22.1903627999998</v>
      </c>
    </row>
    <row r="30" spans="1:25" x14ac:dyDescent="0.25">
      <c r="A30">
        <v>13.5</v>
      </c>
      <c r="B30">
        <v>0.19</v>
      </c>
      <c r="C30">
        <v>10.5199999999999</v>
      </c>
      <c r="D30">
        <f t="shared" si="0"/>
        <v>10.329999999999901</v>
      </c>
      <c r="E30">
        <v>7.4672312500000002</v>
      </c>
      <c r="F30">
        <v>7.923648</v>
      </c>
      <c r="G30">
        <v>8.2947254499999907</v>
      </c>
      <c r="I30">
        <f t="shared" si="1"/>
        <v>14.5</v>
      </c>
      <c r="J30">
        <f t="shared" si="5"/>
        <v>17.7972312499999</v>
      </c>
      <c r="K30">
        <f t="shared" si="5"/>
        <v>18.253647999999899</v>
      </c>
      <c r="L30">
        <f t="shared" si="5"/>
        <v>18.624725449999893</v>
      </c>
      <c r="N30">
        <v>23.5</v>
      </c>
      <c r="O30">
        <f t="shared" si="2"/>
        <v>20.479024287999898</v>
      </c>
      <c r="P30">
        <f t="shared" si="3"/>
        <v>21.629735639999883</v>
      </c>
      <c r="Q30">
        <f t="shared" si="4"/>
        <v>22.093880039999863</v>
      </c>
      <c r="S30">
        <v>23.5</v>
      </c>
      <c r="T30">
        <v>20.498183399999903</v>
      </c>
      <c r="U30">
        <v>21.5903288999998</v>
      </c>
      <c r="V30">
        <v>21.990395799999902</v>
      </c>
    </row>
    <row r="31" spans="1:25" x14ac:dyDescent="0.25">
      <c r="A31">
        <v>14</v>
      </c>
      <c r="B31">
        <v>0.20999999999999899</v>
      </c>
      <c r="C31">
        <v>10.5399999999999</v>
      </c>
      <c r="D31">
        <f t="shared" si="0"/>
        <v>10.329999999999901</v>
      </c>
      <c r="E31">
        <v>7.4389814400000001</v>
      </c>
      <c r="F31">
        <v>7.7667129499999898</v>
      </c>
      <c r="G31">
        <v>8.2813084000000003</v>
      </c>
      <c r="I31">
        <f t="shared" si="1"/>
        <v>15</v>
      </c>
      <c r="J31">
        <f t="shared" si="5"/>
        <v>17.768981439999902</v>
      </c>
      <c r="K31">
        <f t="shared" si="5"/>
        <v>18.09671294999989</v>
      </c>
      <c r="L31">
        <f t="shared" si="5"/>
        <v>18.611308399999899</v>
      </c>
      <c r="N31">
        <v>24</v>
      </c>
      <c r="O31">
        <f t="shared" si="2"/>
        <v>20.387156153999918</v>
      </c>
      <c r="P31">
        <f t="shared" si="3"/>
        <v>21.627669259999884</v>
      </c>
      <c r="Q31">
        <f t="shared" si="4"/>
        <v>22.140950359999842</v>
      </c>
      <c r="S31">
        <v>24</v>
      </c>
      <c r="T31">
        <v>20.384943669999899</v>
      </c>
      <c r="U31">
        <v>21.715872299999802</v>
      </c>
      <c r="V31">
        <v>22.201270499999801</v>
      </c>
    </row>
    <row r="32" spans="1:25" x14ac:dyDescent="0.25">
      <c r="A32">
        <v>14.5</v>
      </c>
      <c r="B32">
        <v>0.20999999999999899</v>
      </c>
      <c r="C32">
        <v>10.56</v>
      </c>
      <c r="D32">
        <f t="shared" si="0"/>
        <v>10.350000000000001</v>
      </c>
      <c r="E32">
        <v>7.4410293499999902</v>
      </c>
      <c r="F32">
        <v>7.7004507100000001</v>
      </c>
      <c r="G32">
        <v>8.3897098700000008</v>
      </c>
      <c r="I32">
        <f t="shared" si="1"/>
        <v>15.5</v>
      </c>
      <c r="J32">
        <f t="shared" si="5"/>
        <v>17.791029349999992</v>
      </c>
      <c r="K32">
        <f t="shared" si="5"/>
        <v>18.05045071</v>
      </c>
      <c r="L32">
        <f t="shared" si="5"/>
        <v>18.739709870000002</v>
      </c>
      <c r="N32">
        <v>24.5</v>
      </c>
      <c r="O32">
        <f t="shared" si="2"/>
        <v>20.27485969999994</v>
      </c>
      <c r="P32">
        <f t="shared" si="3"/>
        <v>21.535460859999905</v>
      </c>
      <c r="Q32">
        <f t="shared" si="4"/>
        <v>22.088375959999858</v>
      </c>
      <c r="S32">
        <v>24.5</v>
      </c>
      <c r="T32">
        <v>20.246810099999902</v>
      </c>
      <c r="U32">
        <v>21.597810799999902</v>
      </c>
      <c r="V32">
        <v>22.194195599999802</v>
      </c>
    </row>
    <row r="33" spans="1:22" x14ac:dyDescent="0.25">
      <c r="A33">
        <v>15</v>
      </c>
      <c r="B33">
        <v>0.22</v>
      </c>
      <c r="C33">
        <v>10.5899999999999</v>
      </c>
      <c r="D33">
        <f t="shared" si="0"/>
        <v>10.3699999999999</v>
      </c>
      <c r="E33">
        <v>7.5213073899999898</v>
      </c>
      <c r="F33">
        <v>7.7726616000000002</v>
      </c>
      <c r="G33">
        <v>8.3373757899999905</v>
      </c>
      <c r="I33">
        <f t="shared" si="1"/>
        <v>16</v>
      </c>
      <c r="J33">
        <f t="shared" si="5"/>
        <v>17.891307389999888</v>
      </c>
      <c r="K33">
        <f t="shared" si="5"/>
        <v>18.142661599999901</v>
      </c>
      <c r="L33">
        <f t="shared" si="5"/>
        <v>18.70737578999989</v>
      </c>
      <c r="N33">
        <v>25</v>
      </c>
      <c r="O33">
        <f t="shared" si="2"/>
        <v>20.169896685999959</v>
      </c>
      <c r="P33">
        <f t="shared" si="3"/>
        <v>21.482664179999944</v>
      </c>
      <c r="Q33">
        <f t="shared" si="4"/>
        <v>22.085802199999883</v>
      </c>
      <c r="S33">
        <v>25</v>
      </c>
      <c r="T33">
        <v>20.206301030000002</v>
      </c>
      <c r="U33">
        <v>21.483987900000002</v>
      </c>
      <c r="V33">
        <v>22.1285270999999</v>
      </c>
    </row>
    <row r="34" spans="1:22" x14ac:dyDescent="0.25">
      <c r="A34">
        <v>15.5</v>
      </c>
      <c r="B34">
        <v>0.25</v>
      </c>
      <c r="C34">
        <v>10.5899999999999</v>
      </c>
      <c r="D34">
        <f t="shared" si="0"/>
        <v>10.3399999999999</v>
      </c>
      <c r="E34">
        <v>7.6099142300000002</v>
      </c>
      <c r="F34">
        <v>7.7495252800000003</v>
      </c>
      <c r="G34">
        <v>8.2513039199999891</v>
      </c>
      <c r="I34">
        <f t="shared" si="1"/>
        <v>16.5</v>
      </c>
      <c r="J34">
        <f t="shared" si="5"/>
        <v>17.949914229999901</v>
      </c>
      <c r="K34">
        <f t="shared" si="5"/>
        <v>18.089525279999901</v>
      </c>
      <c r="L34">
        <f t="shared" si="5"/>
        <v>18.591303919999888</v>
      </c>
      <c r="N34">
        <v>25.5</v>
      </c>
      <c r="O34">
        <f t="shared" si="2"/>
        <v>20.045627643999978</v>
      </c>
      <c r="P34">
        <f t="shared" si="3"/>
        <v>21.373339359999964</v>
      </c>
      <c r="Q34">
        <f t="shared" si="4"/>
        <v>22.013715259999923</v>
      </c>
      <c r="S34">
        <v>25.5</v>
      </c>
      <c r="T34">
        <v>20.038060299999991</v>
      </c>
      <c r="U34">
        <v>21.289304400000002</v>
      </c>
      <c r="V34">
        <v>21.927490799999902</v>
      </c>
    </row>
    <row r="35" spans="1:22" x14ac:dyDescent="0.25">
      <c r="A35">
        <v>16</v>
      </c>
      <c r="B35">
        <v>0.26</v>
      </c>
      <c r="C35">
        <v>10.64</v>
      </c>
      <c r="D35">
        <f t="shared" si="0"/>
        <v>10.38</v>
      </c>
      <c r="E35">
        <v>7.6915497100000003</v>
      </c>
      <c r="F35">
        <v>7.8417513400000001</v>
      </c>
      <c r="G35">
        <v>8.5225662900000003</v>
      </c>
      <c r="I35">
        <f t="shared" si="1"/>
        <v>17</v>
      </c>
      <c r="J35">
        <f t="shared" si="5"/>
        <v>18.071549709999999</v>
      </c>
      <c r="K35">
        <f t="shared" si="5"/>
        <v>18.221751340000001</v>
      </c>
      <c r="L35">
        <f t="shared" si="5"/>
        <v>18.902566290000003</v>
      </c>
      <c r="N35">
        <v>26</v>
      </c>
      <c r="O35">
        <f t="shared" si="2"/>
        <v>19.885963209999996</v>
      </c>
      <c r="P35">
        <f t="shared" si="3"/>
        <v>21.254099939999964</v>
      </c>
      <c r="Q35">
        <f t="shared" si="4"/>
        <v>21.925636759999964</v>
      </c>
      <c r="S35">
        <v>26</v>
      </c>
      <c r="T35">
        <v>19.973368329999992</v>
      </c>
      <c r="U35">
        <v>21.326345500000002</v>
      </c>
      <c r="V35">
        <v>21.977527000000002</v>
      </c>
    </row>
    <row r="36" spans="1:22" x14ac:dyDescent="0.25">
      <c r="A36">
        <v>16.5</v>
      </c>
      <c r="B36">
        <v>0.23999999999999899</v>
      </c>
      <c r="C36">
        <v>10.6099999999999</v>
      </c>
      <c r="D36">
        <f t="shared" si="0"/>
        <v>10.369999999999902</v>
      </c>
      <c r="E36">
        <v>7.9753959200000004</v>
      </c>
      <c r="F36">
        <v>8.1554614599999908</v>
      </c>
      <c r="G36">
        <v>8.9425241199999892</v>
      </c>
      <c r="I36">
        <f t="shared" si="1"/>
        <v>17.5</v>
      </c>
      <c r="J36">
        <f t="shared" si="5"/>
        <v>18.345395919999902</v>
      </c>
      <c r="K36">
        <f t="shared" si="5"/>
        <v>18.525461459999892</v>
      </c>
      <c r="L36">
        <f t="shared" si="5"/>
        <v>19.312524119999892</v>
      </c>
      <c r="N36">
        <v>26.5</v>
      </c>
      <c r="O36">
        <f t="shared" si="2"/>
        <v>19.703416439999977</v>
      </c>
      <c r="P36">
        <f t="shared" si="3"/>
        <v>21.11671463999992</v>
      </c>
      <c r="Q36">
        <f t="shared" si="4"/>
        <v>21.804861339999938</v>
      </c>
      <c r="S36">
        <v>26.5</v>
      </c>
      <c r="T36">
        <v>19.763598460000001</v>
      </c>
      <c r="U36">
        <v>21.169248199999899</v>
      </c>
      <c r="V36">
        <v>21.840835800000001</v>
      </c>
    </row>
    <row r="37" spans="1:22" x14ac:dyDescent="0.25">
      <c r="A37">
        <v>17</v>
      </c>
      <c r="B37">
        <v>0.23999999999999899</v>
      </c>
      <c r="C37">
        <v>10.6799999999999</v>
      </c>
      <c r="D37">
        <f t="shared" si="0"/>
        <v>10.439999999999902</v>
      </c>
      <c r="E37">
        <v>8.5088782900000002</v>
      </c>
      <c r="F37">
        <v>8.7979796799999903</v>
      </c>
      <c r="G37">
        <v>9.7108205299999906</v>
      </c>
      <c r="I37">
        <f t="shared" si="1"/>
        <v>18</v>
      </c>
      <c r="J37">
        <f t="shared" si="5"/>
        <v>18.948878289999904</v>
      </c>
      <c r="K37">
        <f t="shared" si="5"/>
        <v>19.237979679999892</v>
      </c>
      <c r="L37">
        <f t="shared" si="5"/>
        <v>20.150820529999891</v>
      </c>
      <c r="N37">
        <v>27</v>
      </c>
      <c r="O37">
        <f t="shared" ref="O37:O68" si="6">AVERAGE(T35:T39)</f>
        <v>19.609885007999981</v>
      </c>
      <c r="P37">
        <f t="shared" ref="P37:P68" si="7">AVERAGE(U35:U39)</f>
        <v>21.043070179999923</v>
      </c>
      <c r="Q37">
        <f t="shared" si="4"/>
        <v>21.736574479999959</v>
      </c>
      <c r="S37">
        <v>27</v>
      </c>
      <c r="T37">
        <v>19.448487929999999</v>
      </c>
      <c r="U37">
        <v>21.001613699999901</v>
      </c>
      <c r="V37">
        <v>21.753803099999999</v>
      </c>
    </row>
    <row r="38" spans="1:22" x14ac:dyDescent="0.25">
      <c r="A38">
        <v>17.5</v>
      </c>
      <c r="B38">
        <v>0.25</v>
      </c>
      <c r="C38">
        <v>10.63</v>
      </c>
      <c r="D38">
        <f t="shared" si="0"/>
        <v>10.38</v>
      </c>
      <c r="E38">
        <v>8.8982430000000008</v>
      </c>
      <c r="F38">
        <v>9.2801311700000007</v>
      </c>
      <c r="G38">
        <v>10.1833843999999</v>
      </c>
      <c r="I38">
        <f t="shared" si="1"/>
        <v>18.5</v>
      </c>
      <c r="J38">
        <f t="shared" si="5"/>
        <v>19.278243000000003</v>
      </c>
      <c r="K38">
        <f t="shared" si="5"/>
        <v>19.66013117</v>
      </c>
      <c r="L38">
        <f t="shared" si="5"/>
        <v>20.563384399999901</v>
      </c>
      <c r="N38">
        <v>27.5</v>
      </c>
      <c r="O38">
        <f t="shared" si="6"/>
        <v>19.508971319999979</v>
      </c>
      <c r="P38">
        <f t="shared" si="7"/>
        <v>20.948753299999922</v>
      </c>
      <c r="Q38">
        <f t="shared" ref="Q38:Q69" si="8">AVERAGE(V36:V40)</f>
        <v>21.64911453999996</v>
      </c>
      <c r="S38">
        <v>27.5</v>
      </c>
      <c r="T38">
        <v>19.293567179999901</v>
      </c>
      <c r="U38">
        <v>20.797061399999798</v>
      </c>
      <c r="V38">
        <v>21.524649999999802</v>
      </c>
    </row>
    <row r="39" spans="1:22" x14ac:dyDescent="0.25">
      <c r="A39">
        <v>18</v>
      </c>
      <c r="B39">
        <v>0.25</v>
      </c>
      <c r="C39">
        <v>10.66</v>
      </c>
      <c r="D39">
        <f t="shared" si="0"/>
        <v>10.41</v>
      </c>
      <c r="E39">
        <v>9.22126701</v>
      </c>
      <c r="F39">
        <v>9.6064963700000003</v>
      </c>
      <c r="G39">
        <v>10.4603097999999</v>
      </c>
      <c r="I39">
        <f t="shared" si="1"/>
        <v>19</v>
      </c>
      <c r="J39">
        <f t="shared" si="5"/>
        <v>19.631267010000002</v>
      </c>
      <c r="K39">
        <f t="shared" si="5"/>
        <v>20.016496369999999</v>
      </c>
      <c r="L39">
        <f t="shared" si="5"/>
        <v>20.870309799999902</v>
      </c>
      <c r="N39">
        <v>28</v>
      </c>
      <c r="O39">
        <f t="shared" si="6"/>
        <v>19.40781467999998</v>
      </c>
      <c r="P39">
        <f t="shared" si="7"/>
        <v>20.870872879999919</v>
      </c>
      <c r="Q39">
        <f t="shared" si="8"/>
        <v>21.584375559999962</v>
      </c>
      <c r="S39">
        <v>28</v>
      </c>
      <c r="T39">
        <v>19.570403140000003</v>
      </c>
      <c r="U39">
        <v>20.9210821</v>
      </c>
      <c r="V39">
        <v>21.586056500000002</v>
      </c>
    </row>
    <row r="40" spans="1:22" x14ac:dyDescent="0.25">
      <c r="A40">
        <v>18.5</v>
      </c>
      <c r="B40">
        <v>0.25</v>
      </c>
      <c r="C40">
        <v>10.6699999999999</v>
      </c>
      <c r="D40">
        <f t="shared" si="0"/>
        <v>10.4199999999999</v>
      </c>
      <c r="E40">
        <v>9.3565693099999905</v>
      </c>
      <c r="F40">
        <v>9.7662219799999903</v>
      </c>
      <c r="G40">
        <v>10.4731781999999</v>
      </c>
      <c r="I40">
        <f t="shared" si="1"/>
        <v>19.5</v>
      </c>
      <c r="J40">
        <f t="shared" si="5"/>
        <v>19.776569309999893</v>
      </c>
      <c r="K40">
        <f t="shared" si="5"/>
        <v>20.186221979999893</v>
      </c>
      <c r="L40">
        <f t="shared" si="5"/>
        <v>20.893178199999802</v>
      </c>
      <c r="N40">
        <v>28.5</v>
      </c>
      <c r="O40">
        <f t="shared" si="6"/>
        <v>19.41485748399996</v>
      </c>
      <c r="P40">
        <f t="shared" si="7"/>
        <v>20.853151211999922</v>
      </c>
      <c r="Q40">
        <f t="shared" si="8"/>
        <v>21.557854719999941</v>
      </c>
      <c r="S40">
        <v>28.5</v>
      </c>
      <c r="T40">
        <v>19.46879989</v>
      </c>
      <c r="U40">
        <v>20.854761100000001</v>
      </c>
      <c r="V40">
        <v>21.540227300000002</v>
      </c>
    </row>
    <row r="41" spans="1:22" x14ac:dyDescent="0.25">
      <c r="A41">
        <v>19</v>
      </c>
      <c r="B41">
        <v>0.25</v>
      </c>
      <c r="C41">
        <v>10.6999999999999</v>
      </c>
      <c r="D41">
        <f t="shared" si="0"/>
        <v>10.4499999999999</v>
      </c>
      <c r="E41">
        <v>9.6030458200000002</v>
      </c>
      <c r="F41">
        <v>10.2695395999999</v>
      </c>
      <c r="G41">
        <v>11.0097260999999</v>
      </c>
      <c r="I41">
        <f t="shared" si="1"/>
        <v>20</v>
      </c>
      <c r="J41">
        <f t="shared" si="5"/>
        <v>20.053045819999902</v>
      </c>
      <c r="K41">
        <f t="shared" si="5"/>
        <v>20.719539599999798</v>
      </c>
      <c r="L41">
        <f t="shared" si="5"/>
        <v>21.459726099999799</v>
      </c>
      <c r="N41">
        <v>29</v>
      </c>
      <c r="O41">
        <f t="shared" si="6"/>
        <v>19.436455725999959</v>
      </c>
      <c r="P41">
        <f t="shared" si="7"/>
        <v>20.813929191999922</v>
      </c>
      <c r="Q41">
        <f t="shared" si="8"/>
        <v>21.49598033999996</v>
      </c>
      <c r="S41">
        <v>29</v>
      </c>
      <c r="T41">
        <v>19.257815260000001</v>
      </c>
      <c r="U41">
        <v>20.779846099999901</v>
      </c>
      <c r="V41">
        <v>21.517140900000001</v>
      </c>
    </row>
    <row r="42" spans="1:22" x14ac:dyDescent="0.25">
      <c r="A42">
        <v>19.5</v>
      </c>
      <c r="B42">
        <v>0.25</v>
      </c>
      <c r="C42">
        <v>10.72</v>
      </c>
      <c r="D42">
        <f t="shared" si="0"/>
        <v>10.47</v>
      </c>
      <c r="E42">
        <v>10.0442803</v>
      </c>
      <c r="F42">
        <v>10.768796299999901</v>
      </c>
      <c r="G42">
        <v>11.5592857</v>
      </c>
      <c r="I42">
        <f t="shared" si="1"/>
        <v>20.5</v>
      </c>
      <c r="J42">
        <f t="shared" si="5"/>
        <v>20.514280300000003</v>
      </c>
      <c r="K42">
        <f t="shared" si="5"/>
        <v>21.238796299999901</v>
      </c>
      <c r="L42">
        <f t="shared" si="5"/>
        <v>22.029285700000003</v>
      </c>
      <c r="N42">
        <v>29.5</v>
      </c>
      <c r="O42">
        <f t="shared" si="6"/>
        <v>19.437776097999937</v>
      </c>
      <c r="P42">
        <f t="shared" si="7"/>
        <v>20.7763899119999</v>
      </c>
      <c r="Q42">
        <f t="shared" si="8"/>
        <v>21.440345279999917</v>
      </c>
      <c r="S42">
        <v>29.5</v>
      </c>
      <c r="T42">
        <v>19.483701949999901</v>
      </c>
      <c r="U42">
        <v>20.9130053599999</v>
      </c>
      <c r="V42">
        <v>21.6211988999999</v>
      </c>
    </row>
    <row r="43" spans="1:22" x14ac:dyDescent="0.25">
      <c r="A43">
        <v>20</v>
      </c>
      <c r="B43">
        <v>0.27</v>
      </c>
      <c r="C43">
        <v>10.73</v>
      </c>
      <c r="D43">
        <f t="shared" si="0"/>
        <v>10.46</v>
      </c>
      <c r="E43">
        <v>9.9577960599999908</v>
      </c>
      <c r="F43">
        <v>10.8977406999999</v>
      </c>
      <c r="G43">
        <v>11.7027088999999</v>
      </c>
      <c r="I43">
        <f t="shared" si="1"/>
        <v>21</v>
      </c>
      <c r="J43">
        <f t="shared" si="5"/>
        <v>20.417796059999993</v>
      </c>
      <c r="K43">
        <f t="shared" si="5"/>
        <v>21.357740699999901</v>
      </c>
      <c r="L43">
        <f t="shared" si="5"/>
        <v>22.162708899999899</v>
      </c>
      <c r="N43">
        <v>30</v>
      </c>
      <c r="O43">
        <f t="shared" si="6"/>
        <v>19.428387601999916</v>
      </c>
      <c r="P43">
        <f t="shared" si="7"/>
        <v>20.739102421999881</v>
      </c>
      <c r="Q43">
        <f t="shared" si="8"/>
        <v>21.383307159999895</v>
      </c>
      <c r="S43">
        <v>30</v>
      </c>
      <c r="T43">
        <v>19.401558389999892</v>
      </c>
      <c r="U43">
        <v>20.600951299999799</v>
      </c>
      <c r="V43">
        <v>21.2152780999999</v>
      </c>
    </row>
    <row r="44" spans="1:22" x14ac:dyDescent="0.25">
      <c r="A44">
        <v>20.5</v>
      </c>
      <c r="B44">
        <v>0.27</v>
      </c>
      <c r="C44">
        <v>10.82</v>
      </c>
      <c r="D44">
        <f t="shared" si="0"/>
        <v>10.55</v>
      </c>
      <c r="E44">
        <v>9.7606602700000007</v>
      </c>
      <c r="F44">
        <v>10.9343924</v>
      </c>
      <c r="G44">
        <v>11.6558282999999</v>
      </c>
      <c r="I44">
        <f t="shared" si="1"/>
        <v>21.5</v>
      </c>
      <c r="J44">
        <f t="shared" si="5"/>
        <v>20.31066027</v>
      </c>
      <c r="K44">
        <f t="shared" si="5"/>
        <v>21.484392400000001</v>
      </c>
      <c r="L44">
        <f t="shared" si="5"/>
        <v>22.205828299999901</v>
      </c>
      <c r="N44">
        <v>30.5</v>
      </c>
      <c r="O44">
        <f t="shared" si="6"/>
        <v>19.446370469999898</v>
      </c>
      <c r="P44">
        <f t="shared" si="7"/>
        <v>20.720258087999881</v>
      </c>
      <c r="Q44">
        <f t="shared" si="8"/>
        <v>21.334547639999879</v>
      </c>
      <c r="S44">
        <v>30.5</v>
      </c>
      <c r="T44">
        <v>19.5770049999999</v>
      </c>
      <c r="U44">
        <v>20.7333856999999</v>
      </c>
      <c r="V44">
        <v>21.307881199999798</v>
      </c>
    </row>
    <row r="45" spans="1:22" x14ac:dyDescent="0.25">
      <c r="A45">
        <v>21</v>
      </c>
      <c r="B45">
        <v>0.25</v>
      </c>
      <c r="C45">
        <v>10.74</v>
      </c>
      <c r="D45">
        <f t="shared" si="0"/>
        <v>10.49</v>
      </c>
      <c r="E45">
        <v>9.8566421200000001</v>
      </c>
      <c r="F45">
        <v>11.0653372999999</v>
      </c>
      <c r="G45">
        <v>11.4888706</v>
      </c>
      <c r="I45">
        <f t="shared" si="1"/>
        <v>22</v>
      </c>
      <c r="J45">
        <f t="shared" si="5"/>
        <v>20.346642119999998</v>
      </c>
      <c r="K45">
        <f t="shared" si="5"/>
        <v>21.555337299999898</v>
      </c>
      <c r="L45">
        <f t="shared" si="5"/>
        <v>21.9788706</v>
      </c>
      <c r="N45">
        <v>31</v>
      </c>
      <c r="O45">
        <f t="shared" si="6"/>
        <v>19.417295915999894</v>
      </c>
      <c r="P45">
        <f t="shared" si="7"/>
        <v>20.652770449999881</v>
      </c>
      <c r="Q45">
        <f t="shared" si="8"/>
        <v>21.23366851999986</v>
      </c>
      <c r="S45">
        <v>31</v>
      </c>
      <c r="T45">
        <v>19.421857409999888</v>
      </c>
      <c r="U45">
        <v>20.668323649999898</v>
      </c>
      <c r="V45">
        <v>21.255036699999899</v>
      </c>
    </row>
    <row r="46" spans="1:22" x14ac:dyDescent="0.25">
      <c r="A46">
        <v>21.5</v>
      </c>
      <c r="B46">
        <v>0.369999999999999</v>
      </c>
      <c r="C46">
        <v>10.74</v>
      </c>
      <c r="D46">
        <f t="shared" si="0"/>
        <v>10.370000000000001</v>
      </c>
      <c r="E46">
        <v>10.2956416999999</v>
      </c>
      <c r="F46">
        <v>11.1243198</v>
      </c>
      <c r="G46">
        <v>11.523175500000001</v>
      </c>
      <c r="I46">
        <f t="shared" si="1"/>
        <v>22.5</v>
      </c>
      <c r="J46">
        <f t="shared" si="5"/>
        <v>20.665641699999902</v>
      </c>
      <c r="K46">
        <f t="shared" si="5"/>
        <v>21.4943198</v>
      </c>
      <c r="L46">
        <f t="shared" si="5"/>
        <v>21.893175500000002</v>
      </c>
      <c r="N46">
        <v>31.5</v>
      </c>
      <c r="O46">
        <f t="shared" si="6"/>
        <v>19.492254281999898</v>
      </c>
      <c r="P46">
        <f t="shared" si="7"/>
        <v>20.692327197999902</v>
      </c>
      <c r="Q46">
        <f t="shared" si="8"/>
        <v>21.241624399999843</v>
      </c>
      <c r="S46">
        <v>31.5</v>
      </c>
      <c r="T46">
        <v>19.347729599999901</v>
      </c>
      <c r="U46">
        <v>20.685624429999901</v>
      </c>
      <c r="V46">
        <v>21.273343299999901</v>
      </c>
    </row>
    <row r="47" spans="1:22" x14ac:dyDescent="0.25">
      <c r="A47">
        <v>22</v>
      </c>
      <c r="B47">
        <v>0.17999999999999899</v>
      </c>
      <c r="C47">
        <v>10.7799999999999</v>
      </c>
      <c r="D47">
        <f t="shared" si="0"/>
        <v>10.5999999999999</v>
      </c>
      <c r="E47">
        <v>9.9995425699999902</v>
      </c>
      <c r="F47">
        <v>11.1503464</v>
      </c>
      <c r="G47">
        <v>11.5903627999999</v>
      </c>
      <c r="I47">
        <f t="shared" si="1"/>
        <v>23</v>
      </c>
      <c r="J47">
        <f t="shared" si="5"/>
        <v>20.59954256999989</v>
      </c>
      <c r="K47">
        <f t="shared" si="5"/>
        <v>21.750346399999898</v>
      </c>
      <c r="L47">
        <f t="shared" si="5"/>
        <v>22.1903627999998</v>
      </c>
      <c r="N47">
        <v>32</v>
      </c>
      <c r="O47">
        <f t="shared" si="6"/>
        <v>19.520224387999917</v>
      </c>
      <c r="P47">
        <f t="shared" si="7"/>
        <v>20.674955775999919</v>
      </c>
      <c r="Q47">
        <f t="shared" si="8"/>
        <v>21.185165519999863</v>
      </c>
      <c r="S47">
        <v>32</v>
      </c>
      <c r="T47">
        <v>19.338329179999892</v>
      </c>
      <c r="U47">
        <v>20.5755671699999</v>
      </c>
      <c r="V47">
        <v>21.116803299999802</v>
      </c>
    </row>
    <row r="48" spans="1:22" x14ac:dyDescent="0.25">
      <c r="A48">
        <v>22.5</v>
      </c>
      <c r="B48">
        <v>0.45</v>
      </c>
      <c r="C48">
        <v>10.7899999999999</v>
      </c>
      <c r="D48">
        <f t="shared" si="0"/>
        <v>10.3399999999999</v>
      </c>
      <c r="E48">
        <v>10.1581834</v>
      </c>
      <c r="F48">
        <v>11.2503288999999</v>
      </c>
      <c r="G48">
        <v>11.6503958</v>
      </c>
      <c r="I48">
        <f t="shared" si="1"/>
        <v>23.5</v>
      </c>
      <c r="J48">
        <f t="shared" si="5"/>
        <v>20.498183399999903</v>
      </c>
      <c r="K48">
        <f t="shared" si="5"/>
        <v>21.5903288999998</v>
      </c>
      <c r="L48">
        <f t="shared" si="5"/>
        <v>21.990395799999902</v>
      </c>
      <c r="N48">
        <v>32.5</v>
      </c>
      <c r="O48">
        <f t="shared" si="6"/>
        <v>19.56138176999994</v>
      </c>
      <c r="P48">
        <f t="shared" si="7"/>
        <v>20.644014045999942</v>
      </c>
      <c r="Q48">
        <f t="shared" si="8"/>
        <v>21.092366819999878</v>
      </c>
      <c r="S48">
        <v>32.5</v>
      </c>
      <c r="T48">
        <v>19.776350219999891</v>
      </c>
      <c r="U48">
        <v>20.798735039999904</v>
      </c>
      <c r="V48">
        <v>21.255057499999801</v>
      </c>
    </row>
    <row r="49" spans="1:22" x14ac:dyDescent="0.25">
      <c r="A49">
        <v>23</v>
      </c>
      <c r="B49">
        <v>0.34</v>
      </c>
      <c r="C49">
        <v>10.8399999999999</v>
      </c>
      <c r="D49">
        <f t="shared" si="0"/>
        <v>10.499999999999901</v>
      </c>
      <c r="E49">
        <v>9.8849436700000002</v>
      </c>
      <c r="F49">
        <v>11.2158722999999</v>
      </c>
      <c r="G49">
        <v>11.7012704999999</v>
      </c>
      <c r="I49">
        <f t="shared" si="1"/>
        <v>24</v>
      </c>
      <c r="J49">
        <f t="shared" si="5"/>
        <v>20.384943669999899</v>
      </c>
      <c r="K49">
        <f t="shared" si="5"/>
        <v>21.715872299999802</v>
      </c>
      <c r="L49">
        <f t="shared" si="5"/>
        <v>22.201270499999801</v>
      </c>
      <c r="N49">
        <v>33</v>
      </c>
      <c r="O49">
        <f t="shared" si="6"/>
        <v>19.591815345999958</v>
      </c>
      <c r="P49">
        <f t="shared" si="7"/>
        <v>20.606084741999961</v>
      </c>
      <c r="Q49">
        <f t="shared" si="8"/>
        <v>20.980937339999901</v>
      </c>
      <c r="S49">
        <v>33</v>
      </c>
      <c r="T49">
        <v>19.716855530000004</v>
      </c>
      <c r="U49">
        <v>20.646528589999992</v>
      </c>
      <c r="V49">
        <v>21.0255867999999</v>
      </c>
    </row>
    <row r="50" spans="1:22" x14ac:dyDescent="0.25">
      <c r="A50">
        <v>23.5</v>
      </c>
      <c r="B50">
        <v>0.29999999999999899</v>
      </c>
      <c r="C50">
        <v>10.8399999999999</v>
      </c>
      <c r="D50">
        <f t="shared" si="0"/>
        <v>10.539999999999901</v>
      </c>
      <c r="E50">
        <v>9.7068101000000002</v>
      </c>
      <c r="F50">
        <v>11.0578108</v>
      </c>
      <c r="G50">
        <v>11.6541955999999</v>
      </c>
      <c r="I50">
        <f t="shared" si="1"/>
        <v>24.5</v>
      </c>
      <c r="J50">
        <f t="shared" si="5"/>
        <v>20.246810099999902</v>
      </c>
      <c r="K50">
        <f t="shared" si="5"/>
        <v>21.597810799999902</v>
      </c>
      <c r="L50">
        <f t="shared" si="5"/>
        <v>22.194195599999802</v>
      </c>
      <c r="N50">
        <v>33.5</v>
      </c>
      <c r="O50">
        <f t="shared" si="6"/>
        <v>19.516888071999954</v>
      </c>
      <c r="P50">
        <f t="shared" si="7"/>
        <v>20.489134737999954</v>
      </c>
      <c r="Q50">
        <f t="shared" si="8"/>
        <v>20.865980969999917</v>
      </c>
      <c r="S50">
        <v>33.5</v>
      </c>
      <c r="T50">
        <v>19.627644320000002</v>
      </c>
      <c r="U50">
        <v>20.513615000000001</v>
      </c>
      <c r="V50">
        <v>20.79104319999999</v>
      </c>
    </row>
    <row r="51" spans="1:22" x14ac:dyDescent="0.25">
      <c r="A51">
        <v>24</v>
      </c>
      <c r="B51">
        <v>0.29999999999999899</v>
      </c>
      <c r="C51">
        <v>10.88</v>
      </c>
      <c r="D51">
        <f t="shared" si="0"/>
        <v>10.580000000000002</v>
      </c>
      <c r="E51">
        <v>9.6263010300000005</v>
      </c>
      <c r="F51">
        <v>10.903987900000001</v>
      </c>
      <c r="G51">
        <v>11.5485270999999</v>
      </c>
      <c r="I51">
        <f t="shared" si="1"/>
        <v>25</v>
      </c>
      <c r="J51">
        <f t="shared" si="5"/>
        <v>20.206301030000002</v>
      </c>
      <c r="K51">
        <f t="shared" si="5"/>
        <v>21.483987900000002</v>
      </c>
      <c r="L51">
        <f t="shared" si="5"/>
        <v>22.1285270999999</v>
      </c>
      <c r="N51">
        <v>34</v>
      </c>
      <c r="O51">
        <f t="shared" si="6"/>
        <v>19.266090011999978</v>
      </c>
      <c r="P51">
        <f t="shared" si="7"/>
        <v>20.236618409999977</v>
      </c>
      <c r="Q51">
        <f t="shared" si="8"/>
        <v>20.697783261999962</v>
      </c>
      <c r="S51">
        <v>34</v>
      </c>
      <c r="T51">
        <v>19.499897480000001</v>
      </c>
      <c r="U51">
        <v>20.495977910000001</v>
      </c>
      <c r="V51">
        <v>20.716195900000002</v>
      </c>
    </row>
    <row r="52" spans="1:22" x14ac:dyDescent="0.25">
      <c r="A52">
        <v>24.5</v>
      </c>
      <c r="B52">
        <v>0.29999999999999899</v>
      </c>
      <c r="C52">
        <v>10.8</v>
      </c>
      <c r="D52">
        <f t="shared" si="0"/>
        <v>10.500000000000002</v>
      </c>
      <c r="E52">
        <v>9.5380602999999908</v>
      </c>
      <c r="F52">
        <v>10.789304400000001</v>
      </c>
      <c r="G52">
        <v>11.4274907999999</v>
      </c>
      <c r="I52">
        <f t="shared" si="1"/>
        <v>25.5</v>
      </c>
      <c r="J52">
        <f t="shared" si="5"/>
        <v>20.038060299999991</v>
      </c>
      <c r="K52">
        <f t="shared" si="5"/>
        <v>21.289304400000002</v>
      </c>
      <c r="L52">
        <f t="shared" si="5"/>
        <v>21.927490799999902</v>
      </c>
      <c r="N52">
        <v>34.5</v>
      </c>
      <c r="O52">
        <f t="shared" si="6"/>
        <v>19.047945489999957</v>
      </c>
      <c r="P52">
        <f t="shared" si="7"/>
        <v>20.040117151999958</v>
      </c>
      <c r="Q52">
        <f t="shared" si="8"/>
        <v>20.567793293999962</v>
      </c>
      <c r="S52">
        <v>34.5</v>
      </c>
      <c r="T52">
        <v>18.963692809999891</v>
      </c>
      <c r="U52">
        <v>19.990817149999891</v>
      </c>
      <c r="V52">
        <v>20.542021449999901</v>
      </c>
    </row>
    <row r="53" spans="1:22" x14ac:dyDescent="0.25">
      <c r="A53">
        <v>25</v>
      </c>
      <c r="B53">
        <v>0.23999999999999899</v>
      </c>
      <c r="C53">
        <v>10.83</v>
      </c>
      <c r="D53">
        <f t="shared" si="0"/>
        <v>10.590000000000002</v>
      </c>
      <c r="E53">
        <v>9.3833683299999908</v>
      </c>
      <c r="F53">
        <v>10.736345500000001</v>
      </c>
      <c r="G53">
        <v>11.387527</v>
      </c>
      <c r="I53">
        <f t="shared" si="1"/>
        <v>26</v>
      </c>
      <c r="J53">
        <f t="shared" si="5"/>
        <v>19.973368329999992</v>
      </c>
      <c r="K53">
        <f t="shared" si="5"/>
        <v>21.326345500000002</v>
      </c>
      <c r="L53">
        <f t="shared" si="5"/>
        <v>21.977527000000002</v>
      </c>
      <c r="N53">
        <v>35</v>
      </c>
      <c r="O53">
        <f t="shared" si="6"/>
        <v>18.985578921999956</v>
      </c>
      <c r="P53">
        <f t="shared" si="7"/>
        <v>19.999647845999959</v>
      </c>
      <c r="Q53">
        <f t="shared" si="8"/>
        <v>20.569275175999962</v>
      </c>
      <c r="S53">
        <v>35</v>
      </c>
      <c r="T53">
        <v>18.522359919999992</v>
      </c>
      <c r="U53">
        <v>19.536153400000003</v>
      </c>
      <c r="V53">
        <v>20.414068960000002</v>
      </c>
    </row>
    <row r="54" spans="1:22" x14ac:dyDescent="0.25">
      <c r="A54">
        <v>25.5</v>
      </c>
      <c r="B54">
        <v>0.32</v>
      </c>
      <c r="C54">
        <v>10.8</v>
      </c>
      <c r="D54">
        <f t="shared" si="0"/>
        <v>10.48</v>
      </c>
      <c r="E54">
        <v>9.2835984600000003</v>
      </c>
      <c r="F54">
        <v>10.6892481999999</v>
      </c>
      <c r="G54">
        <v>11.3608358</v>
      </c>
      <c r="I54">
        <f t="shared" si="1"/>
        <v>26.5</v>
      </c>
      <c r="J54">
        <f t="shared" si="5"/>
        <v>19.763598460000001</v>
      </c>
      <c r="K54">
        <f t="shared" si="5"/>
        <v>21.169248199999899</v>
      </c>
      <c r="L54">
        <f t="shared" si="5"/>
        <v>21.840835800000001</v>
      </c>
      <c r="N54">
        <v>35.5</v>
      </c>
      <c r="O54">
        <f t="shared" si="6"/>
        <v>19.023043891999937</v>
      </c>
      <c r="P54">
        <f t="shared" si="7"/>
        <v>20.006156353999938</v>
      </c>
      <c r="Q54">
        <f t="shared" si="8"/>
        <v>20.61723035599994</v>
      </c>
      <c r="S54">
        <v>35.5</v>
      </c>
      <c r="T54">
        <v>18.6261329199999</v>
      </c>
      <c r="U54">
        <v>19.6640222999999</v>
      </c>
      <c r="V54">
        <v>20.375636959999902</v>
      </c>
    </row>
    <row r="55" spans="1:22" x14ac:dyDescent="0.25">
      <c r="A55">
        <v>26</v>
      </c>
      <c r="B55">
        <v>0.25</v>
      </c>
      <c r="C55">
        <v>10.82</v>
      </c>
      <c r="D55">
        <f t="shared" si="0"/>
        <v>10.57</v>
      </c>
      <c r="E55">
        <v>8.8784879300000004</v>
      </c>
      <c r="F55">
        <v>10.4316136999999</v>
      </c>
      <c r="G55">
        <v>11.1838031</v>
      </c>
      <c r="I55">
        <f t="shared" si="1"/>
        <v>27</v>
      </c>
      <c r="J55">
        <f t="shared" si="5"/>
        <v>19.448487929999999</v>
      </c>
      <c r="K55">
        <f t="shared" si="5"/>
        <v>21.001613699999901</v>
      </c>
      <c r="L55">
        <f t="shared" si="5"/>
        <v>21.753803099999999</v>
      </c>
      <c r="N55">
        <v>36</v>
      </c>
      <c r="O55">
        <f t="shared" si="6"/>
        <v>19.130395375999932</v>
      </c>
      <c r="P55">
        <f t="shared" si="7"/>
        <v>20.063129749999938</v>
      </c>
      <c r="Q55">
        <f t="shared" si="8"/>
        <v>20.667232953999935</v>
      </c>
      <c r="S55">
        <v>36</v>
      </c>
      <c r="T55">
        <v>19.315811479999994</v>
      </c>
      <c r="U55">
        <v>20.311268470000002</v>
      </c>
      <c r="V55">
        <v>20.798452610000002</v>
      </c>
    </row>
    <row r="56" spans="1:22" x14ac:dyDescent="0.25">
      <c r="A56">
        <v>26.5</v>
      </c>
      <c r="B56">
        <v>0.34</v>
      </c>
      <c r="C56">
        <v>10.8599999999999</v>
      </c>
      <c r="D56">
        <f t="shared" si="0"/>
        <v>10.5199999999999</v>
      </c>
      <c r="E56">
        <v>8.7735671800000006</v>
      </c>
      <c r="F56">
        <v>10.2770613999999</v>
      </c>
      <c r="G56">
        <v>11.0046499999999</v>
      </c>
      <c r="I56">
        <f t="shared" si="1"/>
        <v>27.5</v>
      </c>
      <c r="J56">
        <f t="shared" si="5"/>
        <v>19.293567179999901</v>
      </c>
      <c r="K56">
        <f t="shared" si="5"/>
        <v>20.797061399999798</v>
      </c>
      <c r="L56">
        <f t="shared" si="5"/>
        <v>21.524649999999802</v>
      </c>
      <c r="N56">
        <v>36.5</v>
      </c>
      <c r="O56">
        <f t="shared" si="6"/>
        <v>19.385648109999938</v>
      </c>
      <c r="P56">
        <f t="shared" si="7"/>
        <v>20.231801845999932</v>
      </c>
      <c r="Q56">
        <f t="shared" si="8"/>
        <v>20.766572555999936</v>
      </c>
      <c r="S56">
        <v>36.5</v>
      </c>
      <c r="T56">
        <v>19.687222329999898</v>
      </c>
      <c r="U56">
        <v>20.528520449999888</v>
      </c>
      <c r="V56">
        <v>20.95597179999989</v>
      </c>
    </row>
    <row r="57" spans="1:22" x14ac:dyDescent="0.25">
      <c r="A57">
        <v>27</v>
      </c>
      <c r="B57">
        <v>0.17999999999999899</v>
      </c>
      <c r="C57">
        <v>10.81</v>
      </c>
      <c r="D57">
        <f t="shared" si="0"/>
        <v>10.63</v>
      </c>
      <c r="E57">
        <v>8.9404031400000008</v>
      </c>
      <c r="F57">
        <v>10.291082100000001</v>
      </c>
      <c r="G57">
        <v>10.956056500000001</v>
      </c>
      <c r="I57">
        <f t="shared" si="1"/>
        <v>28</v>
      </c>
      <c r="J57">
        <f t="shared" si="5"/>
        <v>19.570403140000003</v>
      </c>
      <c r="K57">
        <f t="shared" si="5"/>
        <v>20.9210821</v>
      </c>
      <c r="L57">
        <f t="shared" si="5"/>
        <v>21.586056500000002</v>
      </c>
      <c r="N57">
        <v>37</v>
      </c>
      <c r="O57">
        <f t="shared" si="6"/>
        <v>19.689218149999938</v>
      </c>
      <c r="P57">
        <f t="shared" si="7"/>
        <v>20.409564397999937</v>
      </c>
      <c r="Q57">
        <f t="shared" si="8"/>
        <v>20.865574607999935</v>
      </c>
      <c r="S57">
        <v>37</v>
      </c>
      <c r="T57">
        <v>19.500450229999892</v>
      </c>
      <c r="U57">
        <v>20.275684129999892</v>
      </c>
      <c r="V57">
        <v>20.792034439999892</v>
      </c>
    </row>
    <row r="58" spans="1:22" x14ac:dyDescent="0.25">
      <c r="A58">
        <v>27.5</v>
      </c>
      <c r="B58">
        <v>0.25</v>
      </c>
      <c r="C58">
        <v>10.88</v>
      </c>
      <c r="D58">
        <f t="shared" si="0"/>
        <v>10.63</v>
      </c>
      <c r="E58">
        <v>8.8387998900000007</v>
      </c>
      <c r="F58">
        <v>10.2247611</v>
      </c>
      <c r="G58">
        <v>10.910227300000001</v>
      </c>
      <c r="I58">
        <f t="shared" si="1"/>
        <v>28.5</v>
      </c>
      <c r="J58">
        <f t="shared" si="5"/>
        <v>19.46879989</v>
      </c>
      <c r="K58">
        <f t="shared" si="5"/>
        <v>20.854761100000001</v>
      </c>
      <c r="L58">
        <f t="shared" si="5"/>
        <v>21.540227300000002</v>
      </c>
      <c r="N58">
        <v>37.5</v>
      </c>
      <c r="O58">
        <f t="shared" si="6"/>
        <v>19.783296697999916</v>
      </c>
      <c r="P58">
        <f t="shared" si="7"/>
        <v>20.381057115999909</v>
      </c>
      <c r="Q58">
        <f t="shared" si="8"/>
        <v>20.820361153999915</v>
      </c>
      <c r="S58">
        <v>37.5</v>
      </c>
      <c r="T58">
        <v>19.798623590000002</v>
      </c>
      <c r="U58">
        <v>20.37951387999999</v>
      </c>
      <c r="V58">
        <v>20.91076696999999</v>
      </c>
    </row>
    <row r="59" spans="1:22" x14ac:dyDescent="0.25">
      <c r="A59">
        <v>28</v>
      </c>
      <c r="B59">
        <v>0.23999999999999899</v>
      </c>
      <c r="C59">
        <v>10.97</v>
      </c>
      <c r="D59">
        <f t="shared" si="0"/>
        <v>10.730000000000002</v>
      </c>
      <c r="E59">
        <v>8.5278152600000006</v>
      </c>
      <c r="F59">
        <v>10.0498460999999</v>
      </c>
      <c r="G59">
        <v>10.787140900000001</v>
      </c>
      <c r="I59">
        <f t="shared" si="1"/>
        <v>29</v>
      </c>
      <c r="J59">
        <f t="shared" si="5"/>
        <v>19.257815260000001</v>
      </c>
      <c r="K59">
        <f t="shared" si="5"/>
        <v>20.779846099999901</v>
      </c>
      <c r="L59">
        <f t="shared" si="5"/>
        <v>21.517140900000001</v>
      </c>
      <c r="N59">
        <v>38</v>
      </c>
      <c r="O59">
        <f t="shared" si="6"/>
        <v>19.428802677999936</v>
      </c>
      <c r="P59">
        <f t="shared" si="7"/>
        <v>19.931090735999931</v>
      </c>
      <c r="Q59">
        <f t="shared" si="8"/>
        <v>20.376110323999931</v>
      </c>
      <c r="S59">
        <v>38</v>
      </c>
      <c r="T59">
        <v>20.143983119999902</v>
      </c>
      <c r="U59">
        <v>20.5528350599999</v>
      </c>
      <c r="V59">
        <v>20.870647219999903</v>
      </c>
    </row>
    <row r="60" spans="1:22" x14ac:dyDescent="0.25">
      <c r="A60">
        <v>28.5</v>
      </c>
      <c r="B60">
        <v>0.34</v>
      </c>
      <c r="C60">
        <v>11.2799999999999</v>
      </c>
      <c r="D60">
        <f t="shared" si="0"/>
        <v>10.9399999999999</v>
      </c>
      <c r="E60">
        <v>8.5437019500000009</v>
      </c>
      <c r="F60">
        <v>9.9730053600000002</v>
      </c>
      <c r="G60">
        <v>10.6811989</v>
      </c>
      <c r="I60">
        <f t="shared" si="1"/>
        <v>29.5</v>
      </c>
      <c r="J60">
        <f t="shared" si="5"/>
        <v>19.483701949999901</v>
      </c>
      <c r="K60">
        <f t="shared" si="5"/>
        <v>20.9130053599999</v>
      </c>
      <c r="L60">
        <f t="shared" si="5"/>
        <v>21.6211988999999</v>
      </c>
      <c r="N60">
        <v>38.5</v>
      </c>
      <c r="O60">
        <f t="shared" si="6"/>
        <v>18.826772381999959</v>
      </c>
      <c r="P60">
        <f t="shared" si="7"/>
        <v>19.23727485999995</v>
      </c>
      <c r="Q60">
        <f t="shared" si="8"/>
        <v>19.665990227999959</v>
      </c>
      <c r="S60">
        <v>38.5</v>
      </c>
      <c r="T60">
        <v>19.786204219999892</v>
      </c>
      <c r="U60">
        <v>20.16873205999989</v>
      </c>
      <c r="V60">
        <v>20.57238533999989</v>
      </c>
    </row>
    <row r="61" spans="1:22" x14ac:dyDescent="0.25">
      <c r="A61">
        <v>29</v>
      </c>
      <c r="B61">
        <v>0.38</v>
      </c>
      <c r="C61">
        <v>10.9499999999999</v>
      </c>
      <c r="D61">
        <f t="shared" si="0"/>
        <v>10.569999999999899</v>
      </c>
      <c r="E61">
        <v>8.8315583899999908</v>
      </c>
      <c r="F61">
        <v>10.0309512999999</v>
      </c>
      <c r="G61">
        <v>10.645278100000001</v>
      </c>
      <c r="I61">
        <f t="shared" si="1"/>
        <v>30</v>
      </c>
      <c r="J61">
        <f t="shared" si="5"/>
        <v>19.401558389999892</v>
      </c>
      <c r="K61">
        <f t="shared" si="5"/>
        <v>20.600951299999799</v>
      </c>
      <c r="L61">
        <f t="shared" si="5"/>
        <v>21.2152780999999</v>
      </c>
      <c r="N61">
        <v>39</v>
      </c>
      <c r="O61">
        <f t="shared" si="6"/>
        <v>18.097004547999955</v>
      </c>
      <c r="P61">
        <f t="shared" si="7"/>
        <v>18.43747199999995</v>
      </c>
      <c r="Q61">
        <f t="shared" si="8"/>
        <v>18.832524713999959</v>
      </c>
      <c r="S61">
        <v>39</v>
      </c>
      <c r="T61">
        <v>17.914752230000001</v>
      </c>
      <c r="U61">
        <v>18.278688549999991</v>
      </c>
      <c r="V61">
        <v>18.73471765</v>
      </c>
    </row>
    <row r="62" spans="1:22" x14ac:dyDescent="0.25">
      <c r="A62">
        <v>29.5</v>
      </c>
      <c r="B62">
        <v>0.32</v>
      </c>
      <c r="C62">
        <v>11.0299999999999</v>
      </c>
      <c r="D62">
        <f t="shared" si="0"/>
        <v>10.7099999999999</v>
      </c>
      <c r="E62">
        <v>8.8670050000000007</v>
      </c>
      <c r="F62">
        <v>10.0233857</v>
      </c>
      <c r="G62">
        <v>10.5978811999999</v>
      </c>
      <c r="I62">
        <f t="shared" si="1"/>
        <v>30.5</v>
      </c>
      <c r="J62">
        <f t="shared" si="5"/>
        <v>19.5770049999999</v>
      </c>
      <c r="K62">
        <f t="shared" si="5"/>
        <v>20.7333856999999</v>
      </c>
      <c r="L62">
        <f t="shared" si="5"/>
        <v>21.307881199999798</v>
      </c>
      <c r="N62">
        <v>39.5</v>
      </c>
      <c r="O62">
        <f t="shared" si="6"/>
        <v>17.357457725999975</v>
      </c>
      <c r="P62">
        <f t="shared" si="7"/>
        <v>17.650797751999971</v>
      </c>
      <c r="Q62">
        <f t="shared" si="8"/>
        <v>18.038558805999976</v>
      </c>
      <c r="S62">
        <v>39.5</v>
      </c>
      <c r="T62">
        <v>16.490298749999994</v>
      </c>
      <c r="U62">
        <v>16.806604749999991</v>
      </c>
      <c r="V62">
        <v>17.241433960000002</v>
      </c>
    </row>
    <row r="63" spans="1:22" x14ac:dyDescent="0.25">
      <c r="A63">
        <v>30</v>
      </c>
      <c r="B63">
        <v>0.25</v>
      </c>
      <c r="C63">
        <v>10.9399999999999</v>
      </c>
      <c r="D63">
        <f t="shared" si="0"/>
        <v>10.6899999999999</v>
      </c>
      <c r="E63">
        <v>8.7318574099999893</v>
      </c>
      <c r="F63">
        <v>9.9783236500000001</v>
      </c>
      <c r="G63">
        <v>10.5650367</v>
      </c>
      <c r="I63">
        <f t="shared" si="1"/>
        <v>31</v>
      </c>
      <c r="J63">
        <f t="shared" si="5"/>
        <v>19.421857409999888</v>
      </c>
      <c r="K63">
        <f t="shared" si="5"/>
        <v>20.668323649999898</v>
      </c>
      <c r="L63">
        <f t="shared" si="5"/>
        <v>21.255036699999899</v>
      </c>
      <c r="N63">
        <v>40</v>
      </c>
      <c r="O63">
        <f t="shared" si="6"/>
        <v>16.842172503999979</v>
      </c>
      <c r="P63">
        <f t="shared" si="7"/>
        <v>17.07723427399997</v>
      </c>
      <c r="Q63">
        <f t="shared" si="8"/>
        <v>17.414889339999977</v>
      </c>
      <c r="S63">
        <v>40</v>
      </c>
      <c r="T63">
        <v>16.149784419999989</v>
      </c>
      <c r="U63">
        <v>16.380499579999992</v>
      </c>
      <c r="V63">
        <v>16.743439399999993</v>
      </c>
    </row>
    <row r="64" spans="1:22" x14ac:dyDescent="0.25">
      <c r="A64">
        <v>30.5</v>
      </c>
      <c r="B64">
        <v>0.28999999999999898</v>
      </c>
      <c r="C64">
        <v>11.0999999999999</v>
      </c>
      <c r="D64">
        <f t="shared" si="0"/>
        <v>10.809999999999901</v>
      </c>
      <c r="E64">
        <v>8.5377296000000005</v>
      </c>
      <c r="F64">
        <v>9.8756244300000002</v>
      </c>
      <c r="G64">
        <v>10.4633433</v>
      </c>
      <c r="I64">
        <f t="shared" si="1"/>
        <v>31.5</v>
      </c>
      <c r="J64">
        <f t="shared" si="5"/>
        <v>19.347729599999901</v>
      </c>
      <c r="K64">
        <f t="shared" si="5"/>
        <v>20.685624429999901</v>
      </c>
      <c r="L64">
        <f t="shared" si="5"/>
        <v>21.273343299999901</v>
      </c>
      <c r="N64">
        <v>40.5</v>
      </c>
      <c r="O64">
        <f t="shared" si="6"/>
        <v>16.663404551999978</v>
      </c>
      <c r="P64">
        <f t="shared" si="7"/>
        <v>16.850633571999971</v>
      </c>
      <c r="Q64">
        <f t="shared" si="8"/>
        <v>17.112751655999979</v>
      </c>
      <c r="S64">
        <v>40.5</v>
      </c>
      <c r="T64">
        <v>16.446249010000002</v>
      </c>
      <c r="U64">
        <v>16.61946382</v>
      </c>
      <c r="V64">
        <v>16.900817679999989</v>
      </c>
    </row>
    <row r="65" spans="1:22" x14ac:dyDescent="0.25">
      <c r="A65">
        <v>31</v>
      </c>
      <c r="B65">
        <v>0.309999999999999</v>
      </c>
      <c r="C65">
        <v>11.0199999999999</v>
      </c>
      <c r="D65">
        <f t="shared" si="0"/>
        <v>10.709999999999901</v>
      </c>
      <c r="E65">
        <v>8.6283291799999908</v>
      </c>
      <c r="F65">
        <v>9.8655671700000003</v>
      </c>
      <c r="G65">
        <v>10.406803299999901</v>
      </c>
      <c r="I65">
        <f t="shared" si="1"/>
        <v>32</v>
      </c>
      <c r="J65">
        <f t="shared" si="5"/>
        <v>19.338329179999892</v>
      </c>
      <c r="K65">
        <f t="shared" si="5"/>
        <v>20.5755671699999</v>
      </c>
      <c r="L65">
        <f t="shared" si="5"/>
        <v>21.116803299999802</v>
      </c>
      <c r="N65">
        <v>41</v>
      </c>
      <c r="O65">
        <f t="shared" si="6"/>
        <v>16.575305755999977</v>
      </c>
      <c r="P65">
        <f t="shared" si="7"/>
        <v>16.721690939999974</v>
      </c>
      <c r="Q65">
        <f t="shared" si="8"/>
        <v>16.913556493999973</v>
      </c>
      <c r="S65">
        <v>41</v>
      </c>
      <c r="T65">
        <v>17.209778109999903</v>
      </c>
      <c r="U65">
        <v>17.300914669999891</v>
      </c>
      <c r="V65">
        <v>17.454038009999902</v>
      </c>
    </row>
    <row r="66" spans="1:22" x14ac:dyDescent="0.25">
      <c r="A66">
        <v>31.5</v>
      </c>
      <c r="B66">
        <v>0.41999999999999899</v>
      </c>
      <c r="C66">
        <v>11.2599999999999</v>
      </c>
      <c r="D66">
        <f t="shared" si="0"/>
        <v>10.839999999999902</v>
      </c>
      <c r="E66">
        <v>8.9363502199999907</v>
      </c>
      <c r="F66">
        <v>9.9587350400000005</v>
      </c>
      <c r="G66">
        <v>10.4150574999999</v>
      </c>
      <c r="I66">
        <f t="shared" si="1"/>
        <v>32.5</v>
      </c>
      <c r="J66">
        <f t="shared" si="5"/>
        <v>19.776350219999891</v>
      </c>
      <c r="K66">
        <f t="shared" si="5"/>
        <v>20.798735039999904</v>
      </c>
      <c r="L66">
        <f t="shared" si="5"/>
        <v>21.255057499999801</v>
      </c>
      <c r="N66">
        <v>41.5</v>
      </c>
      <c r="O66">
        <f t="shared" si="6"/>
        <v>16.446844219999981</v>
      </c>
      <c r="P66">
        <f t="shared" si="7"/>
        <v>16.569601049999974</v>
      </c>
      <c r="Q66">
        <f t="shared" si="8"/>
        <v>16.703832007999974</v>
      </c>
      <c r="S66">
        <v>41.5</v>
      </c>
      <c r="T66">
        <v>17.020912470000003</v>
      </c>
      <c r="U66">
        <v>17.145685039999989</v>
      </c>
      <c r="V66">
        <v>17.224029229999992</v>
      </c>
    </row>
    <row r="67" spans="1:22" x14ac:dyDescent="0.25">
      <c r="A67">
        <v>32</v>
      </c>
      <c r="B67">
        <v>0.28000000000000003</v>
      </c>
      <c r="C67">
        <v>11.05</v>
      </c>
      <c r="D67">
        <f t="shared" si="0"/>
        <v>10.770000000000001</v>
      </c>
      <c r="E67">
        <v>8.9468555300000006</v>
      </c>
      <c r="F67">
        <v>9.8765285899999906</v>
      </c>
      <c r="G67">
        <v>10.2555867999999</v>
      </c>
      <c r="I67">
        <f t="shared" si="1"/>
        <v>33</v>
      </c>
      <c r="J67">
        <f t="shared" si="5"/>
        <v>19.716855530000004</v>
      </c>
      <c r="K67">
        <f t="shared" si="5"/>
        <v>20.646528589999992</v>
      </c>
      <c r="L67">
        <f t="shared" si="5"/>
        <v>21.0255867999999</v>
      </c>
      <c r="N67">
        <v>42</v>
      </c>
      <c r="O67">
        <f t="shared" si="6"/>
        <v>16.231102989999961</v>
      </c>
      <c r="P67">
        <f t="shared" si="7"/>
        <v>16.342038875999954</v>
      </c>
      <c r="Q67">
        <f t="shared" si="8"/>
        <v>16.431590281999956</v>
      </c>
      <c r="S67">
        <v>42</v>
      </c>
      <c r="T67">
        <v>16.049804769999991</v>
      </c>
      <c r="U67">
        <v>16.161891589999989</v>
      </c>
      <c r="V67">
        <v>16.245458150000001</v>
      </c>
    </row>
    <row r="68" spans="1:22" x14ac:dyDescent="0.25">
      <c r="A68">
        <v>32.5</v>
      </c>
      <c r="B68">
        <v>0.28000000000000003</v>
      </c>
      <c r="C68">
        <v>11.15</v>
      </c>
      <c r="D68">
        <f t="shared" ref="D68:D131" si="9">C68-B68</f>
        <v>10.870000000000001</v>
      </c>
      <c r="E68">
        <v>8.7576443200000007</v>
      </c>
      <c r="F68">
        <v>9.6436150000000005</v>
      </c>
      <c r="G68">
        <v>9.9210431999999908</v>
      </c>
      <c r="I68">
        <f t="shared" ref="I68:I104" si="10">A68+1</f>
        <v>33.5</v>
      </c>
      <c r="J68">
        <f t="shared" si="5"/>
        <v>19.627644320000002</v>
      </c>
      <c r="K68">
        <f t="shared" si="5"/>
        <v>20.513615000000001</v>
      </c>
      <c r="L68">
        <f t="shared" si="5"/>
        <v>20.79104319999999</v>
      </c>
      <c r="N68">
        <v>42.5</v>
      </c>
      <c r="O68">
        <f t="shared" si="6"/>
        <v>15.890571305999979</v>
      </c>
      <c r="P68">
        <f t="shared" si="7"/>
        <v>16.003524619999968</v>
      </c>
      <c r="Q68">
        <f t="shared" si="8"/>
        <v>16.069583893999976</v>
      </c>
      <c r="S68">
        <v>42.5</v>
      </c>
      <c r="T68">
        <v>15.507476740000001</v>
      </c>
      <c r="U68">
        <v>15.620050129999992</v>
      </c>
      <c r="V68">
        <v>15.694816969999991</v>
      </c>
    </row>
    <row r="69" spans="1:22" x14ac:dyDescent="0.25">
      <c r="A69">
        <v>33</v>
      </c>
      <c r="B69">
        <v>0.35999999999999899</v>
      </c>
      <c r="C69">
        <v>11.25</v>
      </c>
      <c r="D69">
        <f t="shared" si="9"/>
        <v>10.89</v>
      </c>
      <c r="E69">
        <v>8.6098974800000008</v>
      </c>
      <c r="F69">
        <v>9.60597791</v>
      </c>
      <c r="G69">
        <v>9.8261959000000001</v>
      </c>
      <c r="I69">
        <f t="shared" si="10"/>
        <v>34</v>
      </c>
      <c r="J69">
        <f t="shared" si="5"/>
        <v>19.499897480000001</v>
      </c>
      <c r="K69">
        <f t="shared" si="5"/>
        <v>20.495977910000001</v>
      </c>
      <c r="L69">
        <f t="shared" si="5"/>
        <v>20.716195900000002</v>
      </c>
      <c r="N69">
        <v>43</v>
      </c>
      <c r="O69">
        <f t="shared" ref="O69:O83" si="11">AVERAGE(T67:T71)</f>
        <v>15.644277487999975</v>
      </c>
      <c r="P69">
        <f t="shared" ref="P69:P83" si="12">AVERAGE(U67:U71)</f>
        <v>15.759623129999971</v>
      </c>
      <c r="Q69">
        <f t="shared" si="8"/>
        <v>15.815359603999976</v>
      </c>
      <c r="S69">
        <v>43</v>
      </c>
      <c r="T69">
        <v>15.367542859999901</v>
      </c>
      <c r="U69">
        <v>15.481652949999891</v>
      </c>
      <c r="V69">
        <v>15.539609049999891</v>
      </c>
    </row>
    <row r="70" spans="1:22" x14ac:dyDescent="0.25">
      <c r="A70">
        <v>33.5</v>
      </c>
      <c r="B70">
        <v>0.369999999999999</v>
      </c>
      <c r="C70">
        <v>11.2899999999999</v>
      </c>
      <c r="D70">
        <f t="shared" si="9"/>
        <v>10.9199999999999</v>
      </c>
      <c r="E70">
        <v>8.0436928099999907</v>
      </c>
      <c r="F70">
        <v>9.0708171499999892</v>
      </c>
      <c r="G70">
        <v>9.6220214500000001</v>
      </c>
      <c r="I70">
        <f t="shared" si="10"/>
        <v>34.5</v>
      </c>
      <c r="J70">
        <f t="shared" si="5"/>
        <v>18.963692809999891</v>
      </c>
      <c r="K70">
        <f t="shared" si="5"/>
        <v>19.990817149999891</v>
      </c>
      <c r="L70">
        <f t="shared" si="5"/>
        <v>20.542021449999901</v>
      </c>
      <c r="N70">
        <v>43.5</v>
      </c>
      <c r="O70">
        <f t="shared" si="11"/>
        <v>15.579894307999956</v>
      </c>
      <c r="P70">
        <f t="shared" si="12"/>
        <v>15.697767989999951</v>
      </c>
      <c r="Q70">
        <f t="shared" ref="Q70:Q80" si="13">AVERAGE(V68:V72)</f>
        <v>15.738825669999954</v>
      </c>
      <c r="S70">
        <v>43.5</v>
      </c>
      <c r="T70">
        <v>15.507119689999991</v>
      </c>
      <c r="U70">
        <v>15.608343389999991</v>
      </c>
      <c r="V70">
        <v>15.644006070000001</v>
      </c>
    </row>
    <row r="71" spans="1:22" x14ac:dyDescent="0.25">
      <c r="A71">
        <v>34</v>
      </c>
      <c r="B71">
        <v>0.34</v>
      </c>
      <c r="C71">
        <v>11.22</v>
      </c>
      <c r="D71">
        <f t="shared" si="9"/>
        <v>10.88</v>
      </c>
      <c r="E71">
        <v>7.6423599199999899</v>
      </c>
      <c r="F71">
        <v>8.6561534000000009</v>
      </c>
      <c r="G71">
        <v>9.5340689600000008</v>
      </c>
      <c r="I71">
        <f t="shared" si="10"/>
        <v>35</v>
      </c>
      <c r="J71">
        <f t="shared" si="5"/>
        <v>18.522359919999992</v>
      </c>
      <c r="K71">
        <f t="shared" si="5"/>
        <v>19.536153400000003</v>
      </c>
      <c r="L71">
        <f t="shared" si="5"/>
        <v>20.414068960000002</v>
      </c>
      <c r="N71">
        <v>44</v>
      </c>
      <c r="O71">
        <f t="shared" si="11"/>
        <v>15.674706673999935</v>
      </c>
      <c r="P71">
        <f t="shared" si="12"/>
        <v>15.806275503999936</v>
      </c>
      <c r="Q71">
        <f t="shared" si="13"/>
        <v>15.834452251999938</v>
      </c>
      <c r="S71">
        <v>44</v>
      </c>
      <c r="T71">
        <v>15.789443379999991</v>
      </c>
      <c r="U71">
        <v>15.926177589999991</v>
      </c>
      <c r="V71">
        <v>15.95290778</v>
      </c>
    </row>
    <row r="72" spans="1:22" x14ac:dyDescent="0.25">
      <c r="A72">
        <v>34.5</v>
      </c>
      <c r="B72">
        <v>0.35999999999999899</v>
      </c>
      <c r="C72">
        <v>11.1699999999999</v>
      </c>
      <c r="D72">
        <f t="shared" si="9"/>
        <v>10.809999999999901</v>
      </c>
      <c r="E72">
        <v>7.8161329200000003</v>
      </c>
      <c r="F72">
        <v>8.8540223000000005</v>
      </c>
      <c r="G72">
        <v>9.5656369600000009</v>
      </c>
      <c r="I72">
        <f t="shared" si="10"/>
        <v>35.5</v>
      </c>
      <c r="J72">
        <f t="shared" si="5"/>
        <v>18.6261329199999</v>
      </c>
      <c r="K72">
        <f t="shared" si="5"/>
        <v>19.6640222999999</v>
      </c>
      <c r="L72">
        <f t="shared" si="5"/>
        <v>20.375636959999902</v>
      </c>
      <c r="N72">
        <v>44.5</v>
      </c>
      <c r="O72">
        <f t="shared" si="11"/>
        <v>15.806210395999955</v>
      </c>
      <c r="P72">
        <f t="shared" si="12"/>
        <v>15.945379161999956</v>
      </c>
      <c r="Q72">
        <f t="shared" si="13"/>
        <v>15.953921903999959</v>
      </c>
      <c r="S72">
        <v>44.5</v>
      </c>
      <c r="T72">
        <v>15.727888869999902</v>
      </c>
      <c r="U72">
        <v>15.8526158899999</v>
      </c>
      <c r="V72">
        <v>15.862788479999899</v>
      </c>
    </row>
    <row r="73" spans="1:22" x14ac:dyDescent="0.25">
      <c r="A73">
        <v>35</v>
      </c>
      <c r="B73">
        <v>0.34</v>
      </c>
      <c r="C73">
        <v>11.21</v>
      </c>
      <c r="D73">
        <f t="shared" si="9"/>
        <v>10.870000000000001</v>
      </c>
      <c r="E73">
        <v>8.4458114799999908</v>
      </c>
      <c r="F73">
        <v>9.4412684700000007</v>
      </c>
      <c r="G73">
        <v>9.9284526100000008</v>
      </c>
      <c r="I73">
        <f t="shared" si="10"/>
        <v>36</v>
      </c>
      <c r="J73">
        <f t="shared" si="5"/>
        <v>19.315811479999994</v>
      </c>
      <c r="K73">
        <f t="shared" si="5"/>
        <v>20.311268470000002</v>
      </c>
      <c r="L73">
        <f t="shared" si="5"/>
        <v>20.798452610000002</v>
      </c>
      <c r="N73">
        <v>45</v>
      </c>
      <c r="O73">
        <f t="shared" si="11"/>
        <v>15.901065481999956</v>
      </c>
      <c r="P73">
        <f t="shared" si="12"/>
        <v>16.065283213999958</v>
      </c>
      <c r="Q73">
        <f t="shared" si="13"/>
        <v>16.059104497999961</v>
      </c>
      <c r="S73">
        <v>45</v>
      </c>
      <c r="T73">
        <v>15.981538569999898</v>
      </c>
      <c r="U73">
        <v>16.1625876999999</v>
      </c>
      <c r="V73">
        <v>16.172949879999891</v>
      </c>
    </row>
    <row r="74" spans="1:22" x14ac:dyDescent="0.25">
      <c r="A74">
        <v>35.5</v>
      </c>
      <c r="B74">
        <v>0.33</v>
      </c>
      <c r="C74">
        <v>11.2899999999999</v>
      </c>
      <c r="D74">
        <f t="shared" si="9"/>
        <v>10.9599999999999</v>
      </c>
      <c r="E74">
        <v>8.72722233</v>
      </c>
      <c r="F74">
        <v>9.5685204499999905</v>
      </c>
      <c r="G74">
        <v>9.9959717999999906</v>
      </c>
      <c r="I74">
        <f t="shared" si="10"/>
        <v>36.5</v>
      </c>
      <c r="J74">
        <f t="shared" si="5"/>
        <v>19.687222329999898</v>
      </c>
      <c r="K74">
        <f t="shared" si="5"/>
        <v>20.528520449999888</v>
      </c>
      <c r="L74">
        <f t="shared" si="5"/>
        <v>20.95597179999989</v>
      </c>
      <c r="N74">
        <v>45.5</v>
      </c>
      <c r="O74">
        <f t="shared" si="11"/>
        <v>15.938699511999937</v>
      </c>
      <c r="P74">
        <f t="shared" si="12"/>
        <v>16.119244543999933</v>
      </c>
      <c r="Q74">
        <f t="shared" si="13"/>
        <v>16.086720835999937</v>
      </c>
      <c r="S74">
        <v>45.5</v>
      </c>
      <c r="T74">
        <v>16.02506146999999</v>
      </c>
      <c r="U74">
        <v>16.177171239999993</v>
      </c>
      <c r="V74">
        <v>16.136957310000003</v>
      </c>
    </row>
    <row r="75" spans="1:22" x14ac:dyDescent="0.25">
      <c r="A75">
        <v>36</v>
      </c>
      <c r="B75">
        <v>0.40999999999999898</v>
      </c>
      <c r="C75">
        <v>11.2899999999999</v>
      </c>
      <c r="D75">
        <f t="shared" si="9"/>
        <v>10.879999999999901</v>
      </c>
      <c r="E75">
        <v>8.6204502299999906</v>
      </c>
      <c r="F75">
        <v>9.3956841299999905</v>
      </c>
      <c r="G75">
        <v>9.9120344399999905</v>
      </c>
      <c r="I75">
        <f t="shared" si="10"/>
        <v>37</v>
      </c>
      <c r="J75">
        <f t="shared" si="5"/>
        <v>19.500450229999892</v>
      </c>
      <c r="K75">
        <f t="shared" si="5"/>
        <v>20.275684129999892</v>
      </c>
      <c r="L75">
        <f t="shared" si="5"/>
        <v>20.792034439999892</v>
      </c>
      <c r="N75">
        <v>46</v>
      </c>
      <c r="O75">
        <f t="shared" si="11"/>
        <v>15.918046679999938</v>
      </c>
      <c r="P75">
        <f t="shared" si="12"/>
        <v>16.108162951999937</v>
      </c>
      <c r="Q75">
        <f t="shared" si="13"/>
        <v>16.048498709999937</v>
      </c>
      <c r="S75">
        <v>46</v>
      </c>
      <c r="T75">
        <v>15.981395120000002</v>
      </c>
      <c r="U75">
        <v>16.20786365</v>
      </c>
      <c r="V75">
        <v>16.169919040000003</v>
      </c>
    </row>
    <row r="76" spans="1:22" x14ac:dyDescent="0.25">
      <c r="A76">
        <v>36.5</v>
      </c>
      <c r="B76">
        <v>0.28999999999999898</v>
      </c>
      <c r="C76">
        <v>11.4</v>
      </c>
      <c r="D76">
        <f t="shared" si="9"/>
        <v>11.110000000000001</v>
      </c>
      <c r="E76">
        <v>8.6886235900000006</v>
      </c>
      <c r="F76">
        <v>9.2695138799999892</v>
      </c>
      <c r="G76">
        <v>9.8007669699999909</v>
      </c>
      <c r="I76">
        <f t="shared" si="10"/>
        <v>37.5</v>
      </c>
      <c r="J76">
        <f t="shared" si="5"/>
        <v>19.798623590000002</v>
      </c>
      <c r="K76">
        <f t="shared" si="5"/>
        <v>20.37951387999999</v>
      </c>
      <c r="L76">
        <f t="shared" si="5"/>
        <v>20.91076696999999</v>
      </c>
      <c r="N76">
        <v>46.5</v>
      </c>
      <c r="O76">
        <f t="shared" si="11"/>
        <v>15.757170017999957</v>
      </c>
      <c r="P76">
        <f t="shared" si="12"/>
        <v>15.952675019999958</v>
      </c>
      <c r="Q76">
        <f t="shared" si="13"/>
        <v>15.867814311999961</v>
      </c>
      <c r="S76">
        <v>46.5</v>
      </c>
      <c r="T76">
        <v>15.9776135299999</v>
      </c>
      <c r="U76">
        <v>16.195984239999891</v>
      </c>
      <c r="V76">
        <v>16.09098946999989</v>
      </c>
    </row>
    <row r="77" spans="1:22" x14ac:dyDescent="0.25">
      <c r="A77">
        <v>37</v>
      </c>
      <c r="B77">
        <v>0.33</v>
      </c>
      <c r="C77">
        <v>11.3499999999999</v>
      </c>
      <c r="D77">
        <f t="shared" si="9"/>
        <v>11.0199999999999</v>
      </c>
      <c r="E77">
        <v>9.1239831200000001</v>
      </c>
      <c r="F77">
        <v>9.53283506</v>
      </c>
      <c r="G77">
        <v>9.8506472200000008</v>
      </c>
      <c r="I77">
        <f t="shared" si="10"/>
        <v>38</v>
      </c>
      <c r="J77">
        <f t="shared" si="5"/>
        <v>20.143983119999902</v>
      </c>
      <c r="K77">
        <f t="shared" si="5"/>
        <v>20.5528350599999</v>
      </c>
      <c r="L77">
        <f t="shared" si="5"/>
        <v>20.870647219999903</v>
      </c>
      <c r="N77">
        <v>47</v>
      </c>
      <c r="O77">
        <f t="shared" si="11"/>
        <v>15.574763673999939</v>
      </c>
      <c r="P77">
        <f t="shared" si="12"/>
        <v>15.796348055999937</v>
      </c>
      <c r="Q77">
        <f t="shared" si="13"/>
        <v>15.697269317999936</v>
      </c>
      <c r="S77">
        <v>47</v>
      </c>
      <c r="T77">
        <v>15.6246247099999</v>
      </c>
      <c r="U77">
        <v>15.7972079299999</v>
      </c>
      <c r="V77">
        <v>15.671677849999899</v>
      </c>
    </row>
    <row r="78" spans="1:22" x14ac:dyDescent="0.25">
      <c r="A78">
        <v>37.5</v>
      </c>
      <c r="B78">
        <v>0.29999999999999899</v>
      </c>
      <c r="C78">
        <v>11.4499999999999</v>
      </c>
      <c r="D78">
        <f t="shared" si="9"/>
        <v>11.149999999999901</v>
      </c>
      <c r="E78">
        <v>8.6362042199999909</v>
      </c>
      <c r="F78">
        <v>9.0187320599999907</v>
      </c>
      <c r="G78">
        <v>9.4223853399999893</v>
      </c>
      <c r="I78">
        <f t="shared" si="10"/>
        <v>38.5</v>
      </c>
      <c r="J78">
        <f t="shared" si="5"/>
        <v>19.786204219999892</v>
      </c>
      <c r="K78">
        <f t="shared" si="5"/>
        <v>20.16873205999989</v>
      </c>
      <c r="L78">
        <f t="shared" si="5"/>
        <v>20.57238533999989</v>
      </c>
      <c r="N78">
        <v>47.5</v>
      </c>
      <c r="O78">
        <f t="shared" si="11"/>
        <v>15.422223923999937</v>
      </c>
      <c r="P78">
        <f t="shared" si="12"/>
        <v>15.674501485999935</v>
      </c>
      <c r="Q78">
        <f t="shared" si="13"/>
        <v>15.559842791999937</v>
      </c>
      <c r="S78">
        <v>47.5</v>
      </c>
      <c r="T78">
        <v>15.177155259999992</v>
      </c>
      <c r="U78">
        <v>15.385148040000001</v>
      </c>
      <c r="V78">
        <v>15.269527890000003</v>
      </c>
    </row>
    <row r="79" spans="1:22" x14ac:dyDescent="0.25">
      <c r="A79">
        <v>38</v>
      </c>
      <c r="B79">
        <v>0.23999999999999899</v>
      </c>
      <c r="C79">
        <v>11.31</v>
      </c>
      <c r="D79">
        <f t="shared" si="9"/>
        <v>11.070000000000002</v>
      </c>
      <c r="E79">
        <v>6.8447522300000001</v>
      </c>
      <c r="F79">
        <v>7.20868854999999</v>
      </c>
      <c r="G79">
        <v>7.66471765</v>
      </c>
      <c r="I79">
        <f t="shared" si="10"/>
        <v>39</v>
      </c>
      <c r="J79">
        <f t="shared" si="5"/>
        <v>17.914752230000001</v>
      </c>
      <c r="K79">
        <f t="shared" si="5"/>
        <v>18.278688549999991</v>
      </c>
      <c r="L79">
        <f t="shared" si="5"/>
        <v>18.73471765</v>
      </c>
      <c r="N79">
        <v>48</v>
      </c>
      <c r="O79">
        <f t="shared" si="11"/>
        <v>15.258376829999936</v>
      </c>
      <c r="P79">
        <f t="shared" si="12"/>
        <v>15.568808603999935</v>
      </c>
      <c r="Q79">
        <f t="shared" si="13"/>
        <v>15.45967239599994</v>
      </c>
      <c r="S79">
        <v>48</v>
      </c>
      <c r="T79">
        <v>15.1130297499999</v>
      </c>
      <c r="U79">
        <v>15.395536419999891</v>
      </c>
      <c r="V79">
        <v>15.284232339999891</v>
      </c>
    </row>
    <row r="80" spans="1:22" x14ac:dyDescent="0.25">
      <c r="A80">
        <v>38.5</v>
      </c>
      <c r="B80">
        <v>0.309999999999999</v>
      </c>
      <c r="C80">
        <v>11.47</v>
      </c>
      <c r="D80">
        <f t="shared" si="9"/>
        <v>11.160000000000002</v>
      </c>
      <c r="E80">
        <v>5.3302987499999901</v>
      </c>
      <c r="F80">
        <v>5.6466047499999901</v>
      </c>
      <c r="G80">
        <v>6.08143396</v>
      </c>
      <c r="I80">
        <f t="shared" si="10"/>
        <v>39.5</v>
      </c>
      <c r="J80">
        <f t="shared" si="5"/>
        <v>16.490298749999994</v>
      </c>
      <c r="K80">
        <f t="shared" si="5"/>
        <v>16.806604749999991</v>
      </c>
      <c r="L80">
        <f t="shared" si="5"/>
        <v>17.241433960000002</v>
      </c>
      <c r="N80">
        <v>48.5</v>
      </c>
      <c r="O80">
        <f t="shared" si="11"/>
        <v>15.110905787999934</v>
      </c>
      <c r="P80">
        <f t="shared" si="12"/>
        <v>15.438728739999936</v>
      </c>
      <c r="Q80">
        <f t="shared" si="13"/>
        <v>15.33754175999994</v>
      </c>
      <c r="S80">
        <v>48.5</v>
      </c>
      <c r="T80">
        <v>15.218696369999993</v>
      </c>
      <c r="U80">
        <v>15.598630799999992</v>
      </c>
      <c r="V80">
        <v>15.482786410000003</v>
      </c>
    </row>
    <row r="81" spans="1:22" x14ac:dyDescent="0.25">
      <c r="A81">
        <v>39</v>
      </c>
      <c r="B81">
        <v>0.25</v>
      </c>
      <c r="C81">
        <v>11.38</v>
      </c>
      <c r="D81">
        <f t="shared" si="9"/>
        <v>11.13</v>
      </c>
      <c r="E81">
        <v>5.0197844199999899</v>
      </c>
      <c r="F81">
        <v>5.2504995799999898</v>
      </c>
      <c r="G81">
        <v>5.6134393999999901</v>
      </c>
      <c r="I81">
        <f t="shared" si="10"/>
        <v>40</v>
      </c>
      <c r="J81">
        <f t="shared" si="5"/>
        <v>16.149784419999989</v>
      </c>
      <c r="K81">
        <f t="shared" si="5"/>
        <v>16.380499579999992</v>
      </c>
      <c r="L81">
        <f t="shared" si="5"/>
        <v>16.743439399999993</v>
      </c>
      <c r="N81">
        <v>49</v>
      </c>
      <c r="O81">
        <f t="shared" si="11"/>
        <v>14.915474735999936</v>
      </c>
      <c r="P81">
        <f t="shared" si="12"/>
        <v>15.338255025999914</v>
      </c>
      <c r="Q81">
        <f>AVERAGE(V80:V82)</f>
        <v>15.377982856666598</v>
      </c>
      <c r="S81">
        <v>49</v>
      </c>
      <c r="T81">
        <v>15.15837805999989</v>
      </c>
      <c r="U81">
        <v>15.66751982999989</v>
      </c>
      <c r="V81">
        <v>15.590137489999901</v>
      </c>
    </row>
    <row r="82" spans="1:22" x14ac:dyDescent="0.25">
      <c r="A82">
        <v>39.5</v>
      </c>
      <c r="B82">
        <v>0.5</v>
      </c>
      <c r="C82">
        <v>11.31</v>
      </c>
      <c r="D82">
        <f t="shared" si="9"/>
        <v>10.81</v>
      </c>
      <c r="E82">
        <v>5.6362490100000002</v>
      </c>
      <c r="F82">
        <v>5.8094638200000004</v>
      </c>
      <c r="G82">
        <v>6.09081767999999</v>
      </c>
      <c r="I82">
        <f t="shared" si="10"/>
        <v>40.5</v>
      </c>
      <c r="J82">
        <f t="shared" si="5"/>
        <v>16.446249010000002</v>
      </c>
      <c r="K82">
        <f t="shared" si="5"/>
        <v>16.61946382</v>
      </c>
      <c r="L82">
        <f t="shared" si="5"/>
        <v>16.900817679999989</v>
      </c>
      <c r="N82">
        <v>49.5</v>
      </c>
      <c r="O82">
        <f t="shared" si="11"/>
        <v>14.633061265999936</v>
      </c>
      <c r="P82">
        <f t="shared" si="12"/>
        <v>15.083532029999915</v>
      </c>
      <c r="Q82">
        <v>15.061024669999892</v>
      </c>
      <c r="S82">
        <v>49.5</v>
      </c>
      <c r="T82">
        <v>14.887269499999892</v>
      </c>
      <c r="U82">
        <v>15.146808609999901</v>
      </c>
      <c r="V82">
        <v>15.061024669999892</v>
      </c>
    </row>
    <row r="83" spans="1:22" x14ac:dyDescent="0.25">
      <c r="A83">
        <v>40</v>
      </c>
      <c r="B83">
        <v>0.40999999999999898</v>
      </c>
      <c r="C83">
        <v>11.2799999999999</v>
      </c>
      <c r="D83">
        <f t="shared" si="9"/>
        <v>10.869999999999902</v>
      </c>
      <c r="E83">
        <v>6.3397781100000001</v>
      </c>
      <c r="F83">
        <v>6.4309146699999902</v>
      </c>
      <c r="G83">
        <v>6.5840380100000004</v>
      </c>
      <c r="I83">
        <f t="shared" si="10"/>
        <v>41</v>
      </c>
      <c r="J83">
        <f t="shared" si="5"/>
        <v>17.209778109999903</v>
      </c>
      <c r="K83">
        <f t="shared" si="5"/>
        <v>17.300914669999891</v>
      </c>
      <c r="L83">
        <f t="shared" si="5"/>
        <v>17.454038009999902</v>
      </c>
      <c r="N83">
        <v>50</v>
      </c>
      <c r="O83">
        <f t="shared" si="11"/>
        <v>14.259534469999938</v>
      </c>
      <c r="P83">
        <f t="shared" si="12"/>
        <v>14.682661729999916</v>
      </c>
      <c r="S83">
        <v>50</v>
      </c>
      <c r="T83">
        <v>14.2</v>
      </c>
      <c r="U83">
        <v>14.882779469999901</v>
      </c>
    </row>
    <row r="84" spans="1:22" x14ac:dyDescent="0.25">
      <c r="A84">
        <v>40.5</v>
      </c>
      <c r="B84">
        <v>0.35999999999999899</v>
      </c>
      <c r="C84">
        <v>11.22</v>
      </c>
      <c r="D84">
        <f t="shared" si="9"/>
        <v>10.860000000000001</v>
      </c>
      <c r="E84">
        <v>6.1609124700000004</v>
      </c>
      <c r="F84">
        <v>6.28568503999999</v>
      </c>
      <c r="G84">
        <v>6.3640292299999901</v>
      </c>
      <c r="I84">
        <f t="shared" si="10"/>
        <v>41.5</v>
      </c>
      <c r="J84">
        <f t="shared" si="5"/>
        <v>17.020912470000003</v>
      </c>
      <c r="K84">
        <f t="shared" si="5"/>
        <v>17.145685039999989</v>
      </c>
      <c r="L84">
        <f t="shared" si="5"/>
        <v>17.224029229999992</v>
      </c>
      <c r="N84">
        <v>50.5</v>
      </c>
      <c r="O84">
        <f>AVERAGE(T82:T86)</f>
        <v>13.672412566199958</v>
      </c>
      <c r="P84">
        <f>AVERAGE(U83:U85)</f>
        <v>14.199660069999931</v>
      </c>
      <c r="S84">
        <v>50.5</v>
      </c>
      <c r="T84">
        <v>13.700962399999902</v>
      </c>
      <c r="U84">
        <v>14.121921439999891</v>
      </c>
    </row>
    <row r="85" spans="1:22" x14ac:dyDescent="0.25">
      <c r="A85">
        <v>41</v>
      </c>
      <c r="B85">
        <v>0.38</v>
      </c>
      <c r="C85">
        <v>11.21</v>
      </c>
      <c r="D85">
        <f t="shared" si="9"/>
        <v>10.83</v>
      </c>
      <c r="E85">
        <v>5.2198047699999899</v>
      </c>
      <c r="F85">
        <v>5.3318915899999899</v>
      </c>
      <c r="G85">
        <v>5.4154581500000001</v>
      </c>
      <c r="I85">
        <f t="shared" si="10"/>
        <v>42</v>
      </c>
      <c r="J85">
        <f t="shared" ref="J85:L104" si="14">E85+$D85</f>
        <v>16.049804769999991</v>
      </c>
      <c r="K85">
        <f t="shared" si="14"/>
        <v>16.161891589999989</v>
      </c>
      <c r="L85">
        <f t="shared" si="14"/>
        <v>16.245458150000001</v>
      </c>
      <c r="N85">
        <v>51</v>
      </c>
      <c r="O85">
        <f>AVERAGE(T84:T86)</f>
        <v>13.091597776999969</v>
      </c>
      <c r="P85">
        <v>13.5942793</v>
      </c>
      <c r="S85">
        <v>51</v>
      </c>
      <c r="T85">
        <v>13.351062390000001</v>
      </c>
      <c r="U85">
        <v>13.5942793</v>
      </c>
    </row>
    <row r="86" spans="1:22" x14ac:dyDescent="0.25">
      <c r="A86">
        <v>41.5</v>
      </c>
      <c r="B86">
        <v>0.34999999999999898</v>
      </c>
      <c r="C86">
        <v>11.3</v>
      </c>
      <c r="D86">
        <f t="shared" si="9"/>
        <v>10.950000000000001</v>
      </c>
      <c r="E86">
        <v>4.5574767400000002</v>
      </c>
      <c r="F86">
        <v>4.6700501299999901</v>
      </c>
      <c r="G86">
        <v>4.7448169699999898</v>
      </c>
      <c r="I86">
        <f t="shared" si="10"/>
        <v>42.5</v>
      </c>
      <c r="J86">
        <f t="shared" si="14"/>
        <v>15.507476740000001</v>
      </c>
      <c r="K86">
        <f t="shared" si="14"/>
        <v>15.620050129999992</v>
      </c>
      <c r="L86">
        <f t="shared" si="14"/>
        <v>15.694816969999991</v>
      </c>
      <c r="N86">
        <v>51.5</v>
      </c>
      <c r="O86">
        <v>12.222768540999999</v>
      </c>
      <c r="S86">
        <v>51.5</v>
      </c>
      <c r="T86">
        <v>12.222768540999999</v>
      </c>
    </row>
    <row r="87" spans="1:22" x14ac:dyDescent="0.25">
      <c r="A87">
        <v>42</v>
      </c>
      <c r="B87">
        <v>0.29999999999999899</v>
      </c>
      <c r="C87">
        <v>11.3699999999999</v>
      </c>
      <c r="D87">
        <f t="shared" si="9"/>
        <v>11.069999999999901</v>
      </c>
      <c r="E87">
        <v>4.2975428600000001</v>
      </c>
      <c r="F87">
        <v>4.4116529499999899</v>
      </c>
      <c r="G87">
        <v>4.4696090499999901</v>
      </c>
      <c r="I87">
        <f t="shared" si="10"/>
        <v>43</v>
      </c>
      <c r="J87">
        <f t="shared" si="14"/>
        <v>15.367542859999901</v>
      </c>
      <c r="K87">
        <f t="shared" si="14"/>
        <v>15.481652949999891</v>
      </c>
      <c r="L87">
        <f t="shared" si="14"/>
        <v>15.539609049999891</v>
      </c>
    </row>
    <row r="88" spans="1:22" x14ac:dyDescent="0.25">
      <c r="A88">
        <v>42.5</v>
      </c>
      <c r="B88">
        <v>0.53</v>
      </c>
      <c r="C88">
        <v>11.65</v>
      </c>
      <c r="D88">
        <f t="shared" si="9"/>
        <v>11.120000000000001</v>
      </c>
      <c r="E88">
        <v>4.3871196899999898</v>
      </c>
      <c r="F88">
        <v>4.4883433899999901</v>
      </c>
      <c r="G88">
        <v>4.5240060700000004</v>
      </c>
      <c r="I88">
        <f t="shared" si="10"/>
        <v>43.5</v>
      </c>
      <c r="J88">
        <f t="shared" si="14"/>
        <v>15.507119689999991</v>
      </c>
      <c r="K88">
        <f t="shared" si="14"/>
        <v>15.608343389999991</v>
      </c>
      <c r="L88">
        <f t="shared" si="14"/>
        <v>15.644006070000001</v>
      </c>
    </row>
    <row r="89" spans="1:22" x14ac:dyDescent="0.25">
      <c r="A89">
        <v>43</v>
      </c>
      <c r="B89">
        <v>0.28000000000000003</v>
      </c>
      <c r="C89">
        <v>11.48</v>
      </c>
      <c r="D89">
        <f t="shared" si="9"/>
        <v>11.200000000000001</v>
      </c>
      <c r="E89">
        <v>4.5894433799999899</v>
      </c>
      <c r="F89">
        <v>4.72617758999999</v>
      </c>
      <c r="G89">
        <v>4.7529077800000001</v>
      </c>
      <c r="I89">
        <f t="shared" si="10"/>
        <v>44</v>
      </c>
      <c r="J89">
        <f t="shared" si="14"/>
        <v>15.789443379999991</v>
      </c>
      <c r="K89">
        <f t="shared" si="14"/>
        <v>15.926177589999991</v>
      </c>
      <c r="L89">
        <f t="shared" si="14"/>
        <v>15.95290778</v>
      </c>
    </row>
    <row r="90" spans="1:22" x14ac:dyDescent="0.25">
      <c r="A90">
        <v>43.5</v>
      </c>
      <c r="B90">
        <v>0.5</v>
      </c>
      <c r="C90">
        <v>11.4299999999999</v>
      </c>
      <c r="D90">
        <f t="shared" si="9"/>
        <v>10.9299999999999</v>
      </c>
      <c r="E90">
        <v>4.7978888700000004</v>
      </c>
      <c r="F90">
        <v>4.9226158900000003</v>
      </c>
      <c r="G90">
        <v>4.9327884800000001</v>
      </c>
      <c r="I90">
        <f t="shared" si="10"/>
        <v>44.5</v>
      </c>
      <c r="J90">
        <f t="shared" si="14"/>
        <v>15.727888869999902</v>
      </c>
      <c r="K90">
        <f t="shared" si="14"/>
        <v>15.8526158899999</v>
      </c>
      <c r="L90">
        <f t="shared" si="14"/>
        <v>15.862788479999899</v>
      </c>
    </row>
    <row r="91" spans="1:22" x14ac:dyDescent="0.25">
      <c r="A91">
        <v>44</v>
      </c>
      <c r="B91">
        <v>0.38</v>
      </c>
      <c r="C91">
        <v>11.5299999999999</v>
      </c>
      <c r="D91">
        <f t="shared" si="9"/>
        <v>11.149999999999899</v>
      </c>
      <c r="E91">
        <v>4.8315385700000002</v>
      </c>
      <c r="F91">
        <v>5.0125877000000001</v>
      </c>
      <c r="G91">
        <v>5.0229498799999899</v>
      </c>
      <c r="I91">
        <f t="shared" si="10"/>
        <v>45</v>
      </c>
      <c r="J91">
        <f t="shared" si="14"/>
        <v>15.981538569999898</v>
      </c>
      <c r="K91">
        <f t="shared" si="14"/>
        <v>16.1625876999999</v>
      </c>
      <c r="L91">
        <f t="shared" si="14"/>
        <v>16.172949879999891</v>
      </c>
    </row>
    <row r="92" spans="1:22" x14ac:dyDescent="0.25">
      <c r="A92">
        <v>44.5</v>
      </c>
      <c r="B92">
        <v>0.40999999999999898</v>
      </c>
      <c r="C92">
        <v>11.65</v>
      </c>
      <c r="D92">
        <f t="shared" si="9"/>
        <v>11.240000000000002</v>
      </c>
      <c r="E92">
        <v>4.7850614699999898</v>
      </c>
      <c r="F92">
        <v>4.9371712399999899</v>
      </c>
      <c r="G92">
        <v>4.8969573100000003</v>
      </c>
      <c r="I92">
        <f t="shared" si="10"/>
        <v>45.5</v>
      </c>
      <c r="J92">
        <f t="shared" si="14"/>
        <v>16.02506146999999</v>
      </c>
      <c r="K92">
        <f t="shared" si="14"/>
        <v>16.177171239999993</v>
      </c>
      <c r="L92">
        <f t="shared" si="14"/>
        <v>16.136957310000003</v>
      </c>
    </row>
    <row r="93" spans="1:22" x14ac:dyDescent="0.25">
      <c r="A93">
        <v>45</v>
      </c>
      <c r="B93">
        <v>0.40999999999999898</v>
      </c>
      <c r="C93">
        <v>11.75</v>
      </c>
      <c r="D93">
        <f t="shared" si="9"/>
        <v>11.340000000000002</v>
      </c>
      <c r="E93">
        <v>4.6413951200000003</v>
      </c>
      <c r="F93">
        <v>4.8678636500000003</v>
      </c>
      <c r="G93">
        <v>4.8299190400000001</v>
      </c>
      <c r="I93">
        <f t="shared" si="10"/>
        <v>46</v>
      </c>
      <c r="J93">
        <f t="shared" si="14"/>
        <v>15.981395120000002</v>
      </c>
      <c r="K93">
        <f t="shared" si="14"/>
        <v>16.20786365</v>
      </c>
      <c r="L93">
        <f t="shared" si="14"/>
        <v>16.169919040000003</v>
      </c>
    </row>
    <row r="94" spans="1:22" x14ac:dyDescent="0.25">
      <c r="A94">
        <v>45.5</v>
      </c>
      <c r="B94">
        <v>0.51</v>
      </c>
      <c r="C94">
        <v>11.7699999999999</v>
      </c>
      <c r="D94">
        <f t="shared" si="9"/>
        <v>11.2599999999999</v>
      </c>
      <c r="E94">
        <v>4.7176135300000004</v>
      </c>
      <c r="F94">
        <v>4.93598423999999</v>
      </c>
      <c r="G94">
        <v>4.8309894699999898</v>
      </c>
      <c r="I94">
        <f t="shared" si="10"/>
        <v>46.5</v>
      </c>
      <c r="J94">
        <f t="shared" si="14"/>
        <v>15.9776135299999</v>
      </c>
      <c r="K94">
        <f t="shared" si="14"/>
        <v>16.195984239999891</v>
      </c>
      <c r="L94">
        <f t="shared" si="14"/>
        <v>16.09098946999989</v>
      </c>
    </row>
    <row r="95" spans="1:22" x14ac:dyDescent="0.25">
      <c r="A95">
        <v>46</v>
      </c>
      <c r="B95">
        <v>0.63</v>
      </c>
      <c r="C95">
        <v>11.8499999999999</v>
      </c>
      <c r="D95">
        <f t="shared" si="9"/>
        <v>11.219999999999899</v>
      </c>
      <c r="E95">
        <v>4.4046247100000002</v>
      </c>
      <c r="F95">
        <v>4.5772079300000001</v>
      </c>
      <c r="G95">
        <v>4.4516778500000003</v>
      </c>
      <c r="I95">
        <f t="shared" si="10"/>
        <v>47</v>
      </c>
      <c r="J95">
        <f t="shared" si="14"/>
        <v>15.6246247099999</v>
      </c>
      <c r="K95">
        <f t="shared" si="14"/>
        <v>15.7972079299999</v>
      </c>
      <c r="L95">
        <f t="shared" si="14"/>
        <v>15.671677849999899</v>
      </c>
    </row>
    <row r="96" spans="1:22" x14ac:dyDescent="0.25">
      <c r="A96">
        <v>46.5</v>
      </c>
      <c r="B96">
        <v>0.47999999999999898</v>
      </c>
      <c r="C96">
        <v>11.74</v>
      </c>
      <c r="D96">
        <f t="shared" si="9"/>
        <v>11.260000000000002</v>
      </c>
      <c r="E96">
        <v>3.9171552599999901</v>
      </c>
      <c r="F96">
        <v>4.12514804</v>
      </c>
      <c r="G96">
        <v>4.0095278900000002</v>
      </c>
      <c r="I96">
        <f t="shared" si="10"/>
        <v>47.5</v>
      </c>
      <c r="J96">
        <f t="shared" si="14"/>
        <v>15.177155259999992</v>
      </c>
      <c r="K96">
        <f t="shared" si="14"/>
        <v>15.385148040000001</v>
      </c>
      <c r="L96">
        <f t="shared" si="14"/>
        <v>15.269527890000003</v>
      </c>
    </row>
    <row r="97" spans="1:12" x14ac:dyDescent="0.25">
      <c r="A97">
        <v>47</v>
      </c>
      <c r="B97">
        <v>0.42999999999999899</v>
      </c>
      <c r="C97">
        <v>11.8599999999999</v>
      </c>
      <c r="D97">
        <f t="shared" si="9"/>
        <v>11.4299999999999</v>
      </c>
      <c r="E97">
        <v>3.6830297500000002</v>
      </c>
      <c r="F97">
        <v>3.9655364199999901</v>
      </c>
      <c r="G97">
        <v>3.85423233999999</v>
      </c>
      <c r="I97">
        <f t="shared" si="10"/>
        <v>48</v>
      </c>
      <c r="J97">
        <f t="shared" si="14"/>
        <v>15.1130297499999</v>
      </c>
      <c r="K97">
        <f t="shared" si="14"/>
        <v>15.395536419999891</v>
      </c>
      <c r="L97">
        <f t="shared" si="14"/>
        <v>15.284232339999891</v>
      </c>
    </row>
    <row r="98" spans="1:12" x14ac:dyDescent="0.25">
      <c r="A98">
        <v>47.5</v>
      </c>
      <c r="B98">
        <v>0.56999999999999895</v>
      </c>
      <c r="C98">
        <v>11.96</v>
      </c>
      <c r="D98">
        <f t="shared" si="9"/>
        <v>11.390000000000002</v>
      </c>
      <c r="E98">
        <v>3.8286963699999901</v>
      </c>
      <c r="F98">
        <v>4.2086307999999901</v>
      </c>
      <c r="G98">
        <v>4.0927864100000004</v>
      </c>
      <c r="I98">
        <f t="shared" si="10"/>
        <v>48.5</v>
      </c>
      <c r="J98">
        <f t="shared" si="14"/>
        <v>15.218696369999993</v>
      </c>
      <c r="K98">
        <f t="shared" si="14"/>
        <v>15.598630799999992</v>
      </c>
      <c r="L98">
        <f t="shared" si="14"/>
        <v>15.482786410000003</v>
      </c>
    </row>
    <row r="99" spans="1:12" x14ac:dyDescent="0.25">
      <c r="A99">
        <v>48</v>
      </c>
      <c r="B99">
        <v>0.51</v>
      </c>
      <c r="C99">
        <v>12.0099999999999</v>
      </c>
      <c r="D99">
        <f t="shared" si="9"/>
        <v>11.499999999999901</v>
      </c>
      <c r="E99">
        <v>3.6583780599999902</v>
      </c>
      <c r="F99">
        <v>4.16751982999999</v>
      </c>
      <c r="G99">
        <v>4.09013749</v>
      </c>
      <c r="I99">
        <f t="shared" si="10"/>
        <v>49</v>
      </c>
      <c r="J99">
        <f t="shared" si="14"/>
        <v>15.15837805999989</v>
      </c>
      <c r="K99">
        <f t="shared" si="14"/>
        <v>15.66751982999989</v>
      </c>
      <c r="L99">
        <f t="shared" si="14"/>
        <v>15.590137489999901</v>
      </c>
    </row>
    <row r="100" spans="1:12" x14ac:dyDescent="0.25">
      <c r="A100">
        <v>48.5</v>
      </c>
      <c r="B100">
        <v>0.47999999999999898</v>
      </c>
      <c r="C100">
        <v>12.1199999999999</v>
      </c>
      <c r="D100">
        <f t="shared" si="9"/>
        <v>11.639999999999901</v>
      </c>
      <c r="E100">
        <v>3.24726949999999</v>
      </c>
      <c r="F100">
        <v>3.5068086100000002</v>
      </c>
      <c r="G100">
        <v>3.4210246699999902</v>
      </c>
      <c r="I100">
        <f t="shared" si="10"/>
        <v>49.5</v>
      </c>
      <c r="J100">
        <f t="shared" si="14"/>
        <v>14.887269499999892</v>
      </c>
      <c r="K100">
        <f t="shared" si="14"/>
        <v>15.146808609999901</v>
      </c>
      <c r="L100">
        <f t="shared" si="14"/>
        <v>15.061024669999892</v>
      </c>
    </row>
    <row r="101" spans="1:12" x14ac:dyDescent="0.25">
      <c r="A101">
        <v>49</v>
      </c>
      <c r="B101">
        <v>0.71999999999999897</v>
      </c>
      <c r="C101">
        <v>12.6799999999999</v>
      </c>
      <c r="D101">
        <f t="shared" si="9"/>
        <v>11.959999999999901</v>
      </c>
      <c r="E101">
        <v>-8.2026601200000009</v>
      </c>
      <c r="F101">
        <v>2.92277947</v>
      </c>
      <c r="G101">
        <v>0</v>
      </c>
      <c r="I101">
        <f t="shared" si="10"/>
        <v>50</v>
      </c>
      <c r="J101">
        <v>14.2</v>
      </c>
      <c r="K101">
        <f t="shared" si="14"/>
        <v>14.882779469999901</v>
      </c>
    </row>
    <row r="102" spans="1:12" x14ac:dyDescent="0.25">
      <c r="A102">
        <v>49.5</v>
      </c>
      <c r="B102">
        <v>0.369999999999999</v>
      </c>
      <c r="C102">
        <v>11.7599999999999</v>
      </c>
      <c r="D102">
        <f t="shared" si="9"/>
        <v>11.389999999999901</v>
      </c>
      <c r="E102">
        <v>2.3109624000000002</v>
      </c>
      <c r="F102">
        <v>2.73192143999999</v>
      </c>
      <c r="G102">
        <v>0</v>
      </c>
      <c r="I102">
        <f t="shared" si="10"/>
        <v>50.5</v>
      </c>
      <c r="J102">
        <f t="shared" si="14"/>
        <v>13.700962399999902</v>
      </c>
      <c r="K102">
        <f t="shared" si="14"/>
        <v>14.121921439999891</v>
      </c>
    </row>
    <row r="103" spans="1:12" x14ac:dyDescent="0.25">
      <c r="A103">
        <v>50</v>
      </c>
      <c r="B103">
        <v>0.5</v>
      </c>
      <c r="C103">
        <v>12.06</v>
      </c>
      <c r="D103">
        <f t="shared" si="9"/>
        <v>11.56</v>
      </c>
      <c r="E103">
        <v>1.79106239</v>
      </c>
      <c r="F103">
        <v>2.0342793000000001</v>
      </c>
      <c r="G103">
        <v>0</v>
      </c>
      <c r="I103">
        <f t="shared" si="10"/>
        <v>51</v>
      </c>
      <c r="J103">
        <f t="shared" si="14"/>
        <v>13.351062390000001</v>
      </c>
      <c r="K103">
        <f t="shared" si="14"/>
        <v>13.5942793</v>
      </c>
    </row>
    <row r="104" spans="1:12" x14ac:dyDescent="0.25">
      <c r="A104">
        <v>50.5</v>
      </c>
      <c r="B104">
        <v>0.14000000000000001</v>
      </c>
      <c r="C104">
        <v>11.91</v>
      </c>
      <c r="D104">
        <f t="shared" si="9"/>
        <v>11.77</v>
      </c>
      <c r="E104">
        <v>0.45276854100000002</v>
      </c>
      <c r="F104">
        <v>0</v>
      </c>
      <c r="G104">
        <v>0</v>
      </c>
      <c r="I104">
        <f t="shared" si="10"/>
        <v>51.5</v>
      </c>
      <c r="J104">
        <f t="shared" si="14"/>
        <v>12.222768540999999</v>
      </c>
    </row>
    <row r="105" spans="1:12" x14ac:dyDescent="0.25">
      <c r="A105">
        <v>51</v>
      </c>
      <c r="B105">
        <v>0.52</v>
      </c>
      <c r="C105">
        <v>11.7799999999999</v>
      </c>
      <c r="D105">
        <f t="shared" si="9"/>
        <v>11.2599999999999</v>
      </c>
      <c r="E105">
        <v>-0.48419904899999899</v>
      </c>
      <c r="F105">
        <v>0</v>
      </c>
      <c r="G105">
        <v>0</v>
      </c>
    </row>
    <row r="106" spans="1:12" x14ac:dyDescent="0.25">
      <c r="A106">
        <v>51.5</v>
      </c>
      <c r="B106">
        <v>0.46</v>
      </c>
      <c r="C106">
        <v>11.9499999999999</v>
      </c>
      <c r="D106">
        <f t="shared" si="9"/>
        <v>11.489999999999899</v>
      </c>
      <c r="E106">
        <v>-1.3229635099999899</v>
      </c>
      <c r="F106">
        <v>0</v>
      </c>
      <c r="G106">
        <v>0</v>
      </c>
    </row>
    <row r="107" spans="1:12" x14ac:dyDescent="0.25">
      <c r="A107">
        <v>52</v>
      </c>
      <c r="B107">
        <v>0.56999999999999895</v>
      </c>
      <c r="C107">
        <v>11.9499999999999</v>
      </c>
      <c r="D107">
        <f t="shared" si="9"/>
        <v>11.379999999999901</v>
      </c>
      <c r="E107">
        <v>-16.860750500000002</v>
      </c>
      <c r="F107">
        <v>0</v>
      </c>
      <c r="G107">
        <v>0</v>
      </c>
    </row>
    <row r="108" spans="1:12" x14ac:dyDescent="0.25">
      <c r="A108">
        <v>52.5</v>
      </c>
      <c r="B108">
        <v>0.42999999999999899</v>
      </c>
      <c r="C108">
        <v>12.0999999999999</v>
      </c>
      <c r="D108">
        <f t="shared" si="9"/>
        <v>11.6699999999999</v>
      </c>
      <c r="E108">
        <v>-18.362238999999899</v>
      </c>
      <c r="F108">
        <v>0</v>
      </c>
      <c r="G108">
        <v>0</v>
      </c>
    </row>
    <row r="109" spans="1:12" x14ac:dyDescent="0.25">
      <c r="A109">
        <v>53</v>
      </c>
      <c r="B109">
        <v>0.45</v>
      </c>
      <c r="C109">
        <v>12</v>
      </c>
      <c r="D109">
        <f t="shared" si="9"/>
        <v>11.55</v>
      </c>
      <c r="E109">
        <v>-5.5992709700000001</v>
      </c>
      <c r="F109">
        <v>0</v>
      </c>
      <c r="G109">
        <v>0</v>
      </c>
    </row>
    <row r="110" spans="1:12" x14ac:dyDescent="0.25">
      <c r="A110">
        <v>53.5</v>
      </c>
      <c r="B110">
        <v>0.34</v>
      </c>
      <c r="C110">
        <v>12.24</v>
      </c>
      <c r="D110">
        <f t="shared" si="9"/>
        <v>11.9</v>
      </c>
      <c r="E110">
        <v>0</v>
      </c>
      <c r="F110">
        <v>0</v>
      </c>
      <c r="G110">
        <v>0</v>
      </c>
    </row>
    <row r="111" spans="1:12" x14ac:dyDescent="0.25">
      <c r="A111">
        <v>54</v>
      </c>
      <c r="B111">
        <v>0.4</v>
      </c>
      <c r="C111">
        <v>12.08</v>
      </c>
      <c r="D111">
        <f t="shared" si="9"/>
        <v>11.68</v>
      </c>
      <c r="E111">
        <v>-11.597515400000001</v>
      </c>
      <c r="F111">
        <v>0</v>
      </c>
      <c r="G111">
        <v>0</v>
      </c>
    </row>
    <row r="112" spans="1:12" x14ac:dyDescent="0.25">
      <c r="A112">
        <v>54.5</v>
      </c>
      <c r="B112">
        <v>0.369999999999999</v>
      </c>
      <c r="C112">
        <v>12.3</v>
      </c>
      <c r="D112">
        <f t="shared" si="9"/>
        <v>11.930000000000001</v>
      </c>
      <c r="E112">
        <v>0</v>
      </c>
      <c r="F112">
        <v>0</v>
      </c>
      <c r="G112">
        <v>0</v>
      </c>
    </row>
    <row r="113" spans="1:7" x14ac:dyDescent="0.25">
      <c r="A113">
        <v>55</v>
      </c>
      <c r="B113">
        <v>0.32</v>
      </c>
      <c r="C113">
        <v>12.4199999999999</v>
      </c>
      <c r="D113">
        <f t="shared" si="9"/>
        <v>12.0999999999999</v>
      </c>
      <c r="E113">
        <v>0</v>
      </c>
      <c r="F113">
        <v>-30.3574708999999</v>
      </c>
      <c r="G113">
        <v>0</v>
      </c>
    </row>
    <row r="114" spans="1:7" x14ac:dyDescent="0.25">
      <c r="A114">
        <v>55.5</v>
      </c>
      <c r="B114">
        <v>0.19</v>
      </c>
      <c r="C114">
        <v>11.66</v>
      </c>
      <c r="D114">
        <f t="shared" si="9"/>
        <v>11.47</v>
      </c>
      <c r="E114">
        <v>-25.389667800000002</v>
      </c>
      <c r="F114">
        <v>-22.4182988999999</v>
      </c>
      <c r="G114">
        <v>-21.0431808999999</v>
      </c>
    </row>
    <row r="115" spans="1:7" x14ac:dyDescent="0.25">
      <c r="A115">
        <v>56</v>
      </c>
      <c r="B115">
        <v>0.25</v>
      </c>
      <c r="C115">
        <v>12.0199999999999</v>
      </c>
      <c r="D115">
        <f t="shared" si="9"/>
        <v>11.7699999999999</v>
      </c>
      <c r="E115">
        <v>-33.141516000000003</v>
      </c>
      <c r="F115">
        <v>0</v>
      </c>
      <c r="G115">
        <v>0</v>
      </c>
    </row>
    <row r="116" spans="1:7" x14ac:dyDescent="0.25">
      <c r="A116">
        <v>56.5</v>
      </c>
      <c r="B116">
        <v>0.28000000000000003</v>
      </c>
      <c r="C116">
        <v>12.0099999999999</v>
      </c>
      <c r="D116">
        <f t="shared" si="9"/>
        <v>11.729999999999901</v>
      </c>
      <c r="E116">
        <v>-33.2808747999999</v>
      </c>
      <c r="F116">
        <v>-31.298271100000001</v>
      </c>
      <c r="G116">
        <v>-29.7126953</v>
      </c>
    </row>
    <row r="117" spans="1:7" x14ac:dyDescent="0.25">
      <c r="A117">
        <v>57</v>
      </c>
      <c r="B117">
        <v>0.34</v>
      </c>
      <c r="C117">
        <v>12.3499999999999</v>
      </c>
      <c r="D117">
        <f t="shared" si="9"/>
        <v>12.0099999999999</v>
      </c>
      <c r="E117">
        <v>0</v>
      </c>
      <c r="F117">
        <v>-33.065750999999899</v>
      </c>
      <c r="G117">
        <v>-31.784283899999899</v>
      </c>
    </row>
    <row r="118" spans="1:7" x14ac:dyDescent="0.25">
      <c r="A118">
        <v>57.5</v>
      </c>
      <c r="B118">
        <v>0.44</v>
      </c>
      <c r="C118">
        <v>12.47</v>
      </c>
      <c r="D118">
        <f t="shared" si="9"/>
        <v>12.030000000000001</v>
      </c>
      <c r="E118">
        <v>-29.5644469</v>
      </c>
      <c r="F118">
        <v>-34.498570700000002</v>
      </c>
      <c r="G118">
        <v>0</v>
      </c>
    </row>
    <row r="119" spans="1:7" x14ac:dyDescent="0.25">
      <c r="A119">
        <v>58</v>
      </c>
      <c r="B119">
        <v>0.57999999999999896</v>
      </c>
      <c r="C119">
        <v>12.73</v>
      </c>
      <c r="D119">
        <f t="shared" si="9"/>
        <v>12.150000000000002</v>
      </c>
      <c r="E119">
        <v>-28.689517599999899</v>
      </c>
      <c r="F119">
        <v>-34.0310535999999</v>
      </c>
      <c r="G119">
        <v>-34.150584600000002</v>
      </c>
    </row>
    <row r="120" spans="1:7" x14ac:dyDescent="0.25">
      <c r="A120">
        <v>58.5</v>
      </c>
      <c r="B120">
        <v>0.53</v>
      </c>
      <c r="C120">
        <v>12.99</v>
      </c>
      <c r="D120">
        <f t="shared" si="9"/>
        <v>12.46</v>
      </c>
      <c r="E120">
        <v>-34.819648200000003</v>
      </c>
      <c r="F120">
        <v>-32.4933361</v>
      </c>
      <c r="G120">
        <v>-33.035114499999899</v>
      </c>
    </row>
    <row r="121" spans="1:7" x14ac:dyDescent="0.25">
      <c r="A121">
        <v>59</v>
      </c>
      <c r="B121">
        <v>0.72999999999999898</v>
      </c>
      <c r="C121">
        <v>12.83</v>
      </c>
      <c r="D121">
        <f t="shared" si="9"/>
        <v>12.100000000000001</v>
      </c>
      <c r="E121">
        <v>-34.883526099999898</v>
      </c>
      <c r="F121">
        <v>-32.992354300000002</v>
      </c>
      <c r="G121">
        <v>-32.820690999999897</v>
      </c>
    </row>
    <row r="122" spans="1:7" x14ac:dyDescent="0.25">
      <c r="A122">
        <v>59.5</v>
      </c>
      <c r="B122">
        <v>0.69999999999999896</v>
      </c>
      <c r="C122">
        <v>12.4499999999999</v>
      </c>
      <c r="D122">
        <f t="shared" si="9"/>
        <v>11.749999999999901</v>
      </c>
      <c r="E122">
        <v>-34.438688800000001</v>
      </c>
      <c r="F122">
        <v>-33.930835899999899</v>
      </c>
      <c r="G122">
        <v>-34.926077900000003</v>
      </c>
    </row>
    <row r="123" spans="1:7" x14ac:dyDescent="0.25">
      <c r="A123">
        <v>60</v>
      </c>
      <c r="B123">
        <v>1.06</v>
      </c>
      <c r="C123">
        <v>12.75</v>
      </c>
      <c r="D123">
        <f t="shared" si="9"/>
        <v>11.69</v>
      </c>
      <c r="E123">
        <v>-34.128711000000003</v>
      </c>
      <c r="F123">
        <v>-34.9170096</v>
      </c>
      <c r="G123">
        <v>-33.781523200000002</v>
      </c>
    </row>
    <row r="124" spans="1:7" x14ac:dyDescent="0.25">
      <c r="A124">
        <v>60.5</v>
      </c>
      <c r="B124">
        <v>0.65</v>
      </c>
      <c r="C124">
        <v>12.57</v>
      </c>
      <c r="D124">
        <f t="shared" si="9"/>
        <v>11.92</v>
      </c>
      <c r="E124">
        <v>-34.169187899999898</v>
      </c>
      <c r="F124">
        <v>0</v>
      </c>
      <c r="G124">
        <v>-33.737476200000003</v>
      </c>
    </row>
    <row r="125" spans="1:7" x14ac:dyDescent="0.25">
      <c r="A125">
        <v>61</v>
      </c>
      <c r="B125">
        <v>0.65</v>
      </c>
      <c r="C125">
        <v>12.91</v>
      </c>
      <c r="D125">
        <f t="shared" si="9"/>
        <v>12.26</v>
      </c>
      <c r="E125">
        <v>-38.398650799999899</v>
      </c>
      <c r="F125">
        <v>-34.420049200000001</v>
      </c>
      <c r="G125">
        <v>-34.110852600000001</v>
      </c>
    </row>
    <row r="126" spans="1:7" x14ac:dyDescent="0.25">
      <c r="A126">
        <v>61.5</v>
      </c>
      <c r="B126">
        <v>0.57999999999999896</v>
      </c>
      <c r="C126">
        <v>12.6799999999999</v>
      </c>
      <c r="D126">
        <f t="shared" si="9"/>
        <v>12.099999999999902</v>
      </c>
      <c r="E126">
        <v>-34.167327</v>
      </c>
      <c r="F126">
        <v>-35.173604400000002</v>
      </c>
      <c r="G126">
        <v>-34.022424200000003</v>
      </c>
    </row>
    <row r="127" spans="1:7" x14ac:dyDescent="0.25">
      <c r="A127">
        <v>62</v>
      </c>
      <c r="B127">
        <v>0.97999999999999898</v>
      </c>
      <c r="C127">
        <v>12.63</v>
      </c>
      <c r="D127">
        <f t="shared" si="9"/>
        <v>11.650000000000002</v>
      </c>
      <c r="E127">
        <v>-33.239786500000001</v>
      </c>
      <c r="F127">
        <v>-34.061520799999897</v>
      </c>
      <c r="G127">
        <v>-35.083970200000003</v>
      </c>
    </row>
    <row r="128" spans="1:7" x14ac:dyDescent="0.25">
      <c r="A128">
        <v>62.5</v>
      </c>
      <c r="B128">
        <v>0.83999999999999897</v>
      </c>
      <c r="C128">
        <v>12.8</v>
      </c>
      <c r="D128">
        <f t="shared" si="9"/>
        <v>11.96</v>
      </c>
      <c r="E128">
        <v>-34.222902699999899</v>
      </c>
      <c r="F128">
        <v>-33.951704700000001</v>
      </c>
      <c r="G128">
        <v>-34.945200499999899</v>
      </c>
    </row>
    <row r="129" spans="1:7" x14ac:dyDescent="0.25">
      <c r="A129">
        <v>63</v>
      </c>
      <c r="B129">
        <v>0.78</v>
      </c>
      <c r="C129">
        <v>13.1099999999999</v>
      </c>
      <c r="D129">
        <f t="shared" si="9"/>
        <v>12.329999999999901</v>
      </c>
      <c r="E129">
        <v>-34.5275908999999</v>
      </c>
      <c r="F129">
        <v>-33.928431699999898</v>
      </c>
      <c r="G129">
        <v>-32.933541200000001</v>
      </c>
    </row>
    <row r="130" spans="1:7" x14ac:dyDescent="0.25">
      <c r="A130">
        <v>63.5</v>
      </c>
      <c r="B130">
        <v>0.65</v>
      </c>
      <c r="C130">
        <v>13.5</v>
      </c>
      <c r="D130">
        <f t="shared" si="9"/>
        <v>12.85</v>
      </c>
      <c r="E130">
        <v>-34.5406846999999</v>
      </c>
      <c r="F130">
        <v>-35.0984316999999</v>
      </c>
      <c r="G130">
        <v>-35.153142799999898</v>
      </c>
    </row>
    <row r="131" spans="1:7" x14ac:dyDescent="0.25">
      <c r="A131">
        <v>64</v>
      </c>
      <c r="B131">
        <v>0.869999999999999</v>
      </c>
      <c r="C131">
        <v>13.4</v>
      </c>
      <c r="D131">
        <f t="shared" si="9"/>
        <v>12.530000000000001</v>
      </c>
      <c r="E131">
        <v>-34.6803422999999</v>
      </c>
      <c r="F131">
        <v>-34.7493791999999</v>
      </c>
      <c r="G131">
        <v>-34.203163500000002</v>
      </c>
    </row>
    <row r="132" spans="1:7" x14ac:dyDescent="0.25">
      <c r="A132">
        <v>64.5</v>
      </c>
      <c r="B132">
        <v>0.57999999999999896</v>
      </c>
      <c r="C132">
        <v>13.1899999999999</v>
      </c>
      <c r="D132">
        <f>C132-B132</f>
        <v>12.609999999999902</v>
      </c>
      <c r="E132">
        <v>-34.856703199999899</v>
      </c>
      <c r="F132">
        <v>-33.161783999999898</v>
      </c>
      <c r="G132">
        <v>-33.602400500000002</v>
      </c>
    </row>
    <row r="133" spans="1:7" x14ac:dyDescent="0.25">
      <c r="A133">
        <v>65</v>
      </c>
      <c r="B133">
        <v>0.51</v>
      </c>
      <c r="C133">
        <v>12.8599999999999</v>
      </c>
      <c r="D133">
        <f>C133-B133</f>
        <v>12.3499999999999</v>
      </c>
      <c r="E133">
        <v>-34.477650699999899</v>
      </c>
      <c r="F133">
        <v>-34.173628700000002</v>
      </c>
      <c r="G133">
        <v>-33.902460499999897</v>
      </c>
    </row>
    <row r="134" spans="1:7" x14ac:dyDescent="0.25">
      <c r="A134">
        <v>65.5</v>
      </c>
      <c r="B134">
        <v>0.88</v>
      </c>
      <c r="C134">
        <v>13.0099999999999</v>
      </c>
      <c r="D134">
        <f>C134-B134</f>
        <v>12.1299999999999</v>
      </c>
      <c r="E134">
        <v>-33.7501616999999</v>
      </c>
      <c r="F134">
        <v>-34.627246999999898</v>
      </c>
      <c r="G134">
        <v>-35.179634200000002</v>
      </c>
    </row>
    <row r="135" spans="1:7" x14ac:dyDescent="0.25">
      <c r="A135">
        <v>66</v>
      </c>
      <c r="B135">
        <v>1.71999999999999</v>
      </c>
      <c r="C135">
        <v>13.5</v>
      </c>
      <c r="D135">
        <f>C135-B135</f>
        <v>11.78000000000001</v>
      </c>
      <c r="E135">
        <v>-35.198188899999899</v>
      </c>
      <c r="F135">
        <v>-33.356656600000001</v>
      </c>
      <c r="G135">
        <v>-35.613029400000002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01253-ACE5-4B00-928F-A0D1AC68A96C}">
  <dimension ref="A4:D75"/>
  <sheetViews>
    <sheetView topLeftCell="A9" workbookViewId="0">
      <selection activeCell="N19" sqref="N19"/>
    </sheetView>
  </sheetViews>
  <sheetFormatPr defaultRowHeight="15" x14ac:dyDescent="0.25"/>
  <cols>
    <col min="1" max="16384" width="9.140625" style="1"/>
  </cols>
  <sheetData>
    <row r="4" spans="1:4" x14ac:dyDescent="0.25">
      <c r="A4" s="1" t="s">
        <v>72</v>
      </c>
      <c r="B4" s="1" t="s">
        <v>73</v>
      </c>
      <c r="C4" s="1" t="s">
        <v>74</v>
      </c>
      <c r="D4" s="1" t="s">
        <v>75</v>
      </c>
    </row>
    <row r="5" spans="1:4" x14ac:dyDescent="0.25">
      <c r="A5" s="1">
        <v>11</v>
      </c>
      <c r="B5" s="1">
        <v>13.512957901475099</v>
      </c>
      <c r="C5" s="1">
        <v>10.841174599209999</v>
      </c>
      <c r="D5" s="1">
        <f>B5-C5</f>
        <v>2.6717833022650996</v>
      </c>
    </row>
    <row r="6" spans="1:4" x14ac:dyDescent="0.25">
      <c r="A6" s="1">
        <v>11.5</v>
      </c>
      <c r="B6" s="1">
        <v>12.534835046595701</v>
      </c>
      <c r="C6" s="1">
        <v>9.8850903482964991</v>
      </c>
      <c r="D6" s="1">
        <f t="shared" ref="D6:D69" si="0">B6-C6</f>
        <v>2.6497446982992017</v>
      </c>
    </row>
    <row r="7" spans="1:4" x14ac:dyDescent="0.25">
      <c r="A7" s="1">
        <v>12</v>
      </c>
      <c r="B7" s="1">
        <v>11.0989284865003</v>
      </c>
      <c r="C7" s="1">
        <v>8.7223008692749193</v>
      </c>
      <c r="D7" s="1">
        <f t="shared" si="0"/>
        <v>2.3766276172253811</v>
      </c>
    </row>
    <row r="8" spans="1:4" x14ac:dyDescent="0.25">
      <c r="A8" s="1">
        <v>12.5</v>
      </c>
      <c r="B8" s="1">
        <v>9.7351242993332807</v>
      </c>
      <c r="C8" s="1">
        <v>7.6035442719764399</v>
      </c>
      <c r="D8" s="1">
        <f t="shared" si="0"/>
        <v>2.1315800273568408</v>
      </c>
    </row>
    <row r="9" spans="1:4" x14ac:dyDescent="0.25">
      <c r="A9" s="1">
        <v>13</v>
      </c>
      <c r="B9" s="1">
        <v>8.76673095701112</v>
      </c>
      <c r="C9" s="1">
        <v>6.7135175015829001</v>
      </c>
      <c r="D9" s="1">
        <f t="shared" si="0"/>
        <v>2.05321345542822</v>
      </c>
    </row>
    <row r="10" spans="1:4" x14ac:dyDescent="0.25">
      <c r="A10" s="1">
        <v>13.5</v>
      </c>
      <c r="B10" s="1">
        <v>8.0812050523963403</v>
      </c>
      <c r="C10" s="1">
        <v>6.0578992693967999</v>
      </c>
      <c r="D10" s="1">
        <f t="shared" si="0"/>
        <v>2.0233057829995404</v>
      </c>
    </row>
    <row r="11" spans="1:4" x14ac:dyDescent="0.25">
      <c r="A11" s="1">
        <v>14</v>
      </c>
      <c r="B11" s="1">
        <v>7.6506478660042099</v>
      </c>
      <c r="C11" s="1">
        <v>5.5444668918619797</v>
      </c>
      <c r="D11" s="1">
        <f t="shared" si="0"/>
        <v>2.1061809741422302</v>
      </c>
    </row>
    <row r="12" spans="1:4" x14ac:dyDescent="0.25">
      <c r="A12" s="1">
        <v>14.5</v>
      </c>
      <c r="B12" s="1">
        <v>7.3175644913665598</v>
      </c>
      <c r="C12" s="1">
        <v>4.9221204906050096</v>
      </c>
      <c r="D12" s="1">
        <f t="shared" si="0"/>
        <v>2.3954440007615503</v>
      </c>
    </row>
    <row r="13" spans="1:4" x14ac:dyDescent="0.25">
      <c r="A13" s="1">
        <v>15</v>
      </c>
      <c r="B13" s="1">
        <v>6.8724502263202103</v>
      </c>
      <c r="C13" s="1">
        <v>4.3610615791093101</v>
      </c>
      <c r="D13" s="1">
        <f t="shared" si="0"/>
        <v>2.5113886472109002</v>
      </c>
    </row>
    <row r="14" spans="1:4" x14ac:dyDescent="0.25">
      <c r="A14" s="1">
        <v>15.5</v>
      </c>
      <c r="B14" s="1">
        <v>6.5317234860554096</v>
      </c>
      <c r="C14" s="1">
        <v>3.8453214224659802</v>
      </c>
      <c r="D14" s="1">
        <f t="shared" si="0"/>
        <v>2.6864020635894295</v>
      </c>
    </row>
    <row r="15" spans="1:4" x14ac:dyDescent="0.25">
      <c r="A15" s="1">
        <v>16</v>
      </c>
      <c r="B15" s="1">
        <v>6.1649036777875903</v>
      </c>
      <c r="C15" s="1">
        <v>3.5943992563703402</v>
      </c>
      <c r="D15" s="1">
        <f t="shared" si="0"/>
        <v>2.5705044214172501</v>
      </c>
    </row>
    <row r="16" spans="1:4" x14ac:dyDescent="0.25">
      <c r="A16" s="1">
        <v>16.5</v>
      </c>
      <c r="B16" s="1">
        <v>5.8123431069807401</v>
      </c>
      <c r="C16" s="1">
        <v>3.3287260053410299</v>
      </c>
      <c r="D16" s="1">
        <f t="shared" si="0"/>
        <v>2.4836171016397102</v>
      </c>
    </row>
    <row r="17" spans="1:4" x14ac:dyDescent="0.25">
      <c r="A17" s="1">
        <v>17</v>
      </c>
      <c r="B17" s="1">
        <v>5.7827775026051196</v>
      </c>
      <c r="C17" s="1">
        <v>3.1004002182502899</v>
      </c>
      <c r="D17" s="1">
        <f t="shared" si="0"/>
        <v>2.6823772843548297</v>
      </c>
    </row>
    <row r="18" spans="1:4" x14ac:dyDescent="0.25">
      <c r="A18" s="1">
        <v>17.5</v>
      </c>
      <c r="B18" s="1">
        <v>5.8535397537141298</v>
      </c>
      <c r="C18" s="1">
        <v>3.05915654412291</v>
      </c>
      <c r="D18" s="1">
        <f t="shared" si="0"/>
        <v>2.7943832095912198</v>
      </c>
    </row>
    <row r="19" spans="1:4" x14ac:dyDescent="0.25">
      <c r="A19" s="1">
        <v>18</v>
      </c>
      <c r="B19" s="1">
        <v>6.6089591282594302</v>
      </c>
      <c r="C19" s="1">
        <v>3.6931533539614501</v>
      </c>
      <c r="D19" s="1">
        <f t="shared" si="0"/>
        <v>2.9158057742979802</v>
      </c>
    </row>
    <row r="20" spans="1:4" x14ac:dyDescent="0.25">
      <c r="A20" s="1">
        <v>18.5</v>
      </c>
      <c r="B20" s="1">
        <v>6.9275347049037901</v>
      </c>
      <c r="C20" s="1">
        <v>4.0310164931493899</v>
      </c>
      <c r="D20" s="1">
        <f t="shared" si="0"/>
        <v>2.8965182117544002</v>
      </c>
    </row>
    <row r="21" spans="1:4" x14ac:dyDescent="0.25">
      <c r="A21" s="1">
        <v>19</v>
      </c>
      <c r="B21" s="1">
        <v>7.0955241729712304</v>
      </c>
      <c r="C21" s="1">
        <v>4.2532551246134904</v>
      </c>
      <c r="D21" s="1">
        <f t="shared" si="0"/>
        <v>2.84226904835774</v>
      </c>
    </row>
    <row r="22" spans="1:4" x14ac:dyDescent="0.25">
      <c r="A22" s="1">
        <v>19.5</v>
      </c>
      <c r="B22" s="1">
        <v>7.0982645992513502</v>
      </c>
      <c r="C22" s="1">
        <v>4.39419152553572</v>
      </c>
      <c r="D22" s="1">
        <f t="shared" si="0"/>
        <v>2.7040730737156302</v>
      </c>
    </row>
    <row r="23" spans="1:4" x14ac:dyDescent="0.25">
      <c r="A23" s="1">
        <v>20</v>
      </c>
      <c r="B23" s="1">
        <v>7.6770938825551802</v>
      </c>
      <c r="C23" s="1">
        <v>4.9355812073906504</v>
      </c>
      <c r="D23" s="1">
        <f t="shared" si="0"/>
        <v>2.7415126751645298</v>
      </c>
    </row>
    <row r="24" spans="1:4" x14ac:dyDescent="0.25">
      <c r="A24" s="1">
        <v>20.5</v>
      </c>
      <c r="B24" s="1">
        <v>8.3262465085007893</v>
      </c>
      <c r="C24" s="1">
        <v>5.5277256666435104</v>
      </c>
      <c r="D24" s="1">
        <f t="shared" si="0"/>
        <v>2.7985208418572789</v>
      </c>
    </row>
    <row r="25" spans="1:4" x14ac:dyDescent="0.25">
      <c r="A25" s="1">
        <v>21</v>
      </c>
      <c r="B25" s="1">
        <v>8.6015014536542793</v>
      </c>
      <c r="C25" s="1">
        <v>5.78100851105535</v>
      </c>
      <c r="D25" s="1">
        <f t="shared" si="0"/>
        <v>2.8204929425989294</v>
      </c>
    </row>
    <row r="26" spans="1:4" x14ac:dyDescent="0.25">
      <c r="A26" s="1">
        <v>21.5</v>
      </c>
      <c r="B26" s="1">
        <v>8.8126723345898199</v>
      </c>
      <c r="C26" s="1">
        <v>6.0866990595820196</v>
      </c>
      <c r="D26" s="1">
        <f t="shared" si="0"/>
        <v>2.7259732750078003</v>
      </c>
    </row>
    <row r="27" spans="1:4" x14ac:dyDescent="0.25">
      <c r="A27" s="1">
        <v>22</v>
      </c>
      <c r="B27" s="1">
        <v>8.7983354217598109</v>
      </c>
      <c r="C27" s="1">
        <v>6.3657814115192499</v>
      </c>
      <c r="D27" s="1">
        <f t="shared" si="0"/>
        <v>2.4325540102405609</v>
      </c>
    </row>
    <row r="28" spans="1:4" x14ac:dyDescent="0.25">
      <c r="A28" s="1">
        <v>22.5</v>
      </c>
      <c r="B28" s="1">
        <v>9.2085905771641503</v>
      </c>
      <c r="C28" s="1">
        <v>6.82265068746654</v>
      </c>
      <c r="D28" s="1">
        <f t="shared" si="0"/>
        <v>2.3859398896976103</v>
      </c>
    </row>
    <row r="29" spans="1:4" x14ac:dyDescent="0.25">
      <c r="A29" s="1">
        <v>23</v>
      </c>
      <c r="B29" s="1">
        <v>9.2884100158706104</v>
      </c>
      <c r="C29" s="1">
        <v>6.84890543139855</v>
      </c>
      <c r="D29" s="1">
        <f t="shared" si="0"/>
        <v>2.4395045844720604</v>
      </c>
    </row>
    <row r="30" spans="1:4" x14ac:dyDescent="0.25">
      <c r="A30" s="1">
        <v>23.5</v>
      </c>
      <c r="B30" s="1">
        <v>9.5551966078821309</v>
      </c>
      <c r="C30" s="1">
        <v>7.1523913719526604</v>
      </c>
      <c r="D30" s="1">
        <f t="shared" si="0"/>
        <v>2.4028052359294705</v>
      </c>
    </row>
    <row r="31" spans="1:4" x14ac:dyDescent="0.25">
      <c r="A31" s="1">
        <v>24</v>
      </c>
      <c r="B31" s="1">
        <v>9.6808818005844497</v>
      </c>
      <c r="C31" s="1">
        <v>7.2094505559322002</v>
      </c>
      <c r="D31" s="1">
        <f t="shared" si="0"/>
        <v>2.4714312446522495</v>
      </c>
    </row>
    <row r="32" spans="1:4" x14ac:dyDescent="0.25">
      <c r="A32" s="1">
        <v>24.5</v>
      </c>
      <c r="B32" s="1">
        <v>9.74615808044787</v>
      </c>
      <c r="C32" s="1">
        <v>7.1451230380296096</v>
      </c>
      <c r="D32" s="1">
        <f t="shared" si="0"/>
        <v>2.6010350424182604</v>
      </c>
    </row>
    <row r="33" spans="1:4" x14ac:dyDescent="0.25">
      <c r="A33" s="1">
        <v>25</v>
      </c>
      <c r="B33" s="1">
        <v>9.78298648038529</v>
      </c>
      <c r="C33" s="1">
        <v>7.1432290245114096</v>
      </c>
      <c r="D33" s="1">
        <f t="shared" si="0"/>
        <v>2.6397574558738803</v>
      </c>
    </row>
    <row r="34" spans="1:4" x14ac:dyDescent="0.25">
      <c r="A34" s="1">
        <v>25.5</v>
      </c>
      <c r="B34" s="1">
        <v>9.6837364404717192</v>
      </c>
      <c r="C34" s="1">
        <v>7.0536723219166202</v>
      </c>
      <c r="D34" s="1">
        <f t="shared" si="0"/>
        <v>2.630064118555099</v>
      </c>
    </row>
    <row r="35" spans="1:4" x14ac:dyDescent="0.25">
      <c r="A35" s="1">
        <v>26</v>
      </c>
      <c r="B35" s="1">
        <v>9.8453251059226403</v>
      </c>
      <c r="C35" s="1">
        <v>7.2039241472983999</v>
      </c>
      <c r="D35" s="1">
        <f t="shared" si="0"/>
        <v>2.6414009586242404</v>
      </c>
    </row>
    <row r="36" spans="1:4" x14ac:dyDescent="0.25">
      <c r="A36" s="1">
        <v>26.5</v>
      </c>
      <c r="B36" s="1">
        <v>10.0106380149629</v>
      </c>
      <c r="C36" s="1">
        <v>7.3440543272062504</v>
      </c>
      <c r="D36" s="1">
        <f t="shared" si="0"/>
        <v>2.66658368775665</v>
      </c>
    </row>
    <row r="37" spans="1:4" x14ac:dyDescent="0.25">
      <c r="A37" s="1">
        <v>27</v>
      </c>
      <c r="B37" s="1">
        <v>9.8498638118292003</v>
      </c>
      <c r="C37" s="1">
        <v>7.1001003368587599</v>
      </c>
      <c r="D37" s="1">
        <f t="shared" si="0"/>
        <v>2.7497634749704405</v>
      </c>
    </row>
    <row r="38" spans="1:4" x14ac:dyDescent="0.25">
      <c r="A38" s="1">
        <v>27.5</v>
      </c>
      <c r="B38" s="1">
        <v>9.8047573269357198</v>
      </c>
      <c r="C38" s="1">
        <v>7.0789123556991802</v>
      </c>
      <c r="D38" s="1">
        <f t="shared" si="0"/>
        <v>2.7258449712365396</v>
      </c>
    </row>
    <row r="39" spans="1:4" x14ac:dyDescent="0.25">
      <c r="A39" s="1">
        <v>28</v>
      </c>
      <c r="B39" s="1">
        <v>9.7293124495294201</v>
      </c>
      <c r="C39" s="1">
        <v>7.06595488142914</v>
      </c>
      <c r="D39" s="1">
        <f t="shared" si="0"/>
        <v>2.6633575681002801</v>
      </c>
    </row>
    <row r="40" spans="1:4" x14ac:dyDescent="0.25">
      <c r="A40" s="1">
        <v>28.5</v>
      </c>
      <c r="B40" s="1">
        <v>9.7942743860094197</v>
      </c>
      <c r="C40" s="1">
        <v>7.1115033444879101</v>
      </c>
      <c r="D40" s="1">
        <f t="shared" si="0"/>
        <v>2.6827710415215096</v>
      </c>
    </row>
    <row r="41" spans="1:4" x14ac:dyDescent="0.25">
      <c r="A41" s="1">
        <v>29</v>
      </c>
      <c r="B41" s="1">
        <v>9.7401308065054995</v>
      </c>
      <c r="C41" s="1">
        <v>7.0050005996223499</v>
      </c>
      <c r="D41" s="1">
        <f t="shared" si="0"/>
        <v>2.7351302068831496</v>
      </c>
    </row>
    <row r="42" spans="1:4" x14ac:dyDescent="0.25">
      <c r="A42" s="1">
        <v>29.5</v>
      </c>
      <c r="B42" s="1">
        <v>9.6927081118231797</v>
      </c>
      <c r="C42" s="1">
        <v>6.9859843727884403</v>
      </c>
      <c r="D42" s="1">
        <f t="shared" si="0"/>
        <v>2.7067237390347394</v>
      </c>
    </row>
    <row r="43" spans="1:4" x14ac:dyDescent="0.25">
      <c r="A43" s="1">
        <v>30</v>
      </c>
      <c r="B43" s="1">
        <v>9.9178552991473907</v>
      </c>
      <c r="C43" s="1">
        <v>7.3117615854232501</v>
      </c>
      <c r="D43" s="1">
        <f t="shared" si="0"/>
        <v>2.6060937137241407</v>
      </c>
    </row>
    <row r="44" spans="1:4" x14ac:dyDescent="0.25">
      <c r="A44" s="1">
        <v>30.5</v>
      </c>
      <c r="B44" s="1">
        <v>9.5602680120097894</v>
      </c>
      <c r="C44" s="1">
        <v>6.9763851320836796</v>
      </c>
      <c r="D44" s="1">
        <f t="shared" si="0"/>
        <v>2.5838828799261098</v>
      </c>
    </row>
    <row r="45" spans="1:4" x14ac:dyDescent="0.25">
      <c r="A45" s="1">
        <v>31</v>
      </c>
      <c r="B45" s="1">
        <v>9.4847684323247403</v>
      </c>
      <c r="C45" s="1">
        <v>6.88221988886957</v>
      </c>
      <c r="D45" s="1">
        <f t="shared" si="0"/>
        <v>2.6025485434551703</v>
      </c>
    </row>
    <row r="46" spans="1:4" x14ac:dyDescent="0.25">
      <c r="A46" s="1">
        <v>31.5</v>
      </c>
      <c r="B46" s="1">
        <v>9.7337943012721606</v>
      </c>
      <c r="C46" s="1">
        <v>7.1497352711289102</v>
      </c>
      <c r="D46" s="1">
        <f t="shared" si="0"/>
        <v>2.5840590301432504</v>
      </c>
    </row>
    <row r="47" spans="1:4" x14ac:dyDescent="0.25">
      <c r="A47" s="1">
        <v>32</v>
      </c>
      <c r="B47" s="1">
        <v>9.9667403675186996</v>
      </c>
      <c r="C47" s="1">
        <v>7.4249766452757999</v>
      </c>
      <c r="D47" s="1">
        <f t="shared" si="0"/>
        <v>2.5417637222428997</v>
      </c>
    </row>
    <row r="48" spans="1:4" x14ac:dyDescent="0.25">
      <c r="A48" s="1">
        <v>32.5</v>
      </c>
      <c r="B48" s="1">
        <v>10.1654751106266</v>
      </c>
      <c r="C48" s="1">
        <v>7.7085413273397201</v>
      </c>
      <c r="D48" s="1">
        <f t="shared" si="0"/>
        <v>2.4569337832868801</v>
      </c>
    </row>
    <row r="49" spans="1:4" x14ac:dyDescent="0.25">
      <c r="A49" s="1">
        <v>33</v>
      </c>
      <c r="B49" s="1">
        <v>10.419208291324701</v>
      </c>
      <c r="C49" s="1">
        <v>8.0320713497859906</v>
      </c>
      <c r="D49" s="1">
        <f t="shared" si="0"/>
        <v>2.38713694153871</v>
      </c>
    </row>
    <row r="50" spans="1:4" x14ac:dyDescent="0.25">
      <c r="A50" s="1">
        <v>33.5</v>
      </c>
      <c r="B50" s="1">
        <v>10.176167783965299</v>
      </c>
      <c r="C50" s="1">
        <v>7.9068227154396498</v>
      </c>
      <c r="D50" s="1">
        <f t="shared" si="0"/>
        <v>2.2693450685256495</v>
      </c>
    </row>
    <row r="51" spans="1:4" x14ac:dyDescent="0.25">
      <c r="A51" s="1">
        <v>34</v>
      </c>
      <c r="B51" s="1">
        <v>10.553607046628301</v>
      </c>
      <c r="C51" s="1">
        <v>8.32652103465227</v>
      </c>
      <c r="D51" s="1">
        <f t="shared" si="0"/>
        <v>2.2270860119760307</v>
      </c>
    </row>
    <row r="52" spans="1:4" x14ac:dyDescent="0.25">
      <c r="A52" s="1">
        <v>34.5</v>
      </c>
      <c r="B52" s="1">
        <v>10.1000352152177</v>
      </c>
      <c r="C52" s="1">
        <v>7.4864826022699704</v>
      </c>
      <c r="D52" s="1">
        <f t="shared" si="0"/>
        <v>2.6135526129477293</v>
      </c>
    </row>
    <row r="53" spans="1:4" x14ac:dyDescent="0.25">
      <c r="A53" s="1">
        <v>35</v>
      </c>
      <c r="B53" s="1">
        <v>9.8497604190914192</v>
      </c>
      <c r="C53" s="1">
        <v>6.9780529724135496</v>
      </c>
      <c r="D53" s="1">
        <f t="shared" si="0"/>
        <v>2.8717074466778696</v>
      </c>
    </row>
    <row r="54" spans="1:4" x14ac:dyDescent="0.25">
      <c r="A54" s="1">
        <v>35.5</v>
      </c>
      <c r="B54" s="1">
        <v>9.7822672348317905</v>
      </c>
      <c r="C54" s="1">
        <v>7.0917604202206999</v>
      </c>
      <c r="D54" s="1">
        <f t="shared" si="0"/>
        <v>2.6905068146110906</v>
      </c>
    </row>
    <row r="55" spans="1:4" x14ac:dyDescent="0.25">
      <c r="A55" s="1">
        <v>36</v>
      </c>
      <c r="B55" s="1">
        <v>10.036403703069301</v>
      </c>
      <c r="C55" s="1">
        <v>7.5610751542203696</v>
      </c>
      <c r="D55" s="1">
        <f t="shared" si="0"/>
        <v>2.4753285488489309</v>
      </c>
    </row>
    <row r="56" spans="1:4" x14ac:dyDescent="0.25">
      <c r="A56" s="1">
        <v>36.5</v>
      </c>
      <c r="B56" s="1">
        <v>9.9791147792447692</v>
      </c>
      <c r="C56" s="1">
        <v>7.5418364631135697</v>
      </c>
      <c r="D56" s="1">
        <f t="shared" si="0"/>
        <v>2.4372783161311995</v>
      </c>
    </row>
    <row r="57" spans="1:4" x14ac:dyDescent="0.25">
      <c r="A57" s="1">
        <v>37</v>
      </c>
      <c r="B57" s="1">
        <v>10.105904016821</v>
      </c>
      <c r="C57" s="1">
        <v>7.5905417434964004</v>
      </c>
      <c r="D57" s="1">
        <f t="shared" si="0"/>
        <v>2.5153622733245999</v>
      </c>
    </row>
    <row r="58" spans="1:4" x14ac:dyDescent="0.25">
      <c r="A58" s="1">
        <v>37.5</v>
      </c>
      <c r="B58" s="1">
        <v>10.0068562301553</v>
      </c>
      <c r="C58" s="1">
        <v>7.4698888635370198</v>
      </c>
      <c r="D58" s="1">
        <f t="shared" si="0"/>
        <v>2.5369673666182804</v>
      </c>
    </row>
    <row r="59" spans="1:4" x14ac:dyDescent="0.25">
      <c r="A59" s="1">
        <v>38</v>
      </c>
      <c r="B59" s="1">
        <v>10.6541002396559</v>
      </c>
      <c r="C59" s="1">
        <v>8.3334401904545903</v>
      </c>
      <c r="D59" s="1">
        <f t="shared" si="0"/>
        <v>2.3206600492013099</v>
      </c>
    </row>
    <row r="60" spans="1:4" x14ac:dyDescent="0.25">
      <c r="A60" s="1">
        <v>38.5</v>
      </c>
      <c r="B60" s="1">
        <v>10.522696944051001</v>
      </c>
      <c r="C60" s="1">
        <v>8.13364667590454</v>
      </c>
      <c r="D60" s="1">
        <f t="shared" si="0"/>
        <v>2.3890502681464607</v>
      </c>
    </row>
    <row r="61" spans="1:4" x14ac:dyDescent="0.25">
      <c r="A61" s="1">
        <v>39</v>
      </c>
      <c r="B61" s="1">
        <v>9.5774516693340797</v>
      </c>
      <c r="C61" s="1">
        <v>7.1127607434501403</v>
      </c>
      <c r="D61" s="1">
        <f t="shared" si="0"/>
        <v>2.4646909258839393</v>
      </c>
    </row>
    <row r="62" spans="1:4" x14ac:dyDescent="0.25">
      <c r="A62" s="1">
        <v>39.5</v>
      </c>
      <c r="B62" s="1">
        <v>8.6170611050395607</v>
      </c>
      <c r="C62" s="1">
        <v>6.17982443534504</v>
      </c>
      <c r="D62" s="1">
        <f t="shared" si="0"/>
        <v>2.4372366696945207</v>
      </c>
    </row>
    <row r="63" spans="1:4" x14ac:dyDescent="0.25">
      <c r="A63" s="1">
        <v>40</v>
      </c>
      <c r="B63" s="1">
        <v>8.4796418921504699</v>
      </c>
      <c r="C63" s="1">
        <v>6.1149729642345303</v>
      </c>
      <c r="D63" s="1">
        <f t="shared" si="0"/>
        <v>2.3646689279159396</v>
      </c>
    </row>
    <row r="64" spans="1:4" x14ac:dyDescent="0.25">
      <c r="A64" s="1">
        <v>40.5</v>
      </c>
      <c r="B64" s="1">
        <v>8.9947882573204101</v>
      </c>
      <c r="C64" s="1">
        <v>6.71261991496426</v>
      </c>
      <c r="D64" s="1">
        <f t="shared" si="0"/>
        <v>2.2821683423561501</v>
      </c>
    </row>
    <row r="65" spans="1:4" x14ac:dyDescent="0.25">
      <c r="A65" s="1">
        <v>41</v>
      </c>
      <c r="B65" s="1">
        <v>9.0809246816469091</v>
      </c>
      <c r="C65" s="1">
        <v>6.9316414556017802</v>
      </c>
      <c r="D65" s="1">
        <f t="shared" si="0"/>
        <v>2.1492832260451289</v>
      </c>
    </row>
    <row r="66" spans="1:4" x14ac:dyDescent="0.25">
      <c r="A66" s="1">
        <v>41.5</v>
      </c>
      <c r="B66" s="1">
        <v>9.2763234374979593</v>
      </c>
      <c r="C66" s="1">
        <v>7.2230532492988102</v>
      </c>
      <c r="D66" s="1">
        <f t="shared" si="0"/>
        <v>2.0532701881991491</v>
      </c>
    </row>
    <row r="67" spans="1:4" x14ac:dyDescent="0.25">
      <c r="A67" s="1">
        <v>42</v>
      </c>
      <c r="B67" s="1">
        <v>8.9883321424060405</v>
      </c>
      <c r="C67" s="1">
        <v>6.9285138886147202</v>
      </c>
      <c r="D67" s="1">
        <f t="shared" si="0"/>
        <v>2.0598182537913203</v>
      </c>
    </row>
    <row r="68" spans="1:4" x14ac:dyDescent="0.25">
      <c r="A68" s="1">
        <v>42.5</v>
      </c>
      <c r="B68" s="1">
        <v>8.9118645870547493</v>
      </c>
      <c r="C68" s="1">
        <v>6.8583485331266196</v>
      </c>
      <c r="D68" s="1">
        <f t="shared" si="0"/>
        <v>2.0535160539281296</v>
      </c>
    </row>
    <row r="69" spans="1:4" x14ac:dyDescent="0.25">
      <c r="A69" s="1">
        <v>43</v>
      </c>
      <c r="B69" s="1">
        <v>9.0184137232113706</v>
      </c>
      <c r="C69" s="1">
        <v>6.9734215829693902</v>
      </c>
      <c r="D69" s="1">
        <f t="shared" si="0"/>
        <v>2.0449921402419804</v>
      </c>
    </row>
    <row r="70" spans="1:4" x14ac:dyDescent="0.25">
      <c r="A70" s="1">
        <v>43.5</v>
      </c>
      <c r="B70" s="1">
        <v>9.2425596365846907</v>
      </c>
      <c r="C70" s="1">
        <v>7.22662599591618</v>
      </c>
      <c r="D70" s="1">
        <f t="shared" ref="D70:D75" si="1">B70-C70</f>
        <v>2.0159336406685107</v>
      </c>
    </row>
    <row r="71" spans="1:4" x14ac:dyDescent="0.25">
      <c r="A71" s="1">
        <v>44</v>
      </c>
      <c r="B71" s="1">
        <v>9.3478241221342895</v>
      </c>
      <c r="C71" s="1">
        <v>7.3348393768117504</v>
      </c>
      <c r="D71" s="1">
        <f t="shared" si="1"/>
        <v>2.0129847453225391</v>
      </c>
    </row>
    <row r="72" spans="1:4" x14ac:dyDescent="0.25">
      <c r="A72" s="1">
        <v>44.5</v>
      </c>
      <c r="B72" s="1">
        <v>9.7886691855969001</v>
      </c>
      <c r="C72" s="1">
        <v>7.7865166862284099</v>
      </c>
      <c r="D72" s="1">
        <f t="shared" si="1"/>
        <v>2.0021524993684903</v>
      </c>
    </row>
    <row r="73" spans="1:4" x14ac:dyDescent="0.25">
      <c r="A73" s="1">
        <v>45</v>
      </c>
      <c r="B73" s="1">
        <v>9.3403206223091395</v>
      </c>
      <c r="C73" s="1">
        <v>7.3285651189796202</v>
      </c>
      <c r="D73" s="1">
        <f t="shared" si="1"/>
        <v>2.0117555033295194</v>
      </c>
    </row>
    <row r="74" spans="1:4" x14ac:dyDescent="0.25">
      <c r="A74" s="1">
        <v>45.5</v>
      </c>
      <c r="B74" s="1">
        <v>9.7258190503114506</v>
      </c>
      <c r="C74" s="1">
        <v>7.74409648716916</v>
      </c>
      <c r="D74" s="1">
        <f t="shared" si="1"/>
        <v>1.9817225631422906</v>
      </c>
    </row>
    <row r="75" spans="1:4" x14ac:dyDescent="0.25">
      <c r="A75" s="1">
        <v>46</v>
      </c>
      <c r="B75" s="1">
        <v>9.8036337911727305</v>
      </c>
      <c r="C75" s="1">
        <v>7.8388555475434902</v>
      </c>
      <c r="D75" s="1">
        <f t="shared" si="1"/>
        <v>1.9647782436292403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0A558-7378-4E26-84A3-B072166B5771}">
  <dimension ref="A2:Z135"/>
  <sheetViews>
    <sheetView topLeftCell="P9" workbookViewId="0">
      <selection activeCell="AC35" sqref="AC35"/>
    </sheetView>
  </sheetViews>
  <sheetFormatPr defaultRowHeight="15" x14ac:dyDescent="0.25"/>
  <sheetData>
    <row r="2" spans="1:26" x14ac:dyDescent="0.25">
      <c r="A2" t="s">
        <v>21</v>
      </c>
      <c r="B2" t="s">
        <v>26</v>
      </c>
      <c r="C2" t="s">
        <v>54</v>
      </c>
      <c r="D2" t="s">
        <v>27</v>
      </c>
      <c r="E2" t="s">
        <v>22</v>
      </c>
      <c r="F2" t="s">
        <v>23</v>
      </c>
      <c r="G2" t="s">
        <v>24</v>
      </c>
      <c r="I2" t="s">
        <v>21</v>
      </c>
      <c r="J2" t="s">
        <v>22</v>
      </c>
      <c r="K2" t="s">
        <v>23</v>
      </c>
      <c r="L2" t="s">
        <v>24</v>
      </c>
      <c r="N2" t="s">
        <v>21</v>
      </c>
      <c r="O2" t="s">
        <v>22</v>
      </c>
      <c r="P2" t="s">
        <v>23</v>
      </c>
      <c r="Q2" t="s">
        <v>24</v>
      </c>
    </row>
    <row r="3" spans="1:26" x14ac:dyDescent="0.25">
      <c r="A3">
        <v>0</v>
      </c>
      <c r="B3">
        <v>0.02</v>
      </c>
      <c r="C3">
        <v>10.0099999999999</v>
      </c>
      <c r="D3">
        <f>C3-B3</f>
        <v>9.9899999999999007</v>
      </c>
      <c r="E3" s="3">
        <v>-14.879677600000001</v>
      </c>
      <c r="F3" s="3">
        <v>-11.174840100000001</v>
      </c>
      <c r="G3" s="3">
        <v>-10.307415900000001</v>
      </c>
      <c r="I3">
        <f>A3+1</f>
        <v>1</v>
      </c>
      <c r="N3">
        <v>10</v>
      </c>
      <c r="O3">
        <v>14.78134053999989</v>
      </c>
      <c r="P3">
        <v>16.0915441299999</v>
      </c>
      <c r="S3">
        <v>10</v>
      </c>
      <c r="T3">
        <v>11.304931799999901</v>
      </c>
      <c r="U3">
        <v>15.997715239999891</v>
      </c>
    </row>
    <row r="4" spans="1:26" x14ac:dyDescent="0.25">
      <c r="A4">
        <v>0.5</v>
      </c>
      <c r="B4">
        <v>0.05</v>
      </c>
      <c r="C4">
        <v>10.050000000000001</v>
      </c>
      <c r="D4">
        <f t="shared" ref="D4:D67" si="0">C4-B4</f>
        <v>10</v>
      </c>
      <c r="E4" s="3">
        <v>-6.9592058799999901</v>
      </c>
      <c r="F4" s="3">
        <v>-6.1855505199999898</v>
      </c>
      <c r="G4" s="3">
        <v>-5.5982874499999902</v>
      </c>
      <c r="I4">
        <f t="shared" ref="I4:I67" si="1">A4+1</f>
        <v>1.5</v>
      </c>
      <c r="N4">
        <v>10.5</v>
      </c>
      <c r="O4">
        <f>AVERAGE(T3:T5)</f>
        <v>12.128433863333299</v>
      </c>
      <c r="P4">
        <f>AVERAGE(U3:U5)</f>
        <v>14.137828193333291</v>
      </c>
      <c r="Q4">
        <v>16.671311360000001</v>
      </c>
      <c r="S4">
        <v>10.5</v>
      </c>
      <c r="T4">
        <v>12.133511860000002</v>
      </c>
      <c r="U4">
        <v>13.027151469999993</v>
      </c>
      <c r="V4">
        <v>16.172380250000003</v>
      </c>
    </row>
    <row r="5" spans="1:26" x14ac:dyDescent="0.25">
      <c r="A5">
        <v>1</v>
      </c>
      <c r="B5">
        <v>0.02</v>
      </c>
      <c r="C5">
        <v>9.98</v>
      </c>
      <c r="D5">
        <f t="shared" si="0"/>
        <v>9.9600000000000009</v>
      </c>
      <c r="E5" s="3">
        <v>-4.1856305999999899</v>
      </c>
      <c r="F5" s="3">
        <v>-3.7572991999999901</v>
      </c>
      <c r="G5" s="3">
        <v>-3.3254262400000001</v>
      </c>
      <c r="I5">
        <f t="shared" si="1"/>
        <v>2</v>
      </c>
      <c r="N5">
        <v>11</v>
      </c>
      <c r="O5">
        <f t="shared" ref="O5:Q20" si="2">AVERAGE(T3:T7)</f>
        <v>12.748657533999975</v>
      </c>
      <c r="P5">
        <f t="shared" si="2"/>
        <v>14.028692269999974</v>
      </c>
      <c r="Q5">
        <f>AVERAGE(V4:V6)</f>
        <v>16.913388253333334</v>
      </c>
      <c r="S5">
        <v>11</v>
      </c>
      <c r="T5">
        <v>12.946857929999991</v>
      </c>
      <c r="U5">
        <v>13.388617869999992</v>
      </c>
      <c r="V5">
        <v>16.762128650000001</v>
      </c>
    </row>
    <row r="6" spans="1:26" x14ac:dyDescent="0.25">
      <c r="A6">
        <v>1.5</v>
      </c>
      <c r="B6">
        <v>-0.01</v>
      </c>
      <c r="C6">
        <v>10</v>
      </c>
      <c r="D6">
        <f t="shared" si="0"/>
        <v>10.01</v>
      </c>
      <c r="E6" s="3">
        <v>-11.0943041</v>
      </c>
      <c r="F6" s="3">
        <v>-2.5059306700000001</v>
      </c>
      <c r="G6" s="3">
        <v>-2.0914288600000002</v>
      </c>
      <c r="I6">
        <f t="shared" si="1"/>
        <v>2.5</v>
      </c>
      <c r="N6">
        <v>11.5</v>
      </c>
      <c r="O6">
        <f t="shared" si="2"/>
        <v>13.413245285999972</v>
      </c>
      <c r="P6">
        <f t="shared" si="2"/>
        <v>13.775711301999973</v>
      </c>
      <c r="Q6">
        <f t="shared" si="2"/>
        <v>17.449475565999979</v>
      </c>
      <c r="S6">
        <v>11.5</v>
      </c>
      <c r="T6">
        <v>13.414285279999991</v>
      </c>
      <c r="U6">
        <v>13.643950350000001</v>
      </c>
      <c r="V6">
        <v>17.805655859999991</v>
      </c>
    </row>
    <row r="7" spans="1:26" x14ac:dyDescent="0.25">
      <c r="A7">
        <v>2</v>
      </c>
      <c r="B7">
        <v>0.01</v>
      </c>
      <c r="C7">
        <v>10.06</v>
      </c>
      <c r="D7">
        <f t="shared" si="0"/>
        <v>10.050000000000001</v>
      </c>
      <c r="E7" s="3">
        <v>-7.6565195700000004</v>
      </c>
      <c r="F7" s="3">
        <v>0</v>
      </c>
      <c r="G7" s="3">
        <v>0</v>
      </c>
      <c r="I7">
        <f t="shared" si="1"/>
        <v>3</v>
      </c>
      <c r="N7">
        <v>12</v>
      </c>
      <c r="O7">
        <f t="shared" si="2"/>
        <v>14.06713933399995</v>
      </c>
      <c r="P7">
        <f t="shared" si="2"/>
        <v>14.265661875999953</v>
      </c>
      <c r="Q7">
        <f t="shared" si="2"/>
        <v>18.033055011999956</v>
      </c>
      <c r="S7">
        <v>12</v>
      </c>
      <c r="T7">
        <v>13.943700799999991</v>
      </c>
      <c r="U7">
        <v>14.086026419999991</v>
      </c>
      <c r="V7">
        <v>18.123270299999991</v>
      </c>
    </row>
    <row r="8" spans="1:26" x14ac:dyDescent="0.25">
      <c r="A8">
        <v>2.5</v>
      </c>
      <c r="B8">
        <v>0.05</v>
      </c>
      <c r="C8">
        <v>10.0899999999999</v>
      </c>
      <c r="D8">
        <f t="shared" si="0"/>
        <v>10.0399999999999</v>
      </c>
      <c r="E8" s="3">
        <v>-11.4222094999999</v>
      </c>
      <c r="F8" s="3">
        <v>0</v>
      </c>
      <c r="G8" s="3">
        <v>0</v>
      </c>
      <c r="I8">
        <f t="shared" si="1"/>
        <v>3.5</v>
      </c>
      <c r="N8">
        <v>12.5</v>
      </c>
      <c r="O8">
        <f t="shared" si="2"/>
        <v>14.69221680399993</v>
      </c>
      <c r="P8">
        <f t="shared" si="2"/>
        <v>14.823166687999935</v>
      </c>
      <c r="Q8">
        <f t="shared" si="2"/>
        <v>18.596454153999936</v>
      </c>
      <c r="S8">
        <v>12.5</v>
      </c>
      <c r="T8">
        <v>14.627870559999891</v>
      </c>
      <c r="U8">
        <v>14.732810399999892</v>
      </c>
      <c r="V8">
        <v>18.383942769999901</v>
      </c>
    </row>
    <row r="9" spans="1:26" x14ac:dyDescent="0.25">
      <c r="A9">
        <v>3</v>
      </c>
      <c r="B9">
        <v>2.9999999999999898E-2</v>
      </c>
      <c r="C9">
        <v>10.1099999999999</v>
      </c>
      <c r="D9">
        <f t="shared" si="0"/>
        <v>10.079999999999901</v>
      </c>
      <c r="E9" s="3">
        <v>-15.093628900000001</v>
      </c>
      <c r="F9" s="3">
        <v>0</v>
      </c>
      <c r="G9" s="3">
        <v>0</v>
      </c>
      <c r="I9">
        <f t="shared" si="1"/>
        <v>4</v>
      </c>
      <c r="N9">
        <v>13</v>
      </c>
      <c r="O9">
        <f t="shared" si="2"/>
        <v>15.282309475999915</v>
      </c>
      <c r="P9">
        <f t="shared" si="2"/>
        <v>15.396941299999915</v>
      </c>
      <c r="Q9">
        <f t="shared" si="2"/>
        <v>18.815792451999915</v>
      </c>
      <c r="S9">
        <v>13</v>
      </c>
      <c r="T9">
        <v>15.402982099999891</v>
      </c>
      <c r="U9">
        <v>15.476904339999891</v>
      </c>
      <c r="V9">
        <v>19.090277479999902</v>
      </c>
    </row>
    <row r="10" spans="1:26" x14ac:dyDescent="0.25">
      <c r="A10">
        <v>3.5</v>
      </c>
      <c r="B10">
        <v>5.9999999999999901E-2</v>
      </c>
      <c r="C10">
        <v>10.16</v>
      </c>
      <c r="D10">
        <f t="shared" si="0"/>
        <v>10.1</v>
      </c>
      <c r="E10" s="3">
        <v>0</v>
      </c>
      <c r="F10" s="3">
        <v>0</v>
      </c>
      <c r="G10" s="3">
        <v>0</v>
      </c>
      <c r="I10">
        <f t="shared" si="1"/>
        <v>4.5</v>
      </c>
      <c r="N10">
        <v>13.5</v>
      </c>
      <c r="O10">
        <f t="shared" si="2"/>
        <v>15.751589397999894</v>
      </c>
      <c r="P10">
        <f t="shared" si="2"/>
        <v>15.891637803999894</v>
      </c>
      <c r="Q10">
        <f t="shared" si="2"/>
        <v>18.845188555999897</v>
      </c>
      <c r="S10">
        <v>13.5</v>
      </c>
      <c r="T10">
        <v>16.07224527999989</v>
      </c>
      <c r="U10">
        <v>16.176141929999901</v>
      </c>
      <c r="V10">
        <v>19.579124359999888</v>
      </c>
    </row>
    <row r="11" spans="1:26" x14ac:dyDescent="0.25">
      <c r="A11">
        <v>4</v>
      </c>
      <c r="B11">
        <v>5.9999999999999901E-2</v>
      </c>
      <c r="C11">
        <v>10.1799999999999</v>
      </c>
      <c r="D11">
        <f t="shared" si="0"/>
        <v>10.1199999999999</v>
      </c>
      <c r="E11" s="3">
        <v>0</v>
      </c>
      <c r="F11" s="3">
        <v>0</v>
      </c>
      <c r="G11" s="3">
        <v>0</v>
      </c>
      <c r="I11">
        <f t="shared" si="1"/>
        <v>5</v>
      </c>
      <c r="N11">
        <v>14</v>
      </c>
      <c r="O11">
        <f t="shared" si="2"/>
        <v>16.072542299999892</v>
      </c>
      <c r="P11">
        <f t="shared" si="2"/>
        <v>16.283839169999897</v>
      </c>
      <c r="Q11">
        <f t="shared" si="2"/>
        <v>18.822646917999897</v>
      </c>
      <c r="S11">
        <v>14</v>
      </c>
      <c r="T11">
        <v>16.364748639999902</v>
      </c>
      <c r="U11">
        <v>16.5128234099999</v>
      </c>
      <c r="V11">
        <v>18.902347349999893</v>
      </c>
      <c r="Z11">
        <f>MIN(Q27:Q59)</f>
        <v>21.28949025799994</v>
      </c>
    </row>
    <row r="12" spans="1:26" x14ac:dyDescent="0.25">
      <c r="A12">
        <v>4.5</v>
      </c>
      <c r="B12">
        <v>0.1</v>
      </c>
      <c r="C12">
        <v>10.24</v>
      </c>
      <c r="D12">
        <f t="shared" si="0"/>
        <v>10.14</v>
      </c>
      <c r="E12" s="3">
        <v>-20.715581</v>
      </c>
      <c r="F12" s="3">
        <v>0</v>
      </c>
      <c r="G12" s="3">
        <v>0</v>
      </c>
      <c r="I12">
        <f t="shared" si="1"/>
        <v>5.5</v>
      </c>
      <c r="N12">
        <v>14.5</v>
      </c>
      <c r="O12">
        <f t="shared" si="2"/>
        <v>16.230211467999915</v>
      </c>
      <c r="P12">
        <f t="shared" si="2"/>
        <v>16.572706801999921</v>
      </c>
      <c r="Q12">
        <f t="shared" si="2"/>
        <v>18.692097313999916</v>
      </c>
      <c r="S12">
        <v>14.5</v>
      </c>
      <c r="T12">
        <v>16.290100409999891</v>
      </c>
      <c r="U12">
        <v>16.55950893999989</v>
      </c>
      <c r="V12">
        <v>18.270250819999902</v>
      </c>
    </row>
    <row r="13" spans="1:26" x14ac:dyDescent="0.25">
      <c r="A13">
        <v>5</v>
      </c>
      <c r="B13">
        <v>0.13</v>
      </c>
      <c r="C13">
        <v>10.2899999999999</v>
      </c>
      <c r="D13">
        <f t="shared" si="0"/>
        <v>10.159999999999899</v>
      </c>
      <c r="E13" s="3">
        <v>0</v>
      </c>
      <c r="F13" s="3">
        <v>0</v>
      </c>
      <c r="G13" s="3">
        <v>0</v>
      </c>
      <c r="I13">
        <f t="shared" si="1"/>
        <v>6</v>
      </c>
      <c r="N13">
        <v>15</v>
      </c>
      <c r="O13">
        <f t="shared" si="2"/>
        <v>16.300333175999917</v>
      </c>
      <c r="P13">
        <f t="shared" si="2"/>
        <v>16.789067957999919</v>
      </c>
      <c r="Q13">
        <f t="shared" si="2"/>
        <v>18.497664189999917</v>
      </c>
      <c r="S13">
        <v>15</v>
      </c>
      <c r="T13">
        <v>16.23263506999989</v>
      </c>
      <c r="U13">
        <v>16.693817229999901</v>
      </c>
      <c r="V13">
        <v>18.271234579999891</v>
      </c>
    </row>
    <row r="14" spans="1:26" x14ac:dyDescent="0.25">
      <c r="A14">
        <v>5.5</v>
      </c>
      <c r="B14">
        <v>0.16</v>
      </c>
      <c r="C14">
        <v>10.3399999999999</v>
      </c>
      <c r="D14">
        <f t="shared" si="0"/>
        <v>10.1799999999999</v>
      </c>
      <c r="E14" s="3">
        <v>0</v>
      </c>
      <c r="F14" s="3">
        <v>0</v>
      </c>
      <c r="G14" s="3">
        <v>0</v>
      </c>
      <c r="I14">
        <f t="shared" si="1"/>
        <v>6.5</v>
      </c>
      <c r="N14">
        <v>15.5</v>
      </c>
      <c r="O14">
        <f t="shared" si="2"/>
        <v>16.332152211999915</v>
      </c>
      <c r="P14">
        <f t="shared" si="2"/>
        <v>16.992652289999921</v>
      </c>
      <c r="Q14">
        <f t="shared" si="2"/>
        <v>18.451135079999919</v>
      </c>
      <c r="S14">
        <v>15.5</v>
      </c>
      <c r="T14">
        <v>16.191327940000001</v>
      </c>
      <c r="U14">
        <v>16.921242500000002</v>
      </c>
      <c r="V14">
        <v>18.43752946</v>
      </c>
    </row>
    <row r="15" spans="1:26" x14ac:dyDescent="0.25">
      <c r="A15">
        <v>6</v>
      </c>
      <c r="B15">
        <v>0.17999999999999899</v>
      </c>
      <c r="C15">
        <v>10.3699999999999</v>
      </c>
      <c r="D15">
        <f t="shared" si="0"/>
        <v>10.1899999999999</v>
      </c>
      <c r="E15" s="3">
        <v>0</v>
      </c>
      <c r="F15" s="3">
        <v>0</v>
      </c>
      <c r="G15" s="3">
        <v>0</v>
      </c>
      <c r="I15">
        <f t="shared" si="1"/>
        <v>7</v>
      </c>
      <c r="N15">
        <v>16</v>
      </c>
      <c r="O15">
        <f t="shared" si="2"/>
        <v>16.408633657999935</v>
      </c>
      <c r="P15">
        <f t="shared" si="2"/>
        <v>17.261237953999938</v>
      </c>
      <c r="Q15">
        <f t="shared" si="2"/>
        <v>18.589413349999937</v>
      </c>
      <c r="S15">
        <v>16</v>
      </c>
      <c r="T15">
        <v>16.422853819999901</v>
      </c>
      <c r="U15">
        <v>17.25794770999989</v>
      </c>
      <c r="V15">
        <v>18.6069587399999</v>
      </c>
    </row>
    <row r="16" spans="1:26" x14ac:dyDescent="0.25">
      <c r="A16">
        <v>6.5</v>
      </c>
      <c r="B16">
        <v>0.17999999999999899</v>
      </c>
      <c r="C16">
        <v>10.39</v>
      </c>
      <c r="D16">
        <f t="shared" si="0"/>
        <v>10.210000000000001</v>
      </c>
      <c r="E16" s="3">
        <v>0</v>
      </c>
      <c r="F16" s="3">
        <v>0</v>
      </c>
      <c r="G16" s="3">
        <v>0</v>
      </c>
      <c r="I16">
        <f t="shared" si="1"/>
        <v>7.5</v>
      </c>
      <c r="N16">
        <v>16.5</v>
      </c>
      <c r="O16">
        <f t="shared" si="2"/>
        <v>16.53667755199994</v>
      </c>
      <c r="P16">
        <f t="shared" si="2"/>
        <v>17.569372097999938</v>
      </c>
      <c r="Q16">
        <f t="shared" si="2"/>
        <v>18.794388353999942</v>
      </c>
      <c r="S16">
        <v>16.5</v>
      </c>
      <c r="T16">
        <v>16.52384381999989</v>
      </c>
      <c r="U16">
        <v>17.530745069999902</v>
      </c>
      <c r="V16">
        <v>18.669701799999899</v>
      </c>
    </row>
    <row r="17" spans="1:25" x14ac:dyDescent="0.25">
      <c r="A17">
        <v>7</v>
      </c>
      <c r="B17">
        <v>0.17999999999999899</v>
      </c>
      <c r="C17">
        <v>10.4199999999999</v>
      </c>
      <c r="D17">
        <f t="shared" si="0"/>
        <v>10.239999999999901</v>
      </c>
      <c r="E17" s="3">
        <v>0</v>
      </c>
      <c r="F17" s="3">
        <v>0</v>
      </c>
      <c r="G17" s="3">
        <v>0</v>
      </c>
      <c r="I17">
        <f t="shared" si="1"/>
        <v>8</v>
      </c>
      <c r="N17">
        <v>17</v>
      </c>
      <c r="O17">
        <f t="shared" si="2"/>
        <v>16.783408739999921</v>
      </c>
      <c r="P17">
        <f t="shared" si="2"/>
        <v>17.973874241999919</v>
      </c>
      <c r="Q17">
        <f t="shared" si="2"/>
        <v>19.108301967999921</v>
      </c>
      <c r="S17">
        <v>17</v>
      </c>
      <c r="T17">
        <v>16.672507639999999</v>
      </c>
      <c r="U17">
        <v>17.902437259999999</v>
      </c>
      <c r="V17">
        <v>18.961642170000001</v>
      </c>
      <c r="Y17">
        <f>AVERAGE(O17:O75)</f>
        <v>18.359617977321978</v>
      </c>
    </row>
    <row r="18" spans="1:25" x14ac:dyDescent="0.25">
      <c r="A18">
        <v>7.5</v>
      </c>
      <c r="B18">
        <v>0.19</v>
      </c>
      <c r="C18">
        <v>10.4199999999999</v>
      </c>
      <c r="D18">
        <f t="shared" si="0"/>
        <v>10.229999999999901</v>
      </c>
      <c r="E18" s="3">
        <v>0</v>
      </c>
      <c r="F18" s="3">
        <v>0</v>
      </c>
      <c r="G18" s="3">
        <v>0</v>
      </c>
      <c r="I18">
        <f t="shared" si="1"/>
        <v>8.5</v>
      </c>
      <c r="N18">
        <v>17.5</v>
      </c>
      <c r="O18">
        <f t="shared" si="2"/>
        <v>17.016710683999936</v>
      </c>
      <c r="P18">
        <f t="shared" si="2"/>
        <v>18.405367541999944</v>
      </c>
      <c r="Q18">
        <f t="shared" si="2"/>
        <v>19.469110779999919</v>
      </c>
      <c r="S18">
        <v>17.5</v>
      </c>
      <c r="T18">
        <v>16.872854539999903</v>
      </c>
      <c r="U18">
        <v>18.234487949999902</v>
      </c>
      <c r="V18">
        <v>19.296109599999902</v>
      </c>
    </row>
    <row r="19" spans="1:25" x14ac:dyDescent="0.25">
      <c r="A19">
        <v>8</v>
      </c>
      <c r="B19">
        <v>0.19</v>
      </c>
      <c r="C19">
        <v>10.4499999999999</v>
      </c>
      <c r="D19">
        <f t="shared" si="0"/>
        <v>10.2599999999999</v>
      </c>
      <c r="E19" s="3">
        <v>0</v>
      </c>
      <c r="F19" s="3">
        <v>0</v>
      </c>
      <c r="G19" s="3">
        <v>0</v>
      </c>
      <c r="I19">
        <f t="shared" si="1"/>
        <v>9</v>
      </c>
      <c r="N19">
        <v>18</v>
      </c>
      <c r="O19">
        <f t="shared" si="2"/>
        <v>17.303365829999954</v>
      </c>
      <c r="P19">
        <f t="shared" si="2"/>
        <v>18.85496357399996</v>
      </c>
      <c r="Q19">
        <f t="shared" si="2"/>
        <v>19.883417639999919</v>
      </c>
      <c r="S19">
        <v>18</v>
      </c>
      <c r="T19">
        <v>17.424983879999893</v>
      </c>
      <c r="U19">
        <v>18.943753219999902</v>
      </c>
      <c r="V19">
        <v>20.007097529999889</v>
      </c>
    </row>
    <row r="20" spans="1:25" x14ac:dyDescent="0.25">
      <c r="A20">
        <v>8.5</v>
      </c>
      <c r="B20">
        <v>0.17</v>
      </c>
      <c r="C20">
        <v>10.4299999999999</v>
      </c>
      <c r="D20">
        <f t="shared" si="0"/>
        <v>10.2599999999999</v>
      </c>
      <c r="E20" s="3">
        <v>1.89146254</v>
      </c>
      <c r="F20" s="3">
        <v>0</v>
      </c>
      <c r="G20" s="3">
        <v>0</v>
      </c>
      <c r="I20">
        <f t="shared" si="1"/>
        <v>9.5</v>
      </c>
      <c r="N20">
        <v>18.5</v>
      </c>
      <c r="O20">
        <f t="shared" si="2"/>
        <v>17.593846659999933</v>
      </c>
      <c r="P20">
        <f t="shared" si="2"/>
        <v>19.291407575999941</v>
      </c>
      <c r="Q20">
        <f t="shared" si="2"/>
        <v>20.269429665999901</v>
      </c>
      <c r="S20">
        <v>18.5</v>
      </c>
      <c r="T20">
        <v>17.589363540000001</v>
      </c>
      <c r="U20">
        <v>19.415414210000002</v>
      </c>
      <c r="V20">
        <v>20.411002799999899</v>
      </c>
    </row>
    <row r="21" spans="1:25" x14ac:dyDescent="0.25">
      <c r="A21">
        <v>9</v>
      </c>
      <c r="B21">
        <v>0.19</v>
      </c>
      <c r="C21">
        <v>10.4499999999999</v>
      </c>
      <c r="D21">
        <f t="shared" si="0"/>
        <v>10.2599999999999</v>
      </c>
      <c r="E21" s="3">
        <v>1.0449318000000001</v>
      </c>
      <c r="F21" s="3">
        <v>5.7377152399999902</v>
      </c>
      <c r="G21" s="3">
        <v>0</v>
      </c>
      <c r="I21">
        <f t="shared" si="1"/>
        <v>10</v>
      </c>
      <c r="J21">
        <f t="shared" ref="J21:L84" si="3">E21+$D21</f>
        <v>11.304931799999901</v>
      </c>
      <c r="K21">
        <f t="shared" si="3"/>
        <v>15.997715239999891</v>
      </c>
      <c r="N21">
        <v>19</v>
      </c>
      <c r="O21">
        <f t="shared" ref="O21:Q36" si="4">AVERAGE(T19:T23)</f>
        <v>17.874163923999934</v>
      </c>
      <c r="P21">
        <f t="shared" si="4"/>
        <v>19.757038445999918</v>
      </c>
      <c r="Q21">
        <f t="shared" si="4"/>
        <v>20.697300025999898</v>
      </c>
      <c r="S21">
        <v>19</v>
      </c>
      <c r="T21">
        <v>17.957119549999991</v>
      </c>
      <c r="U21">
        <v>19.778725229999999</v>
      </c>
      <c r="V21">
        <v>20.741236099999902</v>
      </c>
    </row>
    <row r="22" spans="1:25" x14ac:dyDescent="0.25">
      <c r="A22">
        <v>9.5</v>
      </c>
      <c r="B22">
        <v>0.2</v>
      </c>
      <c r="C22">
        <v>10.46</v>
      </c>
      <c r="D22">
        <f t="shared" si="0"/>
        <v>10.260000000000002</v>
      </c>
      <c r="E22" s="3">
        <v>1.87351186</v>
      </c>
      <c r="F22" s="3">
        <v>2.7671514699999902</v>
      </c>
      <c r="G22" s="3">
        <v>5.91238025</v>
      </c>
      <c r="I22">
        <f t="shared" si="1"/>
        <v>10.5</v>
      </c>
      <c r="J22">
        <f t="shared" si="3"/>
        <v>12.133511860000002</v>
      </c>
      <c r="K22">
        <f t="shared" si="3"/>
        <v>13.027151469999993</v>
      </c>
      <c r="L22">
        <f t="shared" si="3"/>
        <v>16.172380250000003</v>
      </c>
      <c r="N22">
        <v>19.5</v>
      </c>
      <c r="O22">
        <f t="shared" si="4"/>
        <v>18.121799359999955</v>
      </c>
      <c r="P22">
        <f t="shared" si="4"/>
        <v>20.192687421999942</v>
      </c>
      <c r="Q22">
        <f t="shared" si="4"/>
        <v>21.109216579999902</v>
      </c>
      <c r="S22">
        <v>19.5</v>
      </c>
      <c r="T22">
        <v>18.124911789999892</v>
      </c>
      <c r="U22">
        <v>20.084657269999891</v>
      </c>
      <c r="V22">
        <v>20.891702299999899</v>
      </c>
    </row>
    <row r="23" spans="1:25" x14ac:dyDescent="0.25">
      <c r="A23">
        <v>10</v>
      </c>
      <c r="B23">
        <v>0.2</v>
      </c>
      <c r="C23">
        <v>10.46</v>
      </c>
      <c r="D23">
        <f t="shared" si="0"/>
        <v>10.260000000000002</v>
      </c>
      <c r="E23" s="3">
        <v>2.6868579299999902</v>
      </c>
      <c r="F23" s="3">
        <v>3.12861786999999</v>
      </c>
      <c r="G23" s="3">
        <v>6.5021286500000004</v>
      </c>
      <c r="I23">
        <f t="shared" si="1"/>
        <v>11</v>
      </c>
      <c r="J23">
        <f t="shared" si="3"/>
        <v>12.946857929999991</v>
      </c>
      <c r="K23">
        <f t="shared" si="3"/>
        <v>13.388617869999992</v>
      </c>
      <c r="L23">
        <f t="shared" si="3"/>
        <v>16.762128650000001</v>
      </c>
      <c r="N23">
        <v>20</v>
      </c>
      <c r="O23">
        <f t="shared" si="4"/>
        <v>18.317467105999956</v>
      </c>
      <c r="P23">
        <f t="shared" si="4"/>
        <v>20.582596779999939</v>
      </c>
      <c r="Q23">
        <f t="shared" si="4"/>
        <v>21.486180219999902</v>
      </c>
      <c r="S23">
        <v>20</v>
      </c>
      <c r="T23">
        <v>18.274440859999899</v>
      </c>
      <c r="U23">
        <v>20.562642299999801</v>
      </c>
      <c r="V23">
        <v>21.435461399999902</v>
      </c>
    </row>
    <row r="24" spans="1:25" x14ac:dyDescent="0.25">
      <c r="A24">
        <v>10.5</v>
      </c>
      <c r="B24">
        <v>0.2</v>
      </c>
      <c r="C24">
        <v>10.48</v>
      </c>
      <c r="D24">
        <f t="shared" si="0"/>
        <v>10.280000000000001</v>
      </c>
      <c r="E24" s="3">
        <v>3.1342852799999901</v>
      </c>
      <c r="F24" s="3">
        <v>3.3639503500000001</v>
      </c>
      <c r="G24" s="3">
        <v>7.5256558599999899</v>
      </c>
      <c r="I24">
        <f t="shared" si="1"/>
        <v>11.5</v>
      </c>
      <c r="J24">
        <f t="shared" si="3"/>
        <v>13.414285279999991</v>
      </c>
      <c r="K24">
        <f t="shared" si="3"/>
        <v>13.643950350000001</v>
      </c>
      <c r="L24">
        <f t="shared" si="3"/>
        <v>17.805655859999991</v>
      </c>
      <c r="N24">
        <v>20.5</v>
      </c>
      <c r="O24">
        <f t="shared" si="4"/>
        <v>18.420919213999959</v>
      </c>
      <c r="P24">
        <f t="shared" si="4"/>
        <v>20.963236673999937</v>
      </c>
      <c r="Q24">
        <f t="shared" si="4"/>
        <v>21.8521626799999</v>
      </c>
      <c r="S24">
        <v>20.5</v>
      </c>
      <c r="T24">
        <v>18.663161059999993</v>
      </c>
      <c r="U24">
        <v>21.121998099999999</v>
      </c>
      <c r="V24">
        <v>22.066680299999902</v>
      </c>
    </row>
    <row r="25" spans="1:25" x14ac:dyDescent="0.25">
      <c r="A25">
        <v>11</v>
      </c>
      <c r="B25">
        <v>0.19</v>
      </c>
      <c r="C25">
        <v>10.49</v>
      </c>
      <c r="D25">
        <f t="shared" si="0"/>
        <v>10.3</v>
      </c>
      <c r="E25" s="3">
        <v>3.6437007999999902</v>
      </c>
      <c r="F25" s="3">
        <v>3.78602641999999</v>
      </c>
      <c r="G25" s="3">
        <v>7.8232702999999901</v>
      </c>
      <c r="I25">
        <f t="shared" si="1"/>
        <v>12</v>
      </c>
      <c r="J25">
        <f t="shared" si="3"/>
        <v>13.943700799999991</v>
      </c>
      <c r="K25">
        <f t="shared" si="3"/>
        <v>14.086026419999991</v>
      </c>
      <c r="L25">
        <f t="shared" si="3"/>
        <v>18.123270299999991</v>
      </c>
      <c r="N25">
        <v>21</v>
      </c>
      <c r="O25">
        <f t="shared" si="4"/>
        <v>18.487197043999974</v>
      </c>
      <c r="P25">
        <f t="shared" si="4"/>
        <v>21.32985591999994</v>
      </c>
      <c r="Q25">
        <f t="shared" si="4"/>
        <v>22.189287719999918</v>
      </c>
      <c r="S25">
        <v>21</v>
      </c>
      <c r="T25">
        <v>18.567702270000002</v>
      </c>
      <c r="U25">
        <v>21.364961000000001</v>
      </c>
      <c r="V25">
        <v>22.295820999999901</v>
      </c>
    </row>
    <row r="26" spans="1:25" x14ac:dyDescent="0.25">
      <c r="A26">
        <v>11.5</v>
      </c>
      <c r="B26">
        <v>0.19</v>
      </c>
      <c r="C26">
        <v>10.5099999999999</v>
      </c>
      <c r="D26">
        <f t="shared" si="0"/>
        <v>10.319999999999901</v>
      </c>
      <c r="E26" s="3">
        <v>4.3078705599999898</v>
      </c>
      <c r="F26" s="3">
        <v>4.4128103999999899</v>
      </c>
      <c r="G26" s="3">
        <v>8.0639427700000006</v>
      </c>
      <c r="I26">
        <f t="shared" si="1"/>
        <v>12.5</v>
      </c>
      <c r="J26">
        <f t="shared" si="3"/>
        <v>14.627870559999891</v>
      </c>
      <c r="K26">
        <f t="shared" si="3"/>
        <v>14.732810399999892</v>
      </c>
      <c r="L26">
        <f t="shared" si="3"/>
        <v>18.383942769999901</v>
      </c>
      <c r="N26">
        <v>21.5</v>
      </c>
      <c r="O26">
        <f t="shared" si="4"/>
        <v>18.606981441999995</v>
      </c>
      <c r="P26">
        <f t="shared" si="4"/>
        <v>21.676403819999983</v>
      </c>
      <c r="Q26">
        <f t="shared" si="4"/>
        <v>22.40603565999994</v>
      </c>
      <c r="S26">
        <v>21.5</v>
      </c>
      <c r="T26">
        <v>18.47438008999999</v>
      </c>
      <c r="U26">
        <v>21.681924700000003</v>
      </c>
      <c r="V26">
        <v>22.571148399999899</v>
      </c>
    </row>
    <row r="27" spans="1:25" x14ac:dyDescent="0.25">
      <c r="A27">
        <v>12</v>
      </c>
      <c r="B27">
        <v>0.19</v>
      </c>
      <c r="C27">
        <v>10.5099999999999</v>
      </c>
      <c r="D27">
        <f t="shared" si="0"/>
        <v>10.319999999999901</v>
      </c>
      <c r="E27" s="3">
        <v>5.08298209999999</v>
      </c>
      <c r="F27" s="3">
        <v>5.1569043399999899</v>
      </c>
      <c r="G27" s="3">
        <v>8.7702774800000007</v>
      </c>
      <c r="I27">
        <f t="shared" si="1"/>
        <v>13</v>
      </c>
      <c r="J27">
        <f t="shared" si="3"/>
        <v>15.402982099999891</v>
      </c>
      <c r="K27">
        <f t="shared" si="3"/>
        <v>15.476904339999891</v>
      </c>
      <c r="L27">
        <f t="shared" si="3"/>
        <v>19.090277479999902</v>
      </c>
      <c r="N27">
        <v>22</v>
      </c>
      <c r="O27">
        <f t="shared" si="4"/>
        <v>18.774435987999972</v>
      </c>
      <c r="P27">
        <f t="shared" si="4"/>
        <v>22.001326019999944</v>
      </c>
      <c r="Q27">
        <f t="shared" si="4"/>
        <v>22.566010019999943</v>
      </c>
      <c r="S27">
        <v>22</v>
      </c>
      <c r="T27">
        <v>18.456300939999991</v>
      </c>
      <c r="U27">
        <v>21.9177534999999</v>
      </c>
      <c r="V27">
        <v>22.577327500000003</v>
      </c>
    </row>
    <row r="28" spans="1:25" x14ac:dyDescent="0.25">
      <c r="A28">
        <v>12.5</v>
      </c>
      <c r="B28">
        <v>0.26</v>
      </c>
      <c r="C28">
        <v>10.5999999999999</v>
      </c>
      <c r="D28">
        <f t="shared" si="0"/>
        <v>10.3399999999999</v>
      </c>
      <c r="E28" s="3">
        <v>5.7322452799999901</v>
      </c>
      <c r="F28" s="3">
        <v>5.8361419300000001</v>
      </c>
      <c r="G28" s="3">
        <v>9.2391243599999893</v>
      </c>
      <c r="I28">
        <f t="shared" si="1"/>
        <v>13.5</v>
      </c>
      <c r="J28">
        <f t="shared" si="3"/>
        <v>16.07224527999989</v>
      </c>
      <c r="K28">
        <f t="shared" si="3"/>
        <v>16.176141929999901</v>
      </c>
      <c r="L28">
        <f t="shared" si="3"/>
        <v>19.579124359999888</v>
      </c>
      <c r="N28">
        <v>22.5</v>
      </c>
      <c r="O28">
        <f t="shared" si="4"/>
        <v>19.039583255999954</v>
      </c>
      <c r="P28">
        <f t="shared" si="4"/>
        <v>22.257385319999901</v>
      </c>
      <c r="Q28">
        <f t="shared" si="4"/>
        <v>22.640689919999922</v>
      </c>
      <c r="S28">
        <v>22.5</v>
      </c>
      <c r="T28">
        <v>18.873362849999999</v>
      </c>
      <c r="U28">
        <v>22.295381800000001</v>
      </c>
      <c r="V28">
        <v>22.519201100000004</v>
      </c>
    </row>
    <row r="29" spans="1:25" x14ac:dyDescent="0.25">
      <c r="A29">
        <v>13</v>
      </c>
      <c r="B29">
        <v>0.27</v>
      </c>
      <c r="C29">
        <v>10.6099999999999</v>
      </c>
      <c r="D29">
        <f t="shared" si="0"/>
        <v>10.3399999999999</v>
      </c>
      <c r="E29" s="3">
        <v>6.0247486400000003</v>
      </c>
      <c r="F29" s="3">
        <v>6.1728234100000003</v>
      </c>
      <c r="G29" s="3">
        <v>8.5623473499999907</v>
      </c>
      <c r="I29">
        <f t="shared" si="1"/>
        <v>14</v>
      </c>
      <c r="J29">
        <f t="shared" si="3"/>
        <v>16.364748639999902</v>
      </c>
      <c r="K29">
        <f t="shared" si="3"/>
        <v>16.5128234099999</v>
      </c>
      <c r="L29">
        <f t="shared" si="3"/>
        <v>18.902347349999893</v>
      </c>
      <c r="N29">
        <v>23</v>
      </c>
      <c r="O29">
        <f t="shared" si="4"/>
        <v>19.409992369999934</v>
      </c>
      <c r="P29">
        <f t="shared" si="4"/>
        <v>22.494626719999861</v>
      </c>
      <c r="Q29">
        <f t="shared" si="4"/>
        <v>22.712491439999923</v>
      </c>
      <c r="S29">
        <v>23</v>
      </c>
      <c r="T29">
        <v>19.500433789999889</v>
      </c>
      <c r="U29">
        <v>22.746609099999802</v>
      </c>
      <c r="V29">
        <v>22.8665520999999</v>
      </c>
    </row>
    <row r="30" spans="1:25" x14ac:dyDescent="0.25">
      <c r="A30">
        <v>13.5</v>
      </c>
      <c r="B30">
        <v>0.19</v>
      </c>
      <c r="C30">
        <v>10.5199999999999</v>
      </c>
      <c r="D30">
        <f t="shared" si="0"/>
        <v>10.329999999999901</v>
      </c>
      <c r="E30" s="3">
        <v>5.9601004099999901</v>
      </c>
      <c r="F30" s="3">
        <v>6.2295089399999899</v>
      </c>
      <c r="G30" s="3">
        <v>7.9402508200000002</v>
      </c>
      <c r="I30">
        <f t="shared" si="1"/>
        <v>14.5</v>
      </c>
      <c r="J30">
        <f t="shared" si="3"/>
        <v>16.290100409999891</v>
      </c>
      <c r="K30">
        <f t="shared" si="3"/>
        <v>16.55950893999989</v>
      </c>
      <c r="L30">
        <f t="shared" si="3"/>
        <v>18.270250819999902</v>
      </c>
      <c r="N30">
        <v>23.5</v>
      </c>
      <c r="O30">
        <f t="shared" si="4"/>
        <v>19.831865361999895</v>
      </c>
      <c r="P30">
        <f t="shared" si="4"/>
        <v>22.688157019999842</v>
      </c>
      <c r="Q30">
        <f t="shared" si="4"/>
        <v>22.8023425199999</v>
      </c>
      <c r="S30">
        <v>23.5</v>
      </c>
      <c r="T30">
        <v>19.893438609999901</v>
      </c>
      <c r="U30">
        <v>22.645257499999801</v>
      </c>
      <c r="V30">
        <v>22.669220499999803</v>
      </c>
    </row>
    <row r="31" spans="1:25" x14ac:dyDescent="0.25">
      <c r="A31">
        <v>14</v>
      </c>
      <c r="B31">
        <v>0.20999999999999899</v>
      </c>
      <c r="C31">
        <v>10.5399999999999</v>
      </c>
      <c r="D31">
        <f t="shared" si="0"/>
        <v>10.329999999999901</v>
      </c>
      <c r="E31" s="3">
        <v>5.9026350699999899</v>
      </c>
      <c r="F31" s="3">
        <v>6.3638172300000004</v>
      </c>
      <c r="G31" s="3">
        <v>7.9412345799999899</v>
      </c>
      <c r="I31">
        <f t="shared" si="1"/>
        <v>15</v>
      </c>
      <c r="J31">
        <f t="shared" si="3"/>
        <v>16.23263506999989</v>
      </c>
      <c r="K31">
        <f t="shared" si="3"/>
        <v>16.693817229999901</v>
      </c>
      <c r="L31">
        <f t="shared" si="3"/>
        <v>18.271234579999891</v>
      </c>
      <c r="N31">
        <v>24</v>
      </c>
      <c r="O31">
        <f t="shared" si="4"/>
        <v>20.1147654399999</v>
      </c>
      <c r="P31">
        <f t="shared" si="4"/>
        <v>22.805716139999824</v>
      </c>
      <c r="Q31">
        <f t="shared" si="4"/>
        <v>22.920452859999898</v>
      </c>
      <c r="S31">
        <v>24</v>
      </c>
      <c r="T31">
        <v>20.326425659999892</v>
      </c>
      <c r="U31">
        <v>22.8681316999998</v>
      </c>
      <c r="V31">
        <v>22.930155999999901</v>
      </c>
    </row>
    <row r="32" spans="1:25" x14ac:dyDescent="0.25">
      <c r="A32">
        <v>14.5</v>
      </c>
      <c r="B32">
        <v>0.20999999999999899</v>
      </c>
      <c r="C32">
        <v>10.56</v>
      </c>
      <c r="D32">
        <f t="shared" si="0"/>
        <v>10.350000000000001</v>
      </c>
      <c r="E32" s="3">
        <v>5.8413279400000002</v>
      </c>
      <c r="F32" s="3">
        <v>6.5712425000000003</v>
      </c>
      <c r="G32" s="3">
        <v>8.0875294600000007</v>
      </c>
      <c r="I32">
        <f t="shared" si="1"/>
        <v>15.5</v>
      </c>
      <c r="J32">
        <f t="shared" si="3"/>
        <v>16.191327940000001</v>
      </c>
      <c r="K32">
        <f t="shared" si="3"/>
        <v>16.921242500000002</v>
      </c>
      <c r="L32">
        <f t="shared" si="3"/>
        <v>18.43752946</v>
      </c>
      <c r="N32">
        <v>24.5</v>
      </c>
      <c r="O32">
        <f t="shared" si="4"/>
        <v>20.232317909999921</v>
      </c>
      <c r="P32">
        <f t="shared" si="4"/>
        <v>22.788335819999844</v>
      </c>
      <c r="Q32">
        <f t="shared" si="4"/>
        <v>22.954435479999923</v>
      </c>
      <c r="S32">
        <v>24.5</v>
      </c>
      <c r="T32">
        <v>20.5656658999998</v>
      </c>
      <c r="U32">
        <v>22.8854049999998</v>
      </c>
      <c r="V32">
        <v>23.026582899999902</v>
      </c>
    </row>
    <row r="33" spans="1:22" x14ac:dyDescent="0.25">
      <c r="A33">
        <v>15</v>
      </c>
      <c r="B33">
        <v>0.22</v>
      </c>
      <c r="C33">
        <v>10.5899999999999</v>
      </c>
      <c r="D33">
        <f t="shared" si="0"/>
        <v>10.3699999999999</v>
      </c>
      <c r="E33" s="3">
        <v>6.0528538200000002</v>
      </c>
      <c r="F33" s="3">
        <v>6.88794770999999</v>
      </c>
      <c r="G33" s="3">
        <v>8.2369587400000004</v>
      </c>
      <c r="I33">
        <f t="shared" si="1"/>
        <v>16</v>
      </c>
      <c r="J33">
        <f t="shared" si="3"/>
        <v>16.422853819999901</v>
      </c>
      <c r="K33">
        <f t="shared" si="3"/>
        <v>17.25794770999989</v>
      </c>
      <c r="L33">
        <f t="shared" si="3"/>
        <v>18.6069587399999</v>
      </c>
      <c r="N33">
        <v>25</v>
      </c>
      <c r="O33">
        <f t="shared" si="4"/>
        <v>20.295207511999941</v>
      </c>
      <c r="P33">
        <f t="shared" si="4"/>
        <v>22.795577859999881</v>
      </c>
      <c r="Q33">
        <f t="shared" si="4"/>
        <v>23.051646839999943</v>
      </c>
      <c r="S33">
        <v>25</v>
      </c>
      <c r="T33">
        <v>20.28786324</v>
      </c>
      <c r="U33">
        <v>22.883177399999902</v>
      </c>
      <c r="V33">
        <v>23.109752800000003</v>
      </c>
    </row>
    <row r="34" spans="1:22" x14ac:dyDescent="0.25">
      <c r="A34">
        <v>15.5</v>
      </c>
      <c r="B34">
        <v>0.25</v>
      </c>
      <c r="C34">
        <v>10.5899999999999</v>
      </c>
      <c r="D34">
        <f t="shared" si="0"/>
        <v>10.3399999999999</v>
      </c>
      <c r="E34" s="3">
        <v>6.1838438199999901</v>
      </c>
      <c r="F34" s="3">
        <v>7.1907450700000002</v>
      </c>
      <c r="G34" s="3">
        <v>8.3297018000000005</v>
      </c>
      <c r="I34">
        <f t="shared" si="1"/>
        <v>16.5</v>
      </c>
      <c r="J34">
        <f t="shared" si="3"/>
        <v>16.52384381999989</v>
      </c>
      <c r="K34">
        <f t="shared" si="3"/>
        <v>17.530745069999902</v>
      </c>
      <c r="L34">
        <f t="shared" si="3"/>
        <v>18.669701799999899</v>
      </c>
      <c r="N34">
        <v>25.5</v>
      </c>
      <c r="O34">
        <f t="shared" si="4"/>
        <v>20.38255031999994</v>
      </c>
      <c r="P34">
        <f t="shared" si="4"/>
        <v>22.749772879999902</v>
      </c>
      <c r="Q34">
        <f t="shared" si="4"/>
        <v>23.069086439999964</v>
      </c>
      <c r="S34">
        <v>25.5</v>
      </c>
      <c r="T34">
        <v>20.088196140000001</v>
      </c>
      <c r="U34">
        <v>22.659707499999904</v>
      </c>
      <c r="V34">
        <v>23.036465200000002</v>
      </c>
    </row>
    <row r="35" spans="1:22" x14ac:dyDescent="0.25">
      <c r="A35">
        <v>16</v>
      </c>
      <c r="B35">
        <v>0.26</v>
      </c>
      <c r="C35">
        <v>10.64</v>
      </c>
      <c r="D35">
        <f t="shared" si="0"/>
        <v>10.38</v>
      </c>
      <c r="E35" s="3">
        <v>6.2925076400000002</v>
      </c>
      <c r="F35" s="3">
        <v>7.5224372600000002</v>
      </c>
      <c r="G35" s="3">
        <v>8.5816421700000003</v>
      </c>
      <c r="I35">
        <f t="shared" si="1"/>
        <v>17</v>
      </c>
      <c r="J35">
        <f t="shared" si="3"/>
        <v>16.672507639999999</v>
      </c>
      <c r="K35">
        <f t="shared" si="3"/>
        <v>17.902437259999999</v>
      </c>
      <c r="L35">
        <f t="shared" si="3"/>
        <v>18.961642170000001</v>
      </c>
      <c r="N35">
        <v>26</v>
      </c>
      <c r="O35">
        <f t="shared" si="4"/>
        <v>20.49494585999998</v>
      </c>
      <c r="P35">
        <f t="shared" si="4"/>
        <v>22.662356519999939</v>
      </c>
      <c r="Q35">
        <f t="shared" si="4"/>
        <v>23.059163919999964</v>
      </c>
      <c r="S35">
        <v>26</v>
      </c>
      <c r="T35">
        <v>20.207886620000004</v>
      </c>
      <c r="U35">
        <v>22.681467700000002</v>
      </c>
      <c r="V35">
        <v>23.155277299999902</v>
      </c>
    </row>
    <row r="36" spans="1:22" x14ac:dyDescent="0.25">
      <c r="A36">
        <v>16.5</v>
      </c>
      <c r="B36">
        <v>0.23999999999999899</v>
      </c>
      <c r="C36">
        <v>10.6099999999999</v>
      </c>
      <c r="D36">
        <f t="shared" si="0"/>
        <v>10.369999999999902</v>
      </c>
      <c r="E36" s="3">
        <v>6.5028545400000004</v>
      </c>
      <c r="F36" s="3">
        <v>7.86448795</v>
      </c>
      <c r="G36" s="3">
        <v>8.9261096000000002</v>
      </c>
      <c r="I36">
        <f t="shared" si="1"/>
        <v>17.5</v>
      </c>
      <c r="J36">
        <f t="shared" si="3"/>
        <v>16.872854539999903</v>
      </c>
      <c r="K36">
        <f t="shared" si="3"/>
        <v>18.234487949999902</v>
      </c>
      <c r="L36">
        <f t="shared" si="3"/>
        <v>19.296109599999902</v>
      </c>
      <c r="N36">
        <v>26.5</v>
      </c>
      <c r="O36">
        <f t="shared" si="4"/>
        <v>20.627240311999962</v>
      </c>
      <c r="P36">
        <f t="shared" si="4"/>
        <v>22.532797219999924</v>
      </c>
      <c r="Q36">
        <f t="shared" si="4"/>
        <v>22.99965269999992</v>
      </c>
      <c r="S36">
        <v>26.5</v>
      </c>
      <c r="T36">
        <v>20.763139699999901</v>
      </c>
      <c r="U36">
        <v>22.639106799999901</v>
      </c>
      <c r="V36">
        <v>23.017354000000001</v>
      </c>
    </row>
    <row r="37" spans="1:22" x14ac:dyDescent="0.25">
      <c r="A37">
        <v>17</v>
      </c>
      <c r="B37">
        <v>0.23999999999999899</v>
      </c>
      <c r="C37">
        <v>10.6799999999999</v>
      </c>
      <c r="D37">
        <f t="shared" si="0"/>
        <v>10.439999999999902</v>
      </c>
      <c r="E37" s="3">
        <v>6.9849838799999899</v>
      </c>
      <c r="F37" s="3">
        <v>8.5037532200000001</v>
      </c>
      <c r="G37" s="3">
        <v>9.5670975299999892</v>
      </c>
      <c r="I37">
        <f t="shared" si="1"/>
        <v>18</v>
      </c>
      <c r="J37">
        <f t="shared" si="3"/>
        <v>17.424983879999893</v>
      </c>
      <c r="K37">
        <f t="shared" si="3"/>
        <v>18.943753219999902</v>
      </c>
      <c r="L37">
        <f t="shared" si="3"/>
        <v>20.007097529999889</v>
      </c>
      <c r="N37">
        <v>27</v>
      </c>
      <c r="O37">
        <f t="shared" ref="O37:Q52" si="5">AVERAGE(T35:T39)</f>
        <v>20.786153483999961</v>
      </c>
      <c r="P37">
        <f t="shared" si="5"/>
        <v>22.462928899999923</v>
      </c>
      <c r="Q37">
        <f t="shared" si="5"/>
        <v>22.970195519999901</v>
      </c>
      <c r="S37">
        <v>27</v>
      </c>
      <c r="T37">
        <v>21.127643599999999</v>
      </c>
      <c r="U37">
        <v>22.448323200000001</v>
      </c>
      <c r="V37">
        <v>22.976970299999898</v>
      </c>
    </row>
    <row r="38" spans="1:22" x14ac:dyDescent="0.25">
      <c r="A38">
        <v>17.5</v>
      </c>
      <c r="B38">
        <v>0.25</v>
      </c>
      <c r="C38">
        <v>10.63</v>
      </c>
      <c r="D38">
        <f t="shared" si="0"/>
        <v>10.38</v>
      </c>
      <c r="E38" s="3">
        <v>7.20936354</v>
      </c>
      <c r="F38" s="3">
        <v>9.0354142100000008</v>
      </c>
      <c r="G38" s="3">
        <v>10.0310027999999</v>
      </c>
      <c r="I38">
        <f t="shared" si="1"/>
        <v>18.5</v>
      </c>
      <c r="J38">
        <f t="shared" si="3"/>
        <v>17.589363540000001</v>
      </c>
      <c r="K38">
        <f t="shared" si="3"/>
        <v>19.415414210000002</v>
      </c>
      <c r="L38">
        <f t="shared" si="3"/>
        <v>20.411002799999899</v>
      </c>
      <c r="N38">
        <v>27.5</v>
      </c>
      <c r="O38">
        <f t="shared" si="5"/>
        <v>20.972694219999958</v>
      </c>
      <c r="P38">
        <f t="shared" si="5"/>
        <v>22.375691739999901</v>
      </c>
      <c r="Q38">
        <f t="shared" si="5"/>
        <v>22.89505755999992</v>
      </c>
      <c r="S38">
        <v>27.5</v>
      </c>
      <c r="T38">
        <v>20.949335499999901</v>
      </c>
      <c r="U38">
        <v>22.2353808999998</v>
      </c>
      <c r="V38">
        <v>22.812196699999802</v>
      </c>
    </row>
    <row r="39" spans="1:22" x14ac:dyDescent="0.25">
      <c r="A39">
        <v>18</v>
      </c>
      <c r="B39">
        <v>0.25</v>
      </c>
      <c r="C39">
        <v>10.66</v>
      </c>
      <c r="D39">
        <f t="shared" si="0"/>
        <v>10.41</v>
      </c>
      <c r="E39" s="3">
        <v>7.5471195499999899</v>
      </c>
      <c r="F39" s="3">
        <v>9.3687252300000008</v>
      </c>
      <c r="G39" s="3">
        <v>10.3312360999999</v>
      </c>
      <c r="I39">
        <f t="shared" si="1"/>
        <v>19</v>
      </c>
      <c r="J39">
        <f t="shared" si="3"/>
        <v>17.957119549999991</v>
      </c>
      <c r="K39">
        <f t="shared" si="3"/>
        <v>19.778725229999999</v>
      </c>
      <c r="L39">
        <f t="shared" si="3"/>
        <v>20.741236099999902</v>
      </c>
      <c r="N39">
        <v>28</v>
      </c>
      <c r="O39">
        <f t="shared" si="5"/>
        <v>20.926842557999983</v>
      </c>
      <c r="P39">
        <f t="shared" si="5"/>
        <v>22.241528719999899</v>
      </c>
      <c r="Q39">
        <f t="shared" si="5"/>
        <v>22.816708199999923</v>
      </c>
      <c r="S39">
        <v>28</v>
      </c>
      <c r="T39">
        <v>20.882762</v>
      </c>
      <c r="U39">
        <v>22.310365899999901</v>
      </c>
      <c r="V39">
        <v>22.889179299999903</v>
      </c>
    </row>
    <row r="40" spans="1:22" x14ac:dyDescent="0.25">
      <c r="A40">
        <v>18.5</v>
      </c>
      <c r="B40">
        <v>0.25</v>
      </c>
      <c r="C40">
        <v>10.6699999999999</v>
      </c>
      <c r="D40">
        <f t="shared" si="0"/>
        <v>10.4199999999999</v>
      </c>
      <c r="E40" s="3">
        <v>7.7049117899999899</v>
      </c>
      <c r="F40" s="3">
        <v>9.6646572699999904</v>
      </c>
      <c r="G40" s="3">
        <v>10.4717023</v>
      </c>
      <c r="I40">
        <f t="shared" si="1"/>
        <v>19.5</v>
      </c>
      <c r="J40">
        <f t="shared" si="3"/>
        <v>18.124911789999892</v>
      </c>
      <c r="K40">
        <f t="shared" si="3"/>
        <v>20.084657269999891</v>
      </c>
      <c r="L40">
        <f t="shared" si="3"/>
        <v>20.891702299999899</v>
      </c>
      <c r="N40">
        <v>28.5</v>
      </c>
      <c r="O40">
        <f t="shared" si="5"/>
        <v>20.835156381999958</v>
      </c>
      <c r="P40">
        <f t="shared" si="5"/>
        <v>22.153277739999879</v>
      </c>
      <c r="Q40">
        <f t="shared" si="5"/>
        <v>22.751513299999903</v>
      </c>
      <c r="S40">
        <v>28.5</v>
      </c>
      <c r="T40">
        <v>21.1405903</v>
      </c>
      <c r="U40">
        <v>22.245281899999902</v>
      </c>
      <c r="V40">
        <v>22.779587500000002</v>
      </c>
    </row>
    <row r="41" spans="1:22" x14ac:dyDescent="0.25">
      <c r="A41">
        <v>19</v>
      </c>
      <c r="B41">
        <v>0.25</v>
      </c>
      <c r="C41">
        <v>10.6999999999999</v>
      </c>
      <c r="D41">
        <f t="shared" si="0"/>
        <v>10.4499999999999</v>
      </c>
      <c r="E41" s="3">
        <v>7.8244408600000002</v>
      </c>
      <c r="F41" s="3">
        <v>10.1126422999999</v>
      </c>
      <c r="G41" s="3">
        <v>10.9854614</v>
      </c>
      <c r="I41">
        <f t="shared" si="1"/>
        <v>20</v>
      </c>
      <c r="J41">
        <f t="shared" si="3"/>
        <v>18.274440859999899</v>
      </c>
      <c r="K41">
        <f t="shared" si="3"/>
        <v>20.562642299999801</v>
      </c>
      <c r="L41">
        <f t="shared" si="3"/>
        <v>21.435461399999902</v>
      </c>
      <c r="N41">
        <v>29</v>
      </c>
      <c r="O41">
        <f t="shared" si="5"/>
        <v>20.809982161999962</v>
      </c>
      <c r="P41">
        <f t="shared" si="5"/>
        <v>22.06581611999988</v>
      </c>
      <c r="Q41">
        <f t="shared" si="5"/>
        <v>22.651669619999918</v>
      </c>
      <c r="S41">
        <v>29</v>
      </c>
      <c r="T41">
        <v>20.533881390000005</v>
      </c>
      <c r="U41">
        <v>21.968291699999902</v>
      </c>
      <c r="V41">
        <v>22.625607200000005</v>
      </c>
    </row>
    <row r="42" spans="1:22" x14ac:dyDescent="0.25">
      <c r="A42">
        <v>19.5</v>
      </c>
      <c r="B42">
        <v>0.25</v>
      </c>
      <c r="C42">
        <v>10.72</v>
      </c>
      <c r="D42">
        <f t="shared" si="0"/>
        <v>10.47</v>
      </c>
      <c r="E42" s="3">
        <v>8.1931610599999907</v>
      </c>
      <c r="F42" s="3">
        <v>10.6519981</v>
      </c>
      <c r="G42" s="3">
        <v>11.5966802999999</v>
      </c>
      <c r="I42">
        <f t="shared" si="1"/>
        <v>20.5</v>
      </c>
      <c r="J42">
        <f t="shared" si="3"/>
        <v>18.663161059999993</v>
      </c>
      <c r="K42">
        <f t="shared" si="3"/>
        <v>21.121998099999999</v>
      </c>
      <c r="L42">
        <f t="shared" si="3"/>
        <v>22.066680299999902</v>
      </c>
      <c r="N42">
        <v>29.5</v>
      </c>
      <c r="O42">
        <f t="shared" si="5"/>
        <v>20.838860201999939</v>
      </c>
      <c r="P42">
        <f t="shared" si="5"/>
        <v>22.02541639999988</v>
      </c>
      <c r="Q42">
        <f t="shared" si="5"/>
        <v>22.566392699999923</v>
      </c>
      <c r="S42">
        <v>29.5</v>
      </c>
      <c r="T42">
        <v>20.669212719999891</v>
      </c>
      <c r="U42">
        <v>22.007068299999901</v>
      </c>
      <c r="V42">
        <v>22.650995799999798</v>
      </c>
    </row>
    <row r="43" spans="1:22" x14ac:dyDescent="0.25">
      <c r="A43">
        <v>20</v>
      </c>
      <c r="B43">
        <v>0.27</v>
      </c>
      <c r="C43">
        <v>10.73</v>
      </c>
      <c r="D43">
        <f t="shared" si="0"/>
        <v>10.46</v>
      </c>
      <c r="E43" s="3">
        <v>8.1077022700000008</v>
      </c>
      <c r="F43" s="3">
        <v>10.904961</v>
      </c>
      <c r="G43" s="3">
        <v>11.8358209999999</v>
      </c>
      <c r="I43">
        <f t="shared" si="1"/>
        <v>21</v>
      </c>
      <c r="J43">
        <f t="shared" si="3"/>
        <v>18.567702270000002</v>
      </c>
      <c r="K43">
        <f t="shared" si="3"/>
        <v>21.364961000000001</v>
      </c>
      <c r="L43">
        <f t="shared" si="3"/>
        <v>22.295820999999901</v>
      </c>
      <c r="N43">
        <v>30</v>
      </c>
      <c r="O43">
        <f t="shared" si="5"/>
        <v>20.780171081999899</v>
      </c>
      <c r="P43">
        <f t="shared" si="5"/>
        <v>21.947254079999858</v>
      </c>
      <c r="Q43">
        <f t="shared" si="5"/>
        <v>22.483489679999884</v>
      </c>
      <c r="S43">
        <v>30</v>
      </c>
      <c r="T43">
        <v>20.823464399999899</v>
      </c>
      <c r="U43">
        <v>21.798072799999801</v>
      </c>
      <c r="V43">
        <v>22.312978299999898</v>
      </c>
    </row>
    <row r="44" spans="1:22" x14ac:dyDescent="0.25">
      <c r="A44">
        <v>20.5</v>
      </c>
      <c r="B44">
        <v>0.27</v>
      </c>
      <c r="C44">
        <v>10.82</v>
      </c>
      <c r="D44">
        <f t="shared" si="0"/>
        <v>10.55</v>
      </c>
      <c r="E44" s="3">
        <v>7.9243800899999899</v>
      </c>
      <c r="F44" s="3">
        <v>11.131924700000001</v>
      </c>
      <c r="G44" s="3">
        <v>12.0211483999999</v>
      </c>
      <c r="I44">
        <f t="shared" si="1"/>
        <v>21.5</v>
      </c>
      <c r="J44">
        <f t="shared" si="3"/>
        <v>18.47438008999999</v>
      </c>
      <c r="K44">
        <f t="shared" si="3"/>
        <v>21.681924700000003</v>
      </c>
      <c r="L44">
        <f t="shared" si="3"/>
        <v>22.571148399999899</v>
      </c>
      <c r="N44">
        <v>30.5</v>
      </c>
      <c r="O44">
        <f t="shared" si="5"/>
        <v>20.760042229999875</v>
      </c>
      <c r="P44">
        <f t="shared" si="5"/>
        <v>21.887592499999862</v>
      </c>
      <c r="Q44">
        <f t="shared" si="5"/>
        <v>22.404747379999861</v>
      </c>
      <c r="S44">
        <v>30.5</v>
      </c>
      <c r="T44">
        <v>21.0271521999999</v>
      </c>
      <c r="U44">
        <v>22.108367299999898</v>
      </c>
      <c r="V44">
        <v>22.4627946999999</v>
      </c>
    </row>
    <row r="45" spans="1:22" x14ac:dyDescent="0.25">
      <c r="A45">
        <v>21</v>
      </c>
      <c r="B45">
        <v>0.25</v>
      </c>
      <c r="C45">
        <v>10.74</v>
      </c>
      <c r="D45">
        <f t="shared" si="0"/>
        <v>10.49</v>
      </c>
      <c r="E45" s="3">
        <v>7.9663009399999902</v>
      </c>
      <c r="F45" s="3">
        <v>11.4277534999999</v>
      </c>
      <c r="G45" s="3">
        <v>12.087327500000001</v>
      </c>
      <c r="I45">
        <f t="shared" si="1"/>
        <v>22</v>
      </c>
      <c r="J45">
        <f t="shared" si="3"/>
        <v>18.456300939999991</v>
      </c>
      <c r="K45">
        <f t="shared" si="3"/>
        <v>21.9177534999999</v>
      </c>
      <c r="L45">
        <f t="shared" si="3"/>
        <v>22.577327500000003</v>
      </c>
      <c r="N45">
        <v>31</v>
      </c>
      <c r="O45">
        <f t="shared" si="5"/>
        <v>20.721770793999877</v>
      </c>
      <c r="P45">
        <f t="shared" si="5"/>
        <v>21.79330919999984</v>
      </c>
      <c r="Q45">
        <f t="shared" si="5"/>
        <v>22.27534739999988</v>
      </c>
      <c r="S45">
        <v>31</v>
      </c>
      <c r="T45">
        <v>20.847144699999802</v>
      </c>
      <c r="U45">
        <v>21.8544702999998</v>
      </c>
      <c r="V45">
        <v>22.3650723999998</v>
      </c>
    </row>
    <row r="46" spans="1:22" x14ac:dyDescent="0.25">
      <c r="A46">
        <v>21.5</v>
      </c>
      <c r="B46">
        <v>0.369999999999999</v>
      </c>
      <c r="C46">
        <v>10.74</v>
      </c>
      <c r="D46">
        <f t="shared" si="0"/>
        <v>10.370000000000001</v>
      </c>
      <c r="E46" s="3">
        <v>8.5033628500000003</v>
      </c>
      <c r="F46" s="3">
        <v>11.9253818</v>
      </c>
      <c r="G46" s="3">
        <v>12.149201100000001</v>
      </c>
      <c r="I46">
        <f t="shared" si="1"/>
        <v>22.5</v>
      </c>
      <c r="J46">
        <f t="shared" si="3"/>
        <v>18.873362849999999</v>
      </c>
      <c r="K46">
        <f t="shared" si="3"/>
        <v>22.295381800000001</v>
      </c>
      <c r="L46">
        <f t="shared" si="3"/>
        <v>22.519201100000004</v>
      </c>
      <c r="N46">
        <v>31.5</v>
      </c>
      <c r="O46">
        <f t="shared" si="5"/>
        <v>20.755934033999857</v>
      </c>
      <c r="P46">
        <f t="shared" si="5"/>
        <v>21.811702859999841</v>
      </c>
      <c r="Q46">
        <f t="shared" si="5"/>
        <v>22.259863939999882</v>
      </c>
      <c r="S46">
        <v>31.5</v>
      </c>
      <c r="T46">
        <v>20.433237129999892</v>
      </c>
      <c r="U46">
        <v>21.669983799999901</v>
      </c>
      <c r="V46">
        <v>22.231895699999903</v>
      </c>
    </row>
    <row r="47" spans="1:22" x14ac:dyDescent="0.25">
      <c r="A47">
        <v>22</v>
      </c>
      <c r="B47">
        <v>0.17999999999999899</v>
      </c>
      <c r="C47">
        <v>10.7799999999999</v>
      </c>
      <c r="D47">
        <f t="shared" si="0"/>
        <v>10.5999999999999</v>
      </c>
      <c r="E47" s="3">
        <v>8.9004337899999904</v>
      </c>
      <c r="F47" s="3">
        <v>12.1466090999999</v>
      </c>
      <c r="G47" s="3">
        <v>12.2665521</v>
      </c>
      <c r="I47">
        <f t="shared" si="1"/>
        <v>23</v>
      </c>
      <c r="J47">
        <f t="shared" si="3"/>
        <v>19.500433789999889</v>
      </c>
      <c r="K47">
        <f t="shared" si="3"/>
        <v>22.746609099999802</v>
      </c>
      <c r="L47">
        <f t="shared" si="3"/>
        <v>22.8665520999999</v>
      </c>
      <c r="N47">
        <v>32</v>
      </c>
      <c r="O47">
        <f t="shared" si="5"/>
        <v>20.501208013999879</v>
      </c>
      <c r="P47">
        <f t="shared" si="5"/>
        <v>21.652034879999842</v>
      </c>
      <c r="Q47">
        <f t="shared" si="5"/>
        <v>22.17211563999988</v>
      </c>
      <c r="S47">
        <v>32</v>
      </c>
      <c r="T47">
        <v>20.477855539999894</v>
      </c>
      <c r="U47">
        <v>21.535651799999801</v>
      </c>
      <c r="V47">
        <v>22.0039958999999</v>
      </c>
    </row>
    <row r="48" spans="1:22" x14ac:dyDescent="0.25">
      <c r="A48">
        <v>22.5</v>
      </c>
      <c r="B48">
        <v>0.45</v>
      </c>
      <c r="C48">
        <v>10.7899999999999</v>
      </c>
      <c r="D48">
        <f t="shared" si="0"/>
        <v>10.3399999999999</v>
      </c>
      <c r="E48" s="3">
        <v>9.5534386100000006</v>
      </c>
      <c r="F48" s="3">
        <v>12.3052574999999</v>
      </c>
      <c r="G48" s="3">
        <v>12.3292204999999</v>
      </c>
      <c r="I48">
        <f t="shared" si="1"/>
        <v>23.5</v>
      </c>
      <c r="J48">
        <f t="shared" si="3"/>
        <v>19.893438609999901</v>
      </c>
      <c r="K48">
        <f t="shared" si="3"/>
        <v>22.645257499999801</v>
      </c>
      <c r="L48">
        <f t="shared" si="3"/>
        <v>22.669220499999803</v>
      </c>
      <c r="N48">
        <v>32.5</v>
      </c>
      <c r="O48">
        <f t="shared" si="5"/>
        <v>20.106378481999919</v>
      </c>
      <c r="P48">
        <f t="shared" si="5"/>
        <v>21.468021799999864</v>
      </c>
      <c r="Q48">
        <f t="shared" si="5"/>
        <v>22.071129239999902</v>
      </c>
      <c r="S48">
        <v>32.5</v>
      </c>
      <c r="T48">
        <v>20.994280599999804</v>
      </c>
      <c r="U48">
        <v>21.890041099999802</v>
      </c>
      <c r="V48">
        <v>22.235560999999905</v>
      </c>
    </row>
    <row r="49" spans="1:22" x14ac:dyDescent="0.25">
      <c r="A49">
        <v>23</v>
      </c>
      <c r="B49">
        <v>0.34</v>
      </c>
      <c r="C49">
        <v>10.8399999999999</v>
      </c>
      <c r="D49">
        <f t="shared" si="0"/>
        <v>10.499999999999901</v>
      </c>
      <c r="E49" s="3">
        <v>9.8264256599999893</v>
      </c>
      <c r="F49" s="3">
        <v>12.3681316999999</v>
      </c>
      <c r="G49" s="3">
        <v>12.430156</v>
      </c>
      <c r="I49">
        <f t="shared" si="1"/>
        <v>24</v>
      </c>
      <c r="J49">
        <f t="shared" si="3"/>
        <v>20.326425659999892</v>
      </c>
      <c r="K49">
        <f t="shared" si="3"/>
        <v>22.8681316999998</v>
      </c>
      <c r="L49">
        <f t="shared" si="3"/>
        <v>22.930155999999901</v>
      </c>
      <c r="N49">
        <v>33</v>
      </c>
      <c r="O49">
        <f t="shared" si="5"/>
        <v>19.768133437999939</v>
      </c>
      <c r="P49">
        <f t="shared" si="5"/>
        <v>21.345815079999863</v>
      </c>
      <c r="Q49">
        <f t="shared" si="5"/>
        <v>22.008345819999921</v>
      </c>
      <c r="S49">
        <v>33</v>
      </c>
      <c r="T49">
        <v>19.753522100000001</v>
      </c>
      <c r="U49">
        <v>21.310027399999903</v>
      </c>
      <c r="V49">
        <v>22.024053199999901</v>
      </c>
    </row>
    <row r="50" spans="1:22" x14ac:dyDescent="0.25">
      <c r="A50">
        <v>23.5</v>
      </c>
      <c r="B50">
        <v>0.29999999999999899</v>
      </c>
      <c r="C50">
        <v>10.8399999999999</v>
      </c>
      <c r="D50">
        <f t="shared" si="0"/>
        <v>10.539999999999901</v>
      </c>
      <c r="E50" s="3">
        <v>10.0256658999999</v>
      </c>
      <c r="F50" s="3">
        <v>12.3454049999999</v>
      </c>
      <c r="G50" s="3">
        <v>12.4865829</v>
      </c>
      <c r="I50">
        <f t="shared" si="1"/>
        <v>24.5</v>
      </c>
      <c r="J50">
        <f t="shared" si="3"/>
        <v>20.5656658999998</v>
      </c>
      <c r="K50">
        <f t="shared" si="3"/>
        <v>22.8854049999998</v>
      </c>
      <c r="L50">
        <f t="shared" si="3"/>
        <v>23.026582899999902</v>
      </c>
      <c r="N50">
        <v>33.5</v>
      </c>
      <c r="O50">
        <f t="shared" si="5"/>
        <v>19.311774847999938</v>
      </c>
      <c r="P50">
        <f t="shared" si="5"/>
        <v>21.156550627999881</v>
      </c>
      <c r="Q50">
        <f t="shared" si="5"/>
        <v>21.95517191999992</v>
      </c>
      <c r="S50">
        <v>33.5</v>
      </c>
      <c r="T50">
        <v>18.872997040000001</v>
      </c>
      <c r="U50">
        <v>20.934404899999901</v>
      </c>
      <c r="V50">
        <v>21.860140399999899</v>
      </c>
    </row>
    <row r="51" spans="1:22" x14ac:dyDescent="0.25">
      <c r="A51">
        <v>24</v>
      </c>
      <c r="B51">
        <v>0.29999999999999899</v>
      </c>
      <c r="C51">
        <v>10.88</v>
      </c>
      <c r="D51">
        <f t="shared" si="0"/>
        <v>10.580000000000002</v>
      </c>
      <c r="E51" s="3">
        <v>9.70786324</v>
      </c>
      <c r="F51" s="3">
        <v>12.3031773999999</v>
      </c>
      <c r="G51" s="3">
        <v>12.529752800000001</v>
      </c>
      <c r="I51">
        <f t="shared" si="1"/>
        <v>25</v>
      </c>
      <c r="J51">
        <f t="shared" si="3"/>
        <v>20.28786324</v>
      </c>
      <c r="K51">
        <f t="shared" si="3"/>
        <v>22.883177399999902</v>
      </c>
      <c r="L51">
        <f t="shared" si="3"/>
        <v>23.109752800000003</v>
      </c>
      <c r="N51">
        <v>34</v>
      </c>
      <c r="O51">
        <f t="shared" si="5"/>
        <v>18.657406929999972</v>
      </c>
      <c r="P51">
        <f t="shared" si="5"/>
        <v>20.817263525999916</v>
      </c>
      <c r="Q51">
        <f t="shared" si="5"/>
        <v>21.794862639999941</v>
      </c>
      <c r="S51">
        <v>34</v>
      </c>
      <c r="T51">
        <v>18.742011909999992</v>
      </c>
      <c r="U51">
        <v>21.058950199999899</v>
      </c>
      <c r="V51">
        <v>21.917978600000001</v>
      </c>
    </row>
    <row r="52" spans="1:22" x14ac:dyDescent="0.25">
      <c r="A52">
        <v>24.5</v>
      </c>
      <c r="B52">
        <v>0.29999999999999899</v>
      </c>
      <c r="C52">
        <v>10.8</v>
      </c>
      <c r="D52">
        <f t="shared" si="0"/>
        <v>10.500000000000002</v>
      </c>
      <c r="E52" s="3">
        <v>9.5881961400000009</v>
      </c>
      <c r="F52" s="3">
        <v>12.1597074999999</v>
      </c>
      <c r="G52" s="3">
        <v>12.5364652</v>
      </c>
      <c r="I52">
        <f t="shared" si="1"/>
        <v>25.5</v>
      </c>
      <c r="J52">
        <f t="shared" si="3"/>
        <v>20.088196140000001</v>
      </c>
      <c r="K52">
        <f t="shared" si="3"/>
        <v>22.659707499999904</v>
      </c>
      <c r="L52">
        <f t="shared" si="3"/>
        <v>23.036465200000002</v>
      </c>
      <c r="N52">
        <v>34.5</v>
      </c>
      <c r="O52">
        <f t="shared" si="5"/>
        <v>18.252462219999952</v>
      </c>
      <c r="P52">
        <f t="shared" si="5"/>
        <v>20.642625753999916</v>
      </c>
      <c r="Q52">
        <f t="shared" si="5"/>
        <v>21.678623679999919</v>
      </c>
      <c r="S52">
        <v>34.5</v>
      </c>
      <c r="T52">
        <v>18.196062589999901</v>
      </c>
      <c r="U52">
        <v>20.589329539999891</v>
      </c>
      <c r="V52">
        <v>21.738126399999899</v>
      </c>
    </row>
    <row r="53" spans="1:22" x14ac:dyDescent="0.25">
      <c r="A53">
        <v>25</v>
      </c>
      <c r="B53">
        <v>0.23999999999999899</v>
      </c>
      <c r="C53">
        <v>10.83</v>
      </c>
      <c r="D53">
        <f t="shared" si="0"/>
        <v>10.590000000000002</v>
      </c>
      <c r="E53" s="3">
        <v>9.6178866200000002</v>
      </c>
      <c r="F53" s="3">
        <v>12.091467700000001</v>
      </c>
      <c r="G53" s="3">
        <v>12.565277299999901</v>
      </c>
      <c r="I53">
        <f t="shared" si="1"/>
        <v>26</v>
      </c>
      <c r="J53">
        <f t="shared" si="3"/>
        <v>20.207886620000004</v>
      </c>
      <c r="K53">
        <f t="shared" si="3"/>
        <v>22.681467700000002</v>
      </c>
      <c r="L53">
        <f t="shared" si="3"/>
        <v>23.155277299999902</v>
      </c>
      <c r="N53">
        <v>35</v>
      </c>
      <c r="O53">
        <f t="shared" ref="O53:Q68" si="6">AVERAGE(T51:T55)</f>
        <v>18.143279639999953</v>
      </c>
      <c r="P53">
        <f t="shared" si="6"/>
        <v>20.692298973999918</v>
      </c>
      <c r="Q53">
        <f t="shared" si="6"/>
        <v>21.680714079999937</v>
      </c>
      <c r="S53">
        <v>35</v>
      </c>
      <c r="T53">
        <v>17.72244100999999</v>
      </c>
      <c r="U53">
        <v>20.19360558999999</v>
      </c>
      <c r="V53">
        <v>21.434014600000001</v>
      </c>
    </row>
    <row r="54" spans="1:22" x14ac:dyDescent="0.25">
      <c r="A54">
        <v>25.5</v>
      </c>
      <c r="B54">
        <v>0.32</v>
      </c>
      <c r="C54">
        <v>10.8</v>
      </c>
      <c r="D54">
        <f t="shared" si="0"/>
        <v>10.48</v>
      </c>
      <c r="E54" s="3">
        <v>10.2831396999999</v>
      </c>
      <c r="F54" s="3">
        <v>12.159106799999901</v>
      </c>
      <c r="G54" s="3">
        <v>12.537354000000001</v>
      </c>
      <c r="I54">
        <f t="shared" si="1"/>
        <v>26.5</v>
      </c>
      <c r="J54">
        <f t="shared" si="3"/>
        <v>20.763139699999901</v>
      </c>
      <c r="K54">
        <f t="shared" si="3"/>
        <v>22.639106799999901</v>
      </c>
      <c r="L54">
        <f t="shared" si="3"/>
        <v>23.017354000000001</v>
      </c>
      <c r="N54">
        <v>35.5</v>
      </c>
      <c r="O54">
        <f t="shared" si="6"/>
        <v>18.129157007999936</v>
      </c>
      <c r="P54">
        <f t="shared" si="6"/>
        <v>20.762805933999896</v>
      </c>
      <c r="Q54">
        <f t="shared" si="6"/>
        <v>21.708452499999918</v>
      </c>
      <c r="S54">
        <v>35.5</v>
      </c>
      <c r="T54">
        <v>17.72879854999989</v>
      </c>
      <c r="U54">
        <v>20.43683853999989</v>
      </c>
      <c r="V54">
        <v>21.4428583999998</v>
      </c>
    </row>
    <row r="55" spans="1:22" x14ac:dyDescent="0.25">
      <c r="A55">
        <v>26</v>
      </c>
      <c r="B55">
        <v>0.25</v>
      </c>
      <c r="C55">
        <v>10.82</v>
      </c>
      <c r="D55">
        <f t="shared" si="0"/>
        <v>10.57</v>
      </c>
      <c r="E55" s="3">
        <v>10.5576436</v>
      </c>
      <c r="F55" s="3">
        <v>11.878323200000001</v>
      </c>
      <c r="G55" s="3">
        <v>12.4069702999999</v>
      </c>
      <c r="I55">
        <f t="shared" si="1"/>
        <v>27</v>
      </c>
      <c r="J55">
        <f t="shared" si="3"/>
        <v>21.127643599999999</v>
      </c>
      <c r="K55">
        <f t="shared" si="3"/>
        <v>22.448323200000001</v>
      </c>
      <c r="L55">
        <f t="shared" si="3"/>
        <v>22.976970299999898</v>
      </c>
      <c r="N55">
        <v>36</v>
      </c>
      <c r="O55">
        <f t="shared" si="6"/>
        <v>18.206804159999933</v>
      </c>
      <c r="P55">
        <f t="shared" si="6"/>
        <v>20.869117085999896</v>
      </c>
      <c r="Q55">
        <f t="shared" si="6"/>
        <v>21.72894927999992</v>
      </c>
      <c r="S55">
        <v>36</v>
      </c>
      <c r="T55">
        <v>18.32708414</v>
      </c>
      <c r="U55">
        <v>21.182770999999903</v>
      </c>
      <c r="V55">
        <v>21.8705924</v>
      </c>
    </row>
    <row r="56" spans="1:22" x14ac:dyDescent="0.25">
      <c r="A56">
        <v>26.5</v>
      </c>
      <c r="B56">
        <v>0.34</v>
      </c>
      <c r="C56">
        <v>10.8599999999999</v>
      </c>
      <c r="D56">
        <f t="shared" si="0"/>
        <v>10.5199999999999</v>
      </c>
      <c r="E56" s="3">
        <v>10.429335500000001</v>
      </c>
      <c r="F56" s="3">
        <v>11.7153808999999</v>
      </c>
      <c r="G56" s="3">
        <v>12.2921966999999</v>
      </c>
      <c r="I56">
        <f t="shared" si="1"/>
        <v>27.5</v>
      </c>
      <c r="J56">
        <f t="shared" si="3"/>
        <v>20.949335499999901</v>
      </c>
      <c r="K56">
        <f t="shared" si="3"/>
        <v>22.2353808999998</v>
      </c>
      <c r="L56">
        <f t="shared" si="3"/>
        <v>22.812196699999802</v>
      </c>
      <c r="N56">
        <v>36.5</v>
      </c>
      <c r="O56">
        <f t="shared" si="6"/>
        <v>18.418345917999936</v>
      </c>
      <c r="P56">
        <f t="shared" si="6"/>
        <v>21.049313683999902</v>
      </c>
      <c r="Q56">
        <f t="shared" si="6"/>
        <v>21.823911499999916</v>
      </c>
      <c r="S56">
        <v>36.5</v>
      </c>
      <c r="T56">
        <v>18.671398749999888</v>
      </c>
      <c r="U56">
        <v>21.4114849999998</v>
      </c>
      <c r="V56">
        <v>22.056670699999898</v>
      </c>
    </row>
    <row r="57" spans="1:22" x14ac:dyDescent="0.25">
      <c r="A57">
        <v>27</v>
      </c>
      <c r="B57">
        <v>0.17999999999999899</v>
      </c>
      <c r="C57">
        <v>10.81</v>
      </c>
      <c r="D57">
        <f t="shared" si="0"/>
        <v>10.63</v>
      </c>
      <c r="E57" s="3">
        <v>10.252762000000001</v>
      </c>
      <c r="F57" s="3">
        <v>11.6803658999999</v>
      </c>
      <c r="G57" s="3">
        <v>12.2591792999999</v>
      </c>
      <c r="I57">
        <f t="shared" si="1"/>
        <v>28</v>
      </c>
      <c r="J57">
        <f t="shared" si="3"/>
        <v>20.882762</v>
      </c>
      <c r="K57">
        <f t="shared" si="3"/>
        <v>22.310365899999901</v>
      </c>
      <c r="L57">
        <f t="shared" si="3"/>
        <v>22.889179299999903</v>
      </c>
      <c r="N57">
        <v>37</v>
      </c>
      <c r="O57">
        <f t="shared" si="6"/>
        <v>18.734365603999937</v>
      </c>
      <c r="P57">
        <f t="shared" si="6"/>
        <v>21.200800635999876</v>
      </c>
      <c r="Q57">
        <f t="shared" si="6"/>
        <v>21.90804635999994</v>
      </c>
      <c r="S57">
        <v>37</v>
      </c>
      <c r="T57">
        <v>18.584298349999901</v>
      </c>
      <c r="U57">
        <v>21.120885299999902</v>
      </c>
      <c r="V57">
        <v>21.840610299999902</v>
      </c>
    </row>
    <row r="58" spans="1:22" x14ac:dyDescent="0.25">
      <c r="A58">
        <v>27.5</v>
      </c>
      <c r="B58">
        <v>0.25</v>
      </c>
      <c r="C58">
        <v>10.88</v>
      </c>
      <c r="D58">
        <f t="shared" si="0"/>
        <v>10.63</v>
      </c>
      <c r="E58" s="3">
        <v>10.5105903</v>
      </c>
      <c r="F58" s="3">
        <v>11.6152818999999</v>
      </c>
      <c r="G58" s="3">
        <v>12.149587500000001</v>
      </c>
      <c r="I58">
        <f t="shared" si="1"/>
        <v>28.5</v>
      </c>
      <c r="J58">
        <f t="shared" si="3"/>
        <v>21.1405903</v>
      </c>
      <c r="K58">
        <f t="shared" si="3"/>
        <v>22.245281899999902</v>
      </c>
      <c r="L58">
        <f t="shared" si="3"/>
        <v>22.779587500000002</v>
      </c>
      <c r="N58">
        <v>37.5</v>
      </c>
      <c r="O58">
        <f t="shared" si="6"/>
        <v>18.900057215999915</v>
      </c>
      <c r="P58">
        <f t="shared" si="6"/>
        <v>21.106205263999879</v>
      </c>
      <c r="Q58">
        <f t="shared" si="6"/>
        <v>21.803333639999924</v>
      </c>
      <c r="S58">
        <v>37.5</v>
      </c>
      <c r="T58">
        <v>18.78014979999999</v>
      </c>
      <c r="U58">
        <v>21.09458858</v>
      </c>
      <c r="V58">
        <v>21.908825700000001</v>
      </c>
    </row>
    <row r="59" spans="1:22" x14ac:dyDescent="0.25">
      <c r="A59">
        <v>28</v>
      </c>
      <c r="B59">
        <v>0.23999999999999899</v>
      </c>
      <c r="C59">
        <v>10.97</v>
      </c>
      <c r="D59">
        <f t="shared" si="0"/>
        <v>10.730000000000002</v>
      </c>
      <c r="E59" s="3">
        <v>9.8038813900000008</v>
      </c>
      <c r="F59" s="3">
        <v>11.2382916999999</v>
      </c>
      <c r="G59" s="3">
        <v>11.895607200000001</v>
      </c>
      <c r="I59">
        <f t="shared" si="1"/>
        <v>29</v>
      </c>
      <c r="J59">
        <f t="shared" si="3"/>
        <v>20.533881390000005</v>
      </c>
      <c r="K59">
        <f t="shared" si="3"/>
        <v>21.968291699999902</v>
      </c>
      <c r="L59">
        <f t="shared" si="3"/>
        <v>22.625607200000005</v>
      </c>
      <c r="N59">
        <v>38</v>
      </c>
      <c r="O59">
        <f t="shared" si="6"/>
        <v>18.627633659999937</v>
      </c>
      <c r="P59">
        <f t="shared" si="6"/>
        <v>20.578670187999922</v>
      </c>
      <c r="Q59">
        <f t="shared" si="6"/>
        <v>21.28949025799994</v>
      </c>
      <c r="S59">
        <v>38</v>
      </c>
      <c r="T59">
        <v>19.308896979999901</v>
      </c>
      <c r="U59">
        <v>21.1942732999998</v>
      </c>
      <c r="V59">
        <v>21.863532699999901</v>
      </c>
    </row>
    <row r="60" spans="1:22" x14ac:dyDescent="0.25">
      <c r="A60">
        <v>28.5</v>
      </c>
      <c r="B60">
        <v>0.34</v>
      </c>
      <c r="C60">
        <v>11.2799999999999</v>
      </c>
      <c r="D60">
        <f t="shared" si="0"/>
        <v>10.9399999999999</v>
      </c>
      <c r="E60" s="3">
        <v>9.7292127199999907</v>
      </c>
      <c r="F60" s="3">
        <v>11.067068300000001</v>
      </c>
      <c r="G60" s="3">
        <v>11.7109957999999</v>
      </c>
      <c r="I60">
        <f t="shared" si="1"/>
        <v>29.5</v>
      </c>
      <c r="J60">
        <f t="shared" si="3"/>
        <v>20.669212719999891</v>
      </c>
      <c r="K60">
        <f t="shared" si="3"/>
        <v>22.007068299999901</v>
      </c>
      <c r="L60">
        <f t="shared" si="3"/>
        <v>22.650995799999798</v>
      </c>
      <c r="N60">
        <v>38.5</v>
      </c>
      <c r="O60">
        <f t="shared" si="6"/>
        <v>18.115089361999956</v>
      </c>
      <c r="P60">
        <f t="shared" si="6"/>
        <v>19.80827970599994</v>
      </c>
      <c r="Q60">
        <f t="shared" si="6"/>
        <v>20.518998061999959</v>
      </c>
      <c r="S60">
        <v>38.5</v>
      </c>
      <c r="T60">
        <v>19.1555421999999</v>
      </c>
      <c r="U60">
        <v>20.709794139999893</v>
      </c>
      <c r="V60">
        <v>21.347028799999901</v>
      </c>
    </row>
    <row r="61" spans="1:22" x14ac:dyDescent="0.25">
      <c r="A61">
        <v>29</v>
      </c>
      <c r="B61">
        <v>0.38</v>
      </c>
      <c r="C61">
        <v>10.9499999999999</v>
      </c>
      <c r="D61">
        <f t="shared" si="0"/>
        <v>10.569999999999899</v>
      </c>
      <c r="E61" s="3">
        <v>10.2534644</v>
      </c>
      <c r="F61" s="3">
        <v>11.2280727999999</v>
      </c>
      <c r="G61" s="3">
        <v>11.742978300000001</v>
      </c>
      <c r="I61">
        <f t="shared" si="1"/>
        <v>30</v>
      </c>
      <c r="J61">
        <f t="shared" si="3"/>
        <v>20.823464399999899</v>
      </c>
      <c r="K61">
        <f t="shared" si="3"/>
        <v>21.798072799999801</v>
      </c>
      <c r="L61">
        <f t="shared" si="3"/>
        <v>22.312978299999898</v>
      </c>
      <c r="N61">
        <v>39</v>
      </c>
      <c r="O61">
        <f t="shared" si="6"/>
        <v>17.498643419999961</v>
      </c>
      <c r="P61">
        <f t="shared" si="6"/>
        <v>18.953997873999938</v>
      </c>
      <c r="Q61">
        <f t="shared" si="6"/>
        <v>19.624884785999956</v>
      </c>
      <c r="S61">
        <v>39</v>
      </c>
      <c r="T61">
        <v>17.309280970000003</v>
      </c>
      <c r="U61">
        <v>18.773809620000002</v>
      </c>
      <c r="V61">
        <v>19.487453789999993</v>
      </c>
    </row>
    <row r="62" spans="1:22" x14ac:dyDescent="0.25">
      <c r="A62">
        <v>29.5</v>
      </c>
      <c r="B62">
        <v>0.32</v>
      </c>
      <c r="C62">
        <v>11.0299999999999</v>
      </c>
      <c r="D62">
        <f t="shared" si="0"/>
        <v>10.7099999999999</v>
      </c>
      <c r="E62" s="3">
        <v>10.317152200000001</v>
      </c>
      <c r="F62" s="3">
        <v>11.3983673</v>
      </c>
      <c r="G62" s="3">
        <v>11.752794700000001</v>
      </c>
      <c r="I62">
        <f t="shared" si="1"/>
        <v>30.5</v>
      </c>
      <c r="J62">
        <f t="shared" si="3"/>
        <v>21.0271521999999</v>
      </c>
      <c r="K62">
        <f t="shared" si="3"/>
        <v>22.108367299999898</v>
      </c>
      <c r="L62">
        <f t="shared" si="3"/>
        <v>22.4627946999999</v>
      </c>
      <c r="N62">
        <v>39.5</v>
      </c>
      <c r="O62">
        <f t="shared" si="6"/>
        <v>16.855395067999979</v>
      </c>
      <c r="P62">
        <f t="shared" si="6"/>
        <v>18.121900723999978</v>
      </c>
      <c r="Q62">
        <f t="shared" si="6"/>
        <v>18.754021643999977</v>
      </c>
      <c r="S62">
        <v>39.5</v>
      </c>
      <c r="T62">
        <v>16.021576860000003</v>
      </c>
      <c r="U62">
        <v>17.268932890000002</v>
      </c>
      <c r="V62">
        <v>17.988149319999991</v>
      </c>
    </row>
    <row r="63" spans="1:22" x14ac:dyDescent="0.25">
      <c r="A63">
        <v>30</v>
      </c>
      <c r="B63">
        <v>0.25</v>
      </c>
      <c r="C63">
        <v>10.9399999999999</v>
      </c>
      <c r="D63">
        <f t="shared" si="0"/>
        <v>10.6899999999999</v>
      </c>
      <c r="E63" s="3">
        <v>10.1571446999999</v>
      </c>
      <c r="F63" s="3">
        <v>11.1644702999999</v>
      </c>
      <c r="G63" s="3">
        <v>11.6750723999999</v>
      </c>
      <c r="I63">
        <f t="shared" si="1"/>
        <v>31</v>
      </c>
      <c r="J63">
        <f t="shared" si="3"/>
        <v>20.847144699999802</v>
      </c>
      <c r="K63">
        <f t="shared" si="3"/>
        <v>21.8544702999998</v>
      </c>
      <c r="L63">
        <f t="shared" si="3"/>
        <v>22.3650723999998</v>
      </c>
      <c r="N63">
        <v>40</v>
      </c>
      <c r="O63">
        <f t="shared" si="6"/>
        <v>16.337613967999978</v>
      </c>
      <c r="P63">
        <f t="shared" si="6"/>
        <v>17.458924979999978</v>
      </c>
      <c r="Q63">
        <f t="shared" si="6"/>
        <v>18.053520587999976</v>
      </c>
      <c r="S63">
        <v>40</v>
      </c>
      <c r="T63">
        <v>15.69792009</v>
      </c>
      <c r="U63">
        <v>16.823179419999992</v>
      </c>
      <c r="V63">
        <v>17.43825932</v>
      </c>
    </row>
    <row r="64" spans="1:22" x14ac:dyDescent="0.25">
      <c r="A64">
        <v>30.5</v>
      </c>
      <c r="B64">
        <v>0.28999999999999898</v>
      </c>
      <c r="C64">
        <v>11.0999999999999</v>
      </c>
      <c r="D64">
        <f t="shared" si="0"/>
        <v>10.809999999999901</v>
      </c>
      <c r="E64" s="3">
        <v>9.6232371299999908</v>
      </c>
      <c r="F64" s="3">
        <v>10.8599838</v>
      </c>
      <c r="G64" s="3">
        <v>11.4218957</v>
      </c>
      <c r="I64">
        <f t="shared" si="1"/>
        <v>31.5</v>
      </c>
      <c r="J64">
        <f t="shared" si="3"/>
        <v>20.433237129999892</v>
      </c>
      <c r="K64">
        <f t="shared" si="3"/>
        <v>21.669983799999901</v>
      </c>
      <c r="L64">
        <f t="shared" si="3"/>
        <v>22.231895699999903</v>
      </c>
      <c r="N64">
        <v>40.5</v>
      </c>
      <c r="O64">
        <f t="shared" si="6"/>
        <v>16.157621229999979</v>
      </c>
      <c r="P64">
        <f t="shared" si="6"/>
        <v>17.117362235999973</v>
      </c>
      <c r="Q64">
        <f t="shared" si="6"/>
        <v>17.647885173999974</v>
      </c>
      <c r="S64">
        <v>40.5</v>
      </c>
      <c r="T64">
        <v>16.09265521999999</v>
      </c>
      <c r="U64">
        <v>17.033787549999992</v>
      </c>
      <c r="V64">
        <v>17.509216989999999</v>
      </c>
    </row>
    <row r="65" spans="1:22" x14ac:dyDescent="0.25">
      <c r="A65">
        <v>31</v>
      </c>
      <c r="B65">
        <v>0.309999999999999</v>
      </c>
      <c r="C65">
        <v>11.0199999999999</v>
      </c>
      <c r="D65">
        <f t="shared" si="0"/>
        <v>10.709999999999901</v>
      </c>
      <c r="E65" s="3">
        <v>9.7678555399999905</v>
      </c>
      <c r="F65" s="3">
        <v>10.8256517999999</v>
      </c>
      <c r="G65" s="3">
        <v>11.293995900000001</v>
      </c>
      <c r="I65">
        <f t="shared" si="1"/>
        <v>32</v>
      </c>
      <c r="J65">
        <f t="shared" si="3"/>
        <v>20.477855539999894</v>
      </c>
      <c r="K65">
        <f t="shared" si="3"/>
        <v>21.535651799999801</v>
      </c>
      <c r="L65">
        <f t="shared" si="3"/>
        <v>22.0039958999999</v>
      </c>
      <c r="N65">
        <v>41</v>
      </c>
      <c r="O65">
        <f t="shared" si="6"/>
        <v>16.066113291999976</v>
      </c>
      <c r="P65">
        <f t="shared" si="6"/>
        <v>16.887687645999975</v>
      </c>
      <c r="Q65">
        <f t="shared" si="6"/>
        <v>17.343247323999975</v>
      </c>
      <c r="S65">
        <v>41</v>
      </c>
      <c r="T65">
        <v>16.56663669999989</v>
      </c>
      <c r="U65">
        <v>17.394915419999901</v>
      </c>
      <c r="V65">
        <v>17.844523519999893</v>
      </c>
    </row>
    <row r="66" spans="1:22" x14ac:dyDescent="0.25">
      <c r="A66">
        <v>31.5</v>
      </c>
      <c r="B66">
        <v>0.41999999999999899</v>
      </c>
      <c r="C66">
        <v>11.2599999999999</v>
      </c>
      <c r="D66">
        <f t="shared" si="0"/>
        <v>10.839999999999902</v>
      </c>
      <c r="E66" s="3">
        <v>10.1542805999999</v>
      </c>
      <c r="F66" s="3">
        <v>11.0500410999999</v>
      </c>
      <c r="G66" s="3">
        <v>11.395561000000001</v>
      </c>
      <c r="I66">
        <f t="shared" si="1"/>
        <v>32.5</v>
      </c>
      <c r="J66">
        <f t="shared" si="3"/>
        <v>20.994280599999804</v>
      </c>
      <c r="K66">
        <f t="shared" si="3"/>
        <v>21.890041099999802</v>
      </c>
      <c r="L66">
        <f t="shared" si="3"/>
        <v>22.235560999999905</v>
      </c>
      <c r="N66">
        <v>41.5</v>
      </c>
      <c r="O66">
        <f t="shared" si="6"/>
        <v>15.933919245999974</v>
      </c>
      <c r="P66">
        <f t="shared" si="6"/>
        <v>16.630987691999973</v>
      </c>
      <c r="Q66">
        <f t="shared" si="6"/>
        <v>17.026836779999975</v>
      </c>
      <c r="S66">
        <v>41.5</v>
      </c>
      <c r="T66">
        <v>16.409317280000003</v>
      </c>
      <c r="U66">
        <v>17.06599589999999</v>
      </c>
      <c r="V66">
        <v>17.459276719999991</v>
      </c>
    </row>
    <row r="67" spans="1:22" x14ac:dyDescent="0.25">
      <c r="A67">
        <v>32</v>
      </c>
      <c r="B67">
        <v>0.28000000000000003</v>
      </c>
      <c r="C67">
        <v>11.05</v>
      </c>
      <c r="D67">
        <f t="shared" si="0"/>
        <v>10.770000000000001</v>
      </c>
      <c r="E67" s="3">
        <v>8.9835221000000001</v>
      </c>
      <c r="F67" s="3">
        <v>10.5400273999999</v>
      </c>
      <c r="G67" s="3">
        <v>11.2540531999999</v>
      </c>
      <c r="I67">
        <f t="shared" si="1"/>
        <v>33</v>
      </c>
      <c r="J67">
        <f t="shared" si="3"/>
        <v>19.753522100000001</v>
      </c>
      <c r="K67">
        <f t="shared" si="3"/>
        <v>21.310027399999903</v>
      </c>
      <c r="L67">
        <f t="shared" si="3"/>
        <v>22.024053199999901</v>
      </c>
      <c r="N67">
        <v>42</v>
      </c>
      <c r="O67">
        <f t="shared" si="6"/>
        <v>15.686426993999953</v>
      </c>
      <c r="P67">
        <f t="shared" si="6"/>
        <v>16.283137807999957</v>
      </c>
      <c r="Q67">
        <f t="shared" si="6"/>
        <v>16.642072451999955</v>
      </c>
      <c r="S67">
        <v>42</v>
      </c>
      <c r="T67">
        <v>15.56403716999999</v>
      </c>
      <c r="U67">
        <v>16.120559939999989</v>
      </c>
      <c r="V67">
        <v>16.464960069999989</v>
      </c>
    </row>
    <row r="68" spans="1:22" x14ac:dyDescent="0.25">
      <c r="A68">
        <v>32.5</v>
      </c>
      <c r="B68">
        <v>0.28000000000000003</v>
      </c>
      <c r="C68">
        <v>11.15</v>
      </c>
      <c r="D68">
        <f t="shared" ref="D68:D131" si="7">C68-B68</f>
        <v>10.870000000000001</v>
      </c>
      <c r="E68" s="3">
        <v>8.0029970400000003</v>
      </c>
      <c r="F68" s="3">
        <v>10.0644048999999</v>
      </c>
      <c r="G68" s="3">
        <v>10.9901403999999</v>
      </c>
      <c r="I68">
        <f t="shared" ref="I68:I104" si="8">A68+1</f>
        <v>33.5</v>
      </c>
      <c r="J68">
        <f t="shared" si="3"/>
        <v>18.872997040000001</v>
      </c>
      <c r="K68">
        <f t="shared" si="3"/>
        <v>20.934404899999901</v>
      </c>
      <c r="L68">
        <f t="shared" si="3"/>
        <v>21.860140399999899</v>
      </c>
      <c r="N68">
        <v>42.5</v>
      </c>
      <c r="O68">
        <f t="shared" si="6"/>
        <v>15.362109207999973</v>
      </c>
      <c r="P68">
        <f t="shared" si="6"/>
        <v>15.863988085999972</v>
      </c>
      <c r="Q68">
        <f t="shared" si="6"/>
        <v>16.183271943999973</v>
      </c>
      <c r="S68">
        <v>42.5</v>
      </c>
      <c r="T68">
        <v>15.036949859999991</v>
      </c>
      <c r="U68">
        <v>15.539679649999991</v>
      </c>
      <c r="V68">
        <v>15.856206599999991</v>
      </c>
    </row>
    <row r="69" spans="1:22" x14ac:dyDescent="0.25">
      <c r="A69">
        <v>33</v>
      </c>
      <c r="B69">
        <v>0.35999999999999899</v>
      </c>
      <c r="C69">
        <v>11.25</v>
      </c>
      <c r="D69">
        <f t="shared" si="7"/>
        <v>10.89</v>
      </c>
      <c r="E69" s="3">
        <v>7.8520119099999901</v>
      </c>
      <c r="F69" s="3">
        <v>10.1689501999999</v>
      </c>
      <c r="G69" s="3">
        <v>11.027978600000001</v>
      </c>
      <c r="I69">
        <f t="shared" si="8"/>
        <v>34</v>
      </c>
      <c r="J69">
        <f t="shared" si="3"/>
        <v>18.742011909999992</v>
      </c>
      <c r="K69">
        <f t="shared" si="3"/>
        <v>21.058950199999899</v>
      </c>
      <c r="L69">
        <f t="shared" si="3"/>
        <v>21.917978600000001</v>
      </c>
      <c r="N69">
        <v>43</v>
      </c>
      <c r="O69">
        <f t="shared" ref="O69:Q83" si="9">AVERAGE(T67:T71)</f>
        <v>15.101254029999973</v>
      </c>
      <c r="P69">
        <f t="shared" si="9"/>
        <v>15.532245801999974</v>
      </c>
      <c r="Q69">
        <f t="shared" si="9"/>
        <v>15.818277859999975</v>
      </c>
      <c r="S69">
        <v>43</v>
      </c>
      <c r="T69">
        <v>14.855193959999891</v>
      </c>
      <c r="U69">
        <v>15.2945381299999</v>
      </c>
      <c r="V69">
        <v>15.585395349999901</v>
      </c>
    </row>
    <row r="70" spans="1:22" x14ac:dyDescent="0.25">
      <c r="A70">
        <v>33.5</v>
      </c>
      <c r="B70">
        <v>0.369999999999999</v>
      </c>
      <c r="C70">
        <v>11.2899999999999</v>
      </c>
      <c r="D70">
        <f t="shared" si="7"/>
        <v>10.9199999999999</v>
      </c>
      <c r="E70" s="3">
        <v>7.2760625900000004</v>
      </c>
      <c r="F70" s="3">
        <v>9.6693295399999908</v>
      </c>
      <c r="G70" s="3">
        <v>10.818126400000001</v>
      </c>
      <c r="I70">
        <f t="shared" si="8"/>
        <v>34.5</v>
      </c>
      <c r="J70">
        <f t="shared" si="3"/>
        <v>18.196062589999901</v>
      </c>
      <c r="K70">
        <f t="shared" si="3"/>
        <v>20.589329539999891</v>
      </c>
      <c r="L70">
        <f t="shared" si="3"/>
        <v>21.738126399999899</v>
      </c>
      <c r="N70">
        <v>43.5</v>
      </c>
      <c r="O70">
        <f t="shared" si="9"/>
        <v>14.985951463999953</v>
      </c>
      <c r="P70">
        <f t="shared" si="9"/>
        <v>15.349820969999953</v>
      </c>
      <c r="Q70">
        <f t="shared" si="9"/>
        <v>15.603801719999955</v>
      </c>
      <c r="S70">
        <v>43.5</v>
      </c>
      <c r="T70">
        <v>14.945047769999992</v>
      </c>
      <c r="U70">
        <v>15.299166809999992</v>
      </c>
      <c r="V70">
        <v>15.550520979999991</v>
      </c>
    </row>
    <row r="71" spans="1:22" x14ac:dyDescent="0.25">
      <c r="A71">
        <v>34</v>
      </c>
      <c r="B71">
        <v>0.34</v>
      </c>
      <c r="C71">
        <v>11.22</v>
      </c>
      <c r="D71">
        <f t="shared" si="7"/>
        <v>10.88</v>
      </c>
      <c r="E71" s="3">
        <v>6.8424410099999902</v>
      </c>
      <c r="F71" s="3">
        <v>9.3136055899999892</v>
      </c>
      <c r="G71" s="3">
        <v>10.5540146</v>
      </c>
      <c r="I71">
        <f t="shared" si="8"/>
        <v>35</v>
      </c>
      <c r="J71">
        <f t="shared" si="3"/>
        <v>17.72244100999999</v>
      </c>
      <c r="K71">
        <f t="shared" si="3"/>
        <v>20.19360558999999</v>
      </c>
      <c r="L71">
        <f t="shared" si="3"/>
        <v>21.434014600000001</v>
      </c>
      <c r="N71">
        <v>44</v>
      </c>
      <c r="O71">
        <f t="shared" si="9"/>
        <v>15.021289809999933</v>
      </c>
      <c r="P71">
        <f t="shared" si="9"/>
        <v>15.317000363999938</v>
      </c>
      <c r="Q71">
        <f t="shared" si="9"/>
        <v>15.53668023399994</v>
      </c>
      <c r="S71">
        <v>44</v>
      </c>
      <c r="T71">
        <v>15.10504139</v>
      </c>
      <c r="U71">
        <v>15.407284480000001</v>
      </c>
      <c r="V71">
        <v>15.634306300000002</v>
      </c>
    </row>
    <row r="72" spans="1:22" x14ac:dyDescent="0.25">
      <c r="A72">
        <v>34.5</v>
      </c>
      <c r="B72">
        <v>0.35999999999999899</v>
      </c>
      <c r="C72">
        <v>11.1699999999999</v>
      </c>
      <c r="D72">
        <f t="shared" si="7"/>
        <v>10.809999999999901</v>
      </c>
      <c r="E72" s="3">
        <v>6.9187985499999902</v>
      </c>
      <c r="F72" s="3">
        <v>9.6268385399999907</v>
      </c>
      <c r="G72" s="3">
        <v>10.6328583999999</v>
      </c>
      <c r="I72">
        <f t="shared" si="8"/>
        <v>35.5</v>
      </c>
      <c r="J72">
        <f t="shared" si="3"/>
        <v>17.72879854999989</v>
      </c>
      <c r="K72">
        <f t="shared" si="3"/>
        <v>20.43683853999989</v>
      </c>
      <c r="L72">
        <f t="shared" si="3"/>
        <v>21.4428583999998</v>
      </c>
      <c r="N72">
        <v>44.5</v>
      </c>
      <c r="O72">
        <f t="shared" si="9"/>
        <v>15.094233371999954</v>
      </c>
      <c r="P72">
        <f t="shared" si="9"/>
        <v>15.321464199999957</v>
      </c>
      <c r="Q72">
        <f t="shared" si="9"/>
        <v>15.504732339999956</v>
      </c>
      <c r="S72">
        <v>44.5</v>
      </c>
      <c r="T72">
        <v>14.98752433999989</v>
      </c>
      <c r="U72">
        <v>15.20843577999989</v>
      </c>
      <c r="V72">
        <v>15.392579369999901</v>
      </c>
    </row>
    <row r="73" spans="1:22" x14ac:dyDescent="0.25">
      <c r="A73">
        <v>35</v>
      </c>
      <c r="B73">
        <v>0.34</v>
      </c>
      <c r="C73">
        <v>11.21</v>
      </c>
      <c r="D73">
        <f t="shared" si="7"/>
        <v>10.870000000000001</v>
      </c>
      <c r="E73" s="3">
        <v>7.4570841400000001</v>
      </c>
      <c r="F73" s="3">
        <v>10.3127709999999</v>
      </c>
      <c r="G73" s="3">
        <v>11.0005924</v>
      </c>
      <c r="I73">
        <f t="shared" si="8"/>
        <v>36</v>
      </c>
      <c r="J73">
        <f t="shared" si="3"/>
        <v>18.32708414</v>
      </c>
      <c r="K73">
        <f t="shared" si="3"/>
        <v>21.182770999999903</v>
      </c>
      <c r="L73">
        <f t="shared" si="3"/>
        <v>21.8705924</v>
      </c>
      <c r="N73">
        <v>45</v>
      </c>
      <c r="O73">
        <f t="shared" si="9"/>
        <v>15.147077149999955</v>
      </c>
      <c r="P73">
        <f t="shared" si="9"/>
        <v>15.314852077999955</v>
      </c>
      <c r="Q73">
        <f t="shared" si="9"/>
        <v>15.458952783999958</v>
      </c>
      <c r="S73">
        <v>45</v>
      </c>
      <c r="T73">
        <v>15.213641589999888</v>
      </c>
      <c r="U73">
        <v>15.375576619999899</v>
      </c>
      <c r="V73">
        <v>15.520599169999899</v>
      </c>
    </row>
    <row r="74" spans="1:22" x14ac:dyDescent="0.25">
      <c r="A74">
        <v>35.5</v>
      </c>
      <c r="B74">
        <v>0.33</v>
      </c>
      <c r="C74">
        <v>11.2899999999999</v>
      </c>
      <c r="D74">
        <f t="shared" si="7"/>
        <v>10.9599999999999</v>
      </c>
      <c r="E74" s="3">
        <v>7.7113987499999901</v>
      </c>
      <c r="F74" s="3">
        <v>10.4514849999999</v>
      </c>
      <c r="G74" s="3">
        <v>11.096670700000001</v>
      </c>
      <c r="I74">
        <f t="shared" si="8"/>
        <v>36.5</v>
      </c>
      <c r="J74">
        <f t="shared" si="3"/>
        <v>18.671398749999888</v>
      </c>
      <c r="K74">
        <f t="shared" si="3"/>
        <v>21.4114849999998</v>
      </c>
      <c r="L74">
        <f t="shared" si="3"/>
        <v>22.056670699999898</v>
      </c>
      <c r="N74">
        <v>45.5</v>
      </c>
      <c r="O74">
        <f t="shared" si="9"/>
        <v>14.102933289999935</v>
      </c>
      <c r="P74">
        <f t="shared" si="9"/>
        <v>15.275031455999937</v>
      </c>
      <c r="Q74">
        <f t="shared" si="9"/>
        <v>15.379162865999936</v>
      </c>
      <c r="S74">
        <v>45.5</v>
      </c>
      <c r="T74">
        <v>15.219911770000003</v>
      </c>
      <c r="U74">
        <v>15.316857310000003</v>
      </c>
      <c r="V74">
        <v>15.425655879999992</v>
      </c>
    </row>
    <row r="75" spans="1:22" x14ac:dyDescent="0.25">
      <c r="A75">
        <v>36</v>
      </c>
      <c r="B75">
        <v>0.40999999999999898</v>
      </c>
      <c r="C75">
        <v>11.2899999999999</v>
      </c>
      <c r="D75">
        <f t="shared" si="7"/>
        <v>10.879999999999901</v>
      </c>
      <c r="E75" s="3">
        <v>7.7042983500000002</v>
      </c>
      <c r="F75" s="3">
        <v>10.2408853</v>
      </c>
      <c r="G75" s="3">
        <v>10.960610300000001</v>
      </c>
      <c r="I75">
        <f t="shared" si="8"/>
        <v>37</v>
      </c>
      <c r="J75">
        <f t="shared" si="3"/>
        <v>18.584298349999901</v>
      </c>
      <c r="K75">
        <f t="shared" si="3"/>
        <v>21.120885299999902</v>
      </c>
      <c r="L75">
        <f t="shared" si="3"/>
        <v>21.840610299999902</v>
      </c>
      <c r="N75">
        <v>46</v>
      </c>
      <c r="O75">
        <f t="shared" si="9"/>
        <v>14.078411137999936</v>
      </c>
      <c r="P75">
        <f t="shared" si="9"/>
        <v>15.201763383999936</v>
      </c>
      <c r="Q75">
        <f t="shared" si="9"/>
        <v>15.275670027999936</v>
      </c>
      <c r="S75">
        <v>46</v>
      </c>
      <c r="T75">
        <v>15.209266660000001</v>
      </c>
      <c r="U75">
        <v>15.266106199999992</v>
      </c>
      <c r="V75">
        <v>15.321623200000001</v>
      </c>
    </row>
    <row r="76" spans="1:22" x14ac:dyDescent="0.25">
      <c r="A76">
        <v>36.5</v>
      </c>
      <c r="B76">
        <v>0.28999999999999898</v>
      </c>
      <c r="C76">
        <v>11.4</v>
      </c>
      <c r="D76">
        <f t="shared" si="7"/>
        <v>11.110000000000001</v>
      </c>
      <c r="E76" s="3">
        <v>7.6701497999999901</v>
      </c>
      <c r="F76" s="3">
        <v>9.9845885800000005</v>
      </c>
      <c r="G76" s="3">
        <v>10.7988257</v>
      </c>
      <c r="I76">
        <f t="shared" si="8"/>
        <v>37.5</v>
      </c>
      <c r="J76">
        <f t="shared" si="3"/>
        <v>18.78014979999999</v>
      </c>
      <c r="K76">
        <f t="shared" si="3"/>
        <v>21.09458858</v>
      </c>
      <c r="L76">
        <f t="shared" si="3"/>
        <v>21.908825700000001</v>
      </c>
      <c r="N76">
        <v>46.5</v>
      </c>
      <c r="O76">
        <f t="shared" si="9"/>
        <v>13.929760901999961</v>
      </c>
      <c r="P76">
        <f t="shared" si="9"/>
        <v>15.017969641999951</v>
      </c>
      <c r="Q76">
        <f t="shared" si="9"/>
        <v>15.066425737999955</v>
      </c>
      <c r="S76">
        <v>46.5</v>
      </c>
      <c r="T76">
        <v>9.8843220899999</v>
      </c>
      <c r="U76">
        <v>15.20818136999989</v>
      </c>
      <c r="V76">
        <v>15.235356709999891</v>
      </c>
    </row>
    <row r="77" spans="1:22" x14ac:dyDescent="0.25">
      <c r="A77">
        <v>37</v>
      </c>
      <c r="B77">
        <v>0.33</v>
      </c>
      <c r="C77">
        <v>11.3499999999999</v>
      </c>
      <c r="D77">
        <f t="shared" si="7"/>
        <v>11.0199999999999</v>
      </c>
      <c r="E77" s="3">
        <v>8.2888969800000005</v>
      </c>
      <c r="F77" s="3">
        <v>10.1742732999999</v>
      </c>
      <c r="G77" s="3">
        <v>10.843532700000001</v>
      </c>
      <c r="I77">
        <f t="shared" si="8"/>
        <v>38</v>
      </c>
      <c r="J77">
        <f t="shared" si="3"/>
        <v>19.308896979999901</v>
      </c>
      <c r="K77">
        <f t="shared" si="3"/>
        <v>21.1942732999998</v>
      </c>
      <c r="L77">
        <f t="shared" si="3"/>
        <v>21.863532699999901</v>
      </c>
      <c r="N77">
        <v>47</v>
      </c>
      <c r="O77">
        <f t="shared" si="9"/>
        <v>13.770327665999938</v>
      </c>
      <c r="P77">
        <f t="shared" si="9"/>
        <v>14.834788995999929</v>
      </c>
      <c r="Q77">
        <f t="shared" si="9"/>
        <v>14.861998047999936</v>
      </c>
      <c r="S77">
        <v>47</v>
      </c>
      <c r="T77">
        <v>14.864913579999889</v>
      </c>
      <c r="U77">
        <v>14.84209541999989</v>
      </c>
      <c r="V77">
        <v>14.875115179999899</v>
      </c>
    </row>
    <row r="78" spans="1:22" x14ac:dyDescent="0.25">
      <c r="A78">
        <v>37.5</v>
      </c>
      <c r="B78">
        <v>0.29999999999999899</v>
      </c>
      <c r="C78">
        <v>11.4499999999999</v>
      </c>
      <c r="D78">
        <f t="shared" si="7"/>
        <v>11.149999999999901</v>
      </c>
      <c r="E78" s="3">
        <v>8.0055422000000007</v>
      </c>
      <c r="F78" s="3">
        <v>9.5597941399999904</v>
      </c>
      <c r="G78" s="3">
        <v>10.1970288</v>
      </c>
      <c r="I78">
        <f t="shared" si="8"/>
        <v>38.5</v>
      </c>
      <c r="J78">
        <f t="shared" si="3"/>
        <v>19.1555421999999</v>
      </c>
      <c r="K78">
        <f t="shared" si="3"/>
        <v>20.709794139999893</v>
      </c>
      <c r="L78">
        <f t="shared" si="3"/>
        <v>21.347028799999901</v>
      </c>
      <c r="N78">
        <v>47.5</v>
      </c>
      <c r="O78">
        <f t="shared" si="9"/>
        <v>13.648335197999938</v>
      </c>
      <c r="P78">
        <f t="shared" si="9"/>
        <v>14.689665737999935</v>
      </c>
      <c r="Q78">
        <f t="shared" si="9"/>
        <v>14.706420595999933</v>
      </c>
      <c r="S78">
        <v>47.5</v>
      </c>
      <c r="T78">
        <v>14.470390410000002</v>
      </c>
      <c r="U78">
        <v>14.456607909999992</v>
      </c>
      <c r="V78">
        <v>14.474377719999993</v>
      </c>
    </row>
    <row r="79" spans="1:22" x14ac:dyDescent="0.25">
      <c r="A79">
        <v>38</v>
      </c>
      <c r="B79">
        <v>0.23999999999999899</v>
      </c>
      <c r="C79">
        <v>11.31</v>
      </c>
      <c r="D79">
        <f t="shared" si="7"/>
        <v>11.070000000000002</v>
      </c>
      <c r="E79" s="3">
        <v>6.2392809700000003</v>
      </c>
      <c r="F79" s="3">
        <v>7.7038096200000004</v>
      </c>
      <c r="G79" s="3">
        <v>8.4174537899999908</v>
      </c>
      <c r="I79">
        <f t="shared" si="8"/>
        <v>39</v>
      </c>
      <c r="J79">
        <f t="shared" si="3"/>
        <v>17.309280970000003</v>
      </c>
      <c r="K79">
        <f t="shared" si="3"/>
        <v>18.773809620000002</v>
      </c>
      <c r="L79">
        <f t="shared" si="3"/>
        <v>19.487453789999993</v>
      </c>
      <c r="N79">
        <v>48</v>
      </c>
      <c r="O79">
        <f t="shared" si="9"/>
        <v>14.622704335999938</v>
      </c>
      <c r="P79">
        <f t="shared" si="9"/>
        <v>14.586003131999934</v>
      </c>
      <c r="Q79">
        <f t="shared" si="9"/>
        <v>14.602013277999935</v>
      </c>
      <c r="S79">
        <v>48</v>
      </c>
      <c r="T79">
        <v>14.4227455899999</v>
      </c>
      <c r="U79">
        <v>14.40095407999989</v>
      </c>
      <c r="V79">
        <v>14.403517429999891</v>
      </c>
    </row>
    <row r="80" spans="1:22" x14ac:dyDescent="0.25">
      <c r="A80">
        <v>38.5</v>
      </c>
      <c r="B80">
        <v>0.309999999999999</v>
      </c>
      <c r="C80">
        <v>11.47</v>
      </c>
      <c r="D80">
        <f t="shared" si="7"/>
        <v>11.160000000000002</v>
      </c>
      <c r="E80" s="3">
        <v>4.8615768599999996</v>
      </c>
      <c r="F80" s="3">
        <v>6.1089328900000002</v>
      </c>
      <c r="G80" s="3">
        <v>6.8281493199999899</v>
      </c>
      <c r="I80">
        <f t="shared" si="8"/>
        <v>39.5</v>
      </c>
      <c r="J80">
        <f t="shared" si="3"/>
        <v>16.021576860000003</v>
      </c>
      <c r="K80">
        <f t="shared" si="3"/>
        <v>17.268932890000002</v>
      </c>
      <c r="L80">
        <f t="shared" si="3"/>
        <v>17.988149319999991</v>
      </c>
      <c r="N80">
        <v>48.5</v>
      </c>
      <c r="O80">
        <f t="shared" si="9"/>
        <v>14.507036679999938</v>
      </c>
      <c r="P80">
        <f t="shared" si="9"/>
        <v>14.466110427999933</v>
      </c>
      <c r="Q80">
        <f t="shared" si="9"/>
        <v>14.496582563999933</v>
      </c>
      <c r="S80">
        <v>48.5</v>
      </c>
      <c r="T80">
        <v>14.599304320000002</v>
      </c>
      <c r="U80">
        <v>14.540489910000002</v>
      </c>
      <c r="V80">
        <v>14.543735939999992</v>
      </c>
    </row>
    <row r="81" spans="1:22" x14ac:dyDescent="0.25">
      <c r="A81">
        <v>39</v>
      </c>
      <c r="B81">
        <v>0.25</v>
      </c>
      <c r="C81">
        <v>11.38</v>
      </c>
      <c r="D81">
        <f t="shared" si="7"/>
        <v>11.13</v>
      </c>
      <c r="E81" s="3">
        <v>4.5679200900000003</v>
      </c>
      <c r="F81" s="3">
        <v>5.6931794199999901</v>
      </c>
      <c r="G81" s="3">
        <v>6.3082593200000003</v>
      </c>
      <c r="I81">
        <f t="shared" si="8"/>
        <v>40</v>
      </c>
      <c r="J81">
        <f t="shared" si="3"/>
        <v>15.69792009</v>
      </c>
      <c r="K81">
        <f t="shared" si="3"/>
        <v>16.823179419999992</v>
      </c>
      <c r="L81">
        <f t="shared" si="3"/>
        <v>17.43825932</v>
      </c>
      <c r="N81">
        <v>49</v>
      </c>
      <c r="O81">
        <f t="shared" si="9"/>
        <v>14.452958597999938</v>
      </c>
      <c r="P81">
        <f t="shared" si="9"/>
        <v>14.383069695999913</v>
      </c>
      <c r="Q81">
        <f>AVERAGE(V80:V82)</f>
        <v>14.535005889999928</v>
      </c>
      <c r="S81">
        <v>49</v>
      </c>
      <c r="T81">
        <v>14.756167779999901</v>
      </c>
      <c r="U81">
        <v>14.68986833999989</v>
      </c>
      <c r="V81">
        <v>14.713320119999901</v>
      </c>
    </row>
    <row r="82" spans="1:22" x14ac:dyDescent="0.25">
      <c r="A82">
        <v>39.5</v>
      </c>
      <c r="B82">
        <v>0.5</v>
      </c>
      <c r="C82">
        <v>11.31</v>
      </c>
      <c r="D82">
        <f t="shared" si="7"/>
        <v>10.81</v>
      </c>
      <c r="E82" s="3">
        <v>5.2826552199999899</v>
      </c>
      <c r="F82" s="3">
        <v>6.2237875499999902</v>
      </c>
      <c r="G82" s="3">
        <v>6.69921699</v>
      </c>
      <c r="I82">
        <f t="shared" si="8"/>
        <v>40.5</v>
      </c>
      <c r="J82">
        <f t="shared" si="3"/>
        <v>16.09265521999999</v>
      </c>
      <c r="K82">
        <f t="shared" si="3"/>
        <v>17.033787549999992</v>
      </c>
      <c r="L82">
        <f t="shared" si="3"/>
        <v>17.509216989999999</v>
      </c>
      <c r="N82">
        <v>49.5</v>
      </c>
      <c r="O82">
        <f t="shared" si="9"/>
        <v>14.219050563999934</v>
      </c>
      <c r="P82">
        <f t="shared" si="9"/>
        <v>14.152958597999913</v>
      </c>
      <c r="Q82">
        <v>15.061024669999892</v>
      </c>
      <c r="S82">
        <v>49.5</v>
      </c>
      <c r="T82">
        <v>14.286575299999891</v>
      </c>
      <c r="U82">
        <v>14.242631899999891</v>
      </c>
      <c r="V82">
        <v>14.347961609999892</v>
      </c>
    </row>
    <row r="83" spans="1:22" x14ac:dyDescent="0.25">
      <c r="A83">
        <v>40</v>
      </c>
      <c r="B83">
        <v>0.40999999999999898</v>
      </c>
      <c r="C83">
        <v>11.2799999999999</v>
      </c>
      <c r="D83">
        <f t="shared" si="7"/>
        <v>10.869999999999902</v>
      </c>
      <c r="E83" s="3">
        <v>5.6966366999999902</v>
      </c>
      <c r="F83" s="3">
        <v>6.5249154200000001</v>
      </c>
      <c r="G83" s="3">
        <v>6.9745235199999902</v>
      </c>
      <c r="I83">
        <f t="shared" si="8"/>
        <v>41</v>
      </c>
      <c r="J83">
        <f t="shared" si="3"/>
        <v>16.56663669999989</v>
      </c>
      <c r="K83">
        <f t="shared" si="3"/>
        <v>17.394915419999901</v>
      </c>
      <c r="L83">
        <f t="shared" si="3"/>
        <v>17.844523519999893</v>
      </c>
      <c r="N83">
        <v>50</v>
      </c>
      <c r="O83">
        <f t="shared" si="9"/>
        <v>13.854158917999934</v>
      </c>
      <c r="P83">
        <f t="shared" si="9"/>
        <v>13.800342401999909</v>
      </c>
      <c r="S83">
        <v>50</v>
      </c>
      <c r="T83">
        <v>14.2</v>
      </c>
      <c r="U83">
        <v>14.041404249999891</v>
      </c>
    </row>
    <row r="84" spans="1:22" x14ac:dyDescent="0.25">
      <c r="A84">
        <v>40.5</v>
      </c>
      <c r="B84">
        <v>0.35999999999999899</v>
      </c>
      <c r="C84">
        <v>11.22</v>
      </c>
      <c r="D84">
        <f t="shared" si="7"/>
        <v>10.860000000000001</v>
      </c>
      <c r="E84" s="3">
        <v>5.5493172800000004</v>
      </c>
      <c r="F84" s="3">
        <v>6.2059958999999898</v>
      </c>
      <c r="G84" s="3">
        <v>6.59927671999999</v>
      </c>
      <c r="I84">
        <f t="shared" si="8"/>
        <v>41.5</v>
      </c>
      <c r="J84">
        <f t="shared" si="3"/>
        <v>16.409317280000003</v>
      </c>
      <c r="K84">
        <f t="shared" si="3"/>
        <v>17.06599589999999</v>
      </c>
      <c r="L84">
        <f t="shared" si="3"/>
        <v>17.459276719999991</v>
      </c>
      <c r="N84">
        <v>50.5</v>
      </c>
      <c r="O84">
        <f>AVERAGE(T82:T86)</f>
        <v>13.231474478399955</v>
      </c>
      <c r="P84">
        <f>AVERAGE(U83:U85)</f>
        <v>13.356403923333259</v>
      </c>
      <c r="S84">
        <v>50.5</v>
      </c>
      <c r="T84">
        <v>13.25320541999989</v>
      </c>
      <c r="U84">
        <v>13.250398589999891</v>
      </c>
    </row>
    <row r="85" spans="1:22" x14ac:dyDescent="0.25">
      <c r="A85">
        <v>41</v>
      </c>
      <c r="B85">
        <v>0.38</v>
      </c>
      <c r="C85">
        <v>11.21</v>
      </c>
      <c r="D85">
        <f t="shared" si="7"/>
        <v>10.83</v>
      </c>
      <c r="E85" s="3">
        <v>4.7340371699999899</v>
      </c>
      <c r="F85" s="3">
        <v>5.2905599399999899</v>
      </c>
      <c r="G85" s="3">
        <v>5.6349600699999902</v>
      </c>
      <c r="I85">
        <f t="shared" si="8"/>
        <v>42</v>
      </c>
      <c r="J85">
        <f t="shared" ref="J85:L104" si="10">E85+$D85</f>
        <v>15.56403716999999</v>
      </c>
      <c r="K85">
        <f t="shared" si="10"/>
        <v>16.120559939999989</v>
      </c>
      <c r="L85">
        <f t="shared" si="10"/>
        <v>16.464960069999989</v>
      </c>
      <c r="N85">
        <v>51</v>
      </c>
      <c r="O85">
        <f>AVERAGE(T84:T86)</f>
        <v>12.556932363999961</v>
      </c>
      <c r="P85">
        <v>13.5942793</v>
      </c>
      <c r="S85">
        <v>51</v>
      </c>
      <c r="T85">
        <v>12.77484608999999</v>
      </c>
      <c r="U85">
        <v>12.777408929999991</v>
      </c>
    </row>
    <row r="86" spans="1:22" x14ac:dyDescent="0.25">
      <c r="A86">
        <v>41.5</v>
      </c>
      <c r="B86">
        <v>0.34999999999999898</v>
      </c>
      <c r="C86">
        <v>11.3</v>
      </c>
      <c r="D86">
        <f t="shared" si="7"/>
        <v>10.950000000000001</v>
      </c>
      <c r="E86" s="3">
        <v>4.0869498599999901</v>
      </c>
      <c r="F86" s="3">
        <v>4.5896796499999901</v>
      </c>
      <c r="G86" s="3">
        <v>4.9062065999999902</v>
      </c>
      <c r="I86">
        <f t="shared" si="8"/>
        <v>42.5</v>
      </c>
      <c r="J86">
        <f t="shared" si="10"/>
        <v>15.036949859999991</v>
      </c>
      <c r="K86">
        <f t="shared" si="10"/>
        <v>15.539679649999991</v>
      </c>
      <c r="L86">
        <f t="shared" si="10"/>
        <v>15.856206599999991</v>
      </c>
      <c r="N86">
        <v>51.5</v>
      </c>
      <c r="O86">
        <v>12.222768540999999</v>
      </c>
      <c r="S86">
        <v>51.5</v>
      </c>
      <c r="T86">
        <v>11.642745582</v>
      </c>
    </row>
    <row r="87" spans="1:22" x14ac:dyDescent="0.25">
      <c r="A87">
        <v>42</v>
      </c>
      <c r="B87">
        <v>0.29999999999999899</v>
      </c>
      <c r="C87">
        <v>11.3699999999999</v>
      </c>
      <c r="D87">
        <f t="shared" si="7"/>
        <v>11.069999999999901</v>
      </c>
      <c r="E87" s="3">
        <v>3.7851939599999902</v>
      </c>
      <c r="F87" s="3">
        <v>4.22453813</v>
      </c>
      <c r="G87" s="3">
        <v>4.5153953500000004</v>
      </c>
      <c r="I87">
        <f t="shared" si="8"/>
        <v>43</v>
      </c>
      <c r="J87">
        <f t="shared" si="10"/>
        <v>14.855193959999891</v>
      </c>
      <c r="K87">
        <f t="shared" si="10"/>
        <v>15.2945381299999</v>
      </c>
      <c r="L87">
        <f t="shared" si="10"/>
        <v>15.585395349999901</v>
      </c>
    </row>
    <row r="88" spans="1:22" x14ac:dyDescent="0.25">
      <c r="A88">
        <v>42.5</v>
      </c>
      <c r="B88">
        <v>0.53</v>
      </c>
      <c r="C88">
        <v>11.65</v>
      </c>
      <c r="D88">
        <f t="shared" si="7"/>
        <v>11.120000000000001</v>
      </c>
      <c r="E88" s="3">
        <v>3.8250477699999901</v>
      </c>
      <c r="F88" s="3">
        <v>4.1791668099999901</v>
      </c>
      <c r="G88" s="3">
        <v>4.4305209799999901</v>
      </c>
      <c r="I88">
        <f t="shared" si="8"/>
        <v>43.5</v>
      </c>
      <c r="J88">
        <f t="shared" si="10"/>
        <v>14.945047769999992</v>
      </c>
      <c r="K88">
        <f t="shared" si="10"/>
        <v>15.299166809999992</v>
      </c>
      <c r="L88">
        <f t="shared" si="10"/>
        <v>15.550520979999991</v>
      </c>
    </row>
    <row r="89" spans="1:22" x14ac:dyDescent="0.25">
      <c r="A89">
        <v>43</v>
      </c>
      <c r="B89">
        <v>0.28000000000000003</v>
      </c>
      <c r="C89">
        <v>11.48</v>
      </c>
      <c r="D89">
        <f t="shared" si="7"/>
        <v>11.200000000000001</v>
      </c>
      <c r="E89" s="3">
        <v>3.9050413900000001</v>
      </c>
      <c r="F89" s="3">
        <v>4.2072844800000002</v>
      </c>
      <c r="G89" s="3">
        <v>4.4343063000000003</v>
      </c>
      <c r="I89">
        <f t="shared" si="8"/>
        <v>44</v>
      </c>
      <c r="J89">
        <f t="shared" si="10"/>
        <v>15.10504139</v>
      </c>
      <c r="K89">
        <f t="shared" si="10"/>
        <v>15.407284480000001</v>
      </c>
      <c r="L89">
        <f t="shared" si="10"/>
        <v>15.634306300000002</v>
      </c>
    </row>
    <row r="90" spans="1:22" x14ac:dyDescent="0.25">
      <c r="A90">
        <v>43.5</v>
      </c>
      <c r="B90">
        <v>0.5</v>
      </c>
      <c r="C90">
        <v>11.4299999999999</v>
      </c>
      <c r="D90">
        <f t="shared" si="7"/>
        <v>10.9299999999999</v>
      </c>
      <c r="E90" s="3">
        <v>4.0575243399999898</v>
      </c>
      <c r="F90" s="3">
        <v>4.2784357799999899</v>
      </c>
      <c r="G90" s="3">
        <v>4.4625793700000003</v>
      </c>
      <c r="I90">
        <f t="shared" si="8"/>
        <v>44.5</v>
      </c>
      <c r="J90">
        <f t="shared" si="10"/>
        <v>14.98752433999989</v>
      </c>
      <c r="K90">
        <f t="shared" si="10"/>
        <v>15.20843577999989</v>
      </c>
      <c r="L90">
        <f t="shared" si="10"/>
        <v>15.392579369999901</v>
      </c>
    </row>
    <row r="91" spans="1:22" x14ac:dyDescent="0.25">
      <c r="A91">
        <v>44</v>
      </c>
      <c r="B91">
        <v>0.38</v>
      </c>
      <c r="C91">
        <v>11.5299999999999</v>
      </c>
      <c r="D91">
        <f t="shared" si="7"/>
        <v>11.149999999999899</v>
      </c>
      <c r="E91" s="3">
        <v>4.0636415899999898</v>
      </c>
      <c r="F91" s="3">
        <v>4.22557662</v>
      </c>
      <c r="G91" s="3">
        <v>4.3705991700000002</v>
      </c>
      <c r="I91">
        <f t="shared" si="8"/>
        <v>45</v>
      </c>
      <c r="J91">
        <f t="shared" si="10"/>
        <v>15.213641589999888</v>
      </c>
      <c r="K91">
        <f t="shared" si="10"/>
        <v>15.375576619999899</v>
      </c>
      <c r="L91">
        <f t="shared" si="10"/>
        <v>15.520599169999899</v>
      </c>
    </row>
    <row r="92" spans="1:22" x14ac:dyDescent="0.25">
      <c r="A92">
        <v>44.5</v>
      </c>
      <c r="B92">
        <v>0.40999999999999898</v>
      </c>
      <c r="C92">
        <v>11.65</v>
      </c>
      <c r="D92">
        <f t="shared" si="7"/>
        <v>11.240000000000002</v>
      </c>
      <c r="E92" s="3">
        <v>3.9799117700000002</v>
      </c>
      <c r="F92" s="3">
        <v>4.0768573100000003</v>
      </c>
      <c r="G92" s="3">
        <v>4.1856558799999899</v>
      </c>
      <c r="I92">
        <f t="shared" si="8"/>
        <v>45.5</v>
      </c>
      <c r="J92">
        <f t="shared" si="10"/>
        <v>15.219911770000003</v>
      </c>
      <c r="K92">
        <f t="shared" si="10"/>
        <v>15.316857310000003</v>
      </c>
      <c r="L92">
        <f t="shared" si="10"/>
        <v>15.425655879999992</v>
      </c>
    </row>
    <row r="93" spans="1:22" x14ac:dyDescent="0.25">
      <c r="A93">
        <v>45</v>
      </c>
      <c r="B93">
        <v>0.40999999999999898</v>
      </c>
      <c r="C93">
        <v>11.75</v>
      </c>
      <c r="D93">
        <f t="shared" si="7"/>
        <v>11.340000000000002</v>
      </c>
      <c r="E93" s="3">
        <v>3.8692666600000001</v>
      </c>
      <c r="F93" s="3">
        <v>3.9261061999999902</v>
      </c>
      <c r="G93" s="3">
        <v>3.9816232</v>
      </c>
      <c r="I93">
        <f t="shared" si="8"/>
        <v>46</v>
      </c>
      <c r="J93">
        <f t="shared" si="10"/>
        <v>15.209266660000001</v>
      </c>
      <c r="K93">
        <f t="shared" si="10"/>
        <v>15.266106199999992</v>
      </c>
      <c r="L93">
        <f t="shared" si="10"/>
        <v>15.321623200000001</v>
      </c>
    </row>
    <row r="94" spans="1:22" x14ac:dyDescent="0.25">
      <c r="A94">
        <v>45.5</v>
      </c>
      <c r="B94">
        <v>0.51</v>
      </c>
      <c r="C94">
        <v>11.7699999999999</v>
      </c>
      <c r="D94">
        <f t="shared" si="7"/>
        <v>11.2599999999999</v>
      </c>
      <c r="E94" s="3">
        <v>-1.3756779100000001</v>
      </c>
      <c r="F94" s="3">
        <v>3.9481813699999901</v>
      </c>
      <c r="G94" s="3">
        <v>3.97535670999999</v>
      </c>
      <c r="I94">
        <f t="shared" si="8"/>
        <v>46.5</v>
      </c>
      <c r="J94">
        <f t="shared" si="10"/>
        <v>9.8843220899999</v>
      </c>
      <c r="K94">
        <f t="shared" si="10"/>
        <v>15.20818136999989</v>
      </c>
      <c r="L94">
        <f t="shared" si="10"/>
        <v>15.235356709999891</v>
      </c>
    </row>
    <row r="95" spans="1:22" x14ac:dyDescent="0.25">
      <c r="A95">
        <v>46</v>
      </c>
      <c r="B95">
        <v>0.63</v>
      </c>
      <c r="C95">
        <v>11.8499999999999</v>
      </c>
      <c r="D95">
        <f t="shared" si="7"/>
        <v>11.219999999999899</v>
      </c>
      <c r="E95" s="3">
        <v>3.6449135799999901</v>
      </c>
      <c r="F95" s="3">
        <v>3.6220954199999902</v>
      </c>
      <c r="G95" s="3">
        <v>3.6551151800000001</v>
      </c>
      <c r="I95">
        <f t="shared" si="8"/>
        <v>47</v>
      </c>
      <c r="J95">
        <f t="shared" si="10"/>
        <v>14.864913579999889</v>
      </c>
      <c r="K95">
        <f t="shared" si="10"/>
        <v>14.84209541999989</v>
      </c>
      <c r="L95">
        <f t="shared" si="10"/>
        <v>14.875115179999899</v>
      </c>
    </row>
    <row r="96" spans="1:22" x14ac:dyDescent="0.25">
      <c r="A96">
        <v>46.5</v>
      </c>
      <c r="B96">
        <v>0.47999999999999898</v>
      </c>
      <c r="C96">
        <v>11.74</v>
      </c>
      <c r="D96">
        <f t="shared" si="7"/>
        <v>11.260000000000002</v>
      </c>
      <c r="E96" s="3">
        <v>3.21039041</v>
      </c>
      <c r="F96" s="3">
        <v>3.1966079099999898</v>
      </c>
      <c r="G96" s="3">
        <v>3.2143777199999901</v>
      </c>
      <c r="I96">
        <f t="shared" si="8"/>
        <v>47.5</v>
      </c>
      <c r="J96">
        <f t="shared" si="10"/>
        <v>14.470390410000002</v>
      </c>
      <c r="K96">
        <f t="shared" si="10"/>
        <v>14.456607909999992</v>
      </c>
      <c r="L96">
        <f t="shared" si="10"/>
        <v>14.474377719999993</v>
      </c>
    </row>
    <row r="97" spans="1:12" x14ac:dyDescent="0.25">
      <c r="A97">
        <v>47</v>
      </c>
      <c r="B97">
        <v>0.42999999999999899</v>
      </c>
      <c r="C97">
        <v>11.8599999999999</v>
      </c>
      <c r="D97">
        <f t="shared" si="7"/>
        <v>11.4299999999999</v>
      </c>
      <c r="E97" s="3">
        <v>2.9927455900000002</v>
      </c>
      <c r="F97" s="3">
        <v>2.9709540799999901</v>
      </c>
      <c r="G97" s="3">
        <v>2.97351742999999</v>
      </c>
      <c r="I97">
        <f t="shared" si="8"/>
        <v>48</v>
      </c>
      <c r="J97">
        <f t="shared" si="10"/>
        <v>14.4227455899999</v>
      </c>
      <c r="K97">
        <f t="shared" si="10"/>
        <v>14.40095407999989</v>
      </c>
      <c r="L97">
        <f t="shared" si="10"/>
        <v>14.403517429999891</v>
      </c>
    </row>
    <row r="98" spans="1:12" x14ac:dyDescent="0.25">
      <c r="A98">
        <v>47.5</v>
      </c>
      <c r="B98">
        <v>0.56999999999999895</v>
      </c>
      <c r="C98">
        <v>11.96</v>
      </c>
      <c r="D98">
        <f t="shared" si="7"/>
        <v>11.390000000000002</v>
      </c>
      <c r="E98" s="3">
        <v>3.2093043200000002</v>
      </c>
      <c r="F98" s="3">
        <v>3.1504899100000001</v>
      </c>
      <c r="G98" s="3">
        <v>3.15373593999999</v>
      </c>
      <c r="I98">
        <f t="shared" si="8"/>
        <v>48.5</v>
      </c>
      <c r="J98">
        <f t="shared" si="10"/>
        <v>14.599304320000002</v>
      </c>
      <c r="K98">
        <f t="shared" si="10"/>
        <v>14.540489910000002</v>
      </c>
      <c r="L98">
        <f t="shared" si="10"/>
        <v>14.543735939999992</v>
      </c>
    </row>
    <row r="99" spans="1:12" x14ac:dyDescent="0.25">
      <c r="A99">
        <v>48</v>
      </c>
      <c r="B99">
        <v>0.51</v>
      </c>
      <c r="C99">
        <v>12.0099999999999</v>
      </c>
      <c r="D99">
        <f t="shared" si="7"/>
        <v>11.499999999999901</v>
      </c>
      <c r="E99" s="3">
        <v>3.2561677800000002</v>
      </c>
      <c r="F99" s="3">
        <v>3.1898683399999901</v>
      </c>
      <c r="G99" s="3">
        <v>3.2133201200000001</v>
      </c>
      <c r="I99">
        <f t="shared" si="8"/>
        <v>49</v>
      </c>
      <c r="J99">
        <f t="shared" si="10"/>
        <v>14.756167779999901</v>
      </c>
      <c r="K99">
        <f t="shared" si="10"/>
        <v>14.68986833999989</v>
      </c>
      <c r="L99">
        <f t="shared" si="10"/>
        <v>14.713320119999901</v>
      </c>
    </row>
    <row r="100" spans="1:12" x14ac:dyDescent="0.25">
      <c r="A100">
        <v>48.5</v>
      </c>
      <c r="B100">
        <v>0.47999999999999898</v>
      </c>
      <c r="C100">
        <v>12.1199999999999</v>
      </c>
      <c r="D100">
        <f t="shared" si="7"/>
        <v>11.639999999999901</v>
      </c>
      <c r="E100" s="3">
        <v>2.6465752999999901</v>
      </c>
      <c r="F100" s="3">
        <v>2.6026318999999898</v>
      </c>
      <c r="G100" s="3">
        <v>2.7079616099999901</v>
      </c>
      <c r="I100">
        <f t="shared" si="8"/>
        <v>49.5</v>
      </c>
      <c r="J100">
        <f t="shared" si="10"/>
        <v>14.286575299999891</v>
      </c>
      <c r="K100">
        <f t="shared" si="10"/>
        <v>14.242631899999891</v>
      </c>
      <c r="L100">
        <f t="shared" si="10"/>
        <v>14.347961609999892</v>
      </c>
    </row>
    <row r="101" spans="1:12" x14ac:dyDescent="0.25">
      <c r="A101">
        <v>49</v>
      </c>
      <c r="B101">
        <v>0.71999999999999897</v>
      </c>
      <c r="C101">
        <v>12.6799999999999</v>
      </c>
      <c r="D101">
        <f t="shared" si="7"/>
        <v>11.959999999999901</v>
      </c>
      <c r="E101" s="3">
        <v>2.1011173499999898</v>
      </c>
      <c r="F101" s="3">
        <v>2.0814042499999901</v>
      </c>
      <c r="G101" s="3">
        <v>2.2270601000000001</v>
      </c>
      <c r="I101">
        <f t="shared" si="8"/>
        <v>50</v>
      </c>
      <c r="J101">
        <v>14.2</v>
      </c>
      <c r="K101">
        <f t="shared" si="10"/>
        <v>14.041404249999891</v>
      </c>
    </row>
    <row r="102" spans="1:12" x14ac:dyDescent="0.25">
      <c r="A102">
        <v>49.5</v>
      </c>
      <c r="B102">
        <v>0.369999999999999</v>
      </c>
      <c r="C102">
        <v>11.7599999999999</v>
      </c>
      <c r="D102">
        <f t="shared" si="7"/>
        <v>11.389999999999901</v>
      </c>
      <c r="E102" s="3">
        <v>1.8632054199999899</v>
      </c>
      <c r="F102" s="3">
        <v>1.86039858999999</v>
      </c>
      <c r="G102" s="3">
        <v>1.96584793999999</v>
      </c>
      <c r="I102">
        <f t="shared" si="8"/>
        <v>50.5</v>
      </c>
      <c r="J102">
        <f t="shared" si="10"/>
        <v>13.25320541999989</v>
      </c>
      <c r="K102">
        <f t="shared" si="10"/>
        <v>13.250398589999891</v>
      </c>
    </row>
    <row r="103" spans="1:12" x14ac:dyDescent="0.25">
      <c r="A103">
        <v>50</v>
      </c>
      <c r="B103">
        <v>0.5</v>
      </c>
      <c r="C103">
        <v>12.06</v>
      </c>
      <c r="D103">
        <f t="shared" si="7"/>
        <v>11.56</v>
      </c>
      <c r="E103" s="3">
        <v>1.21484608999999</v>
      </c>
      <c r="F103" s="3">
        <v>1.21740892999999</v>
      </c>
      <c r="G103" s="3">
        <v>1.35772490999999</v>
      </c>
      <c r="I103">
        <f t="shared" si="8"/>
        <v>51</v>
      </c>
      <c r="J103">
        <f t="shared" si="10"/>
        <v>12.77484608999999</v>
      </c>
      <c r="K103">
        <f t="shared" si="10"/>
        <v>12.777408929999991</v>
      </c>
    </row>
    <row r="104" spans="1:12" x14ac:dyDescent="0.25">
      <c r="A104">
        <v>50.5</v>
      </c>
      <c r="B104">
        <v>0.14000000000000001</v>
      </c>
      <c r="C104">
        <v>11.91</v>
      </c>
      <c r="D104">
        <f t="shared" si="7"/>
        <v>11.77</v>
      </c>
      <c r="E104" s="3">
        <v>-0.12725441800000001</v>
      </c>
      <c r="F104" s="3">
        <v>-7.8834124300000002E-2</v>
      </c>
      <c r="G104" s="3">
        <v>0</v>
      </c>
      <c r="I104">
        <f t="shared" si="8"/>
        <v>51.5</v>
      </c>
      <c r="J104">
        <f t="shared" si="10"/>
        <v>11.642745582</v>
      </c>
    </row>
    <row r="105" spans="1:12" x14ac:dyDescent="0.25">
      <c r="A105">
        <v>51</v>
      </c>
      <c r="B105">
        <v>0.52</v>
      </c>
      <c r="C105">
        <v>11.7799999999999</v>
      </c>
      <c r="D105">
        <f t="shared" si="7"/>
        <v>11.2599999999999</v>
      </c>
      <c r="E105" s="3">
        <v>-13.021103500000001</v>
      </c>
      <c r="F105" s="3">
        <v>-1.13483577</v>
      </c>
      <c r="G105" s="3">
        <v>0</v>
      </c>
    </row>
    <row r="106" spans="1:12" x14ac:dyDescent="0.25">
      <c r="A106">
        <v>51.5</v>
      </c>
      <c r="B106">
        <v>0.46</v>
      </c>
      <c r="C106">
        <v>11.9499999999999</v>
      </c>
      <c r="D106">
        <f t="shared" si="7"/>
        <v>11.489999999999899</v>
      </c>
      <c r="E106" s="3">
        <v>-2.0377853699999902</v>
      </c>
      <c r="F106" s="3">
        <v>-1.9759290300000001</v>
      </c>
      <c r="G106" s="3">
        <v>0</v>
      </c>
    </row>
    <row r="107" spans="1:12" x14ac:dyDescent="0.25">
      <c r="A107">
        <v>52</v>
      </c>
      <c r="B107">
        <v>0.56999999999999895</v>
      </c>
      <c r="C107">
        <v>11.9499999999999</v>
      </c>
      <c r="D107">
        <f t="shared" si="7"/>
        <v>11.379999999999901</v>
      </c>
      <c r="E107" s="3">
        <v>-3.3404846300000002</v>
      </c>
      <c r="F107" s="3">
        <v>0</v>
      </c>
      <c r="G107" s="3">
        <v>0</v>
      </c>
    </row>
    <row r="108" spans="1:12" x14ac:dyDescent="0.25">
      <c r="A108">
        <v>52.5</v>
      </c>
      <c r="B108">
        <v>0.42999999999999899</v>
      </c>
      <c r="C108">
        <v>12.0999999999999</v>
      </c>
      <c r="D108">
        <f t="shared" si="7"/>
        <v>11.6699999999999</v>
      </c>
      <c r="E108" s="3">
        <v>-4.9032041099999901</v>
      </c>
      <c r="F108" s="3">
        <v>-4.8689752000000004</v>
      </c>
      <c r="G108" s="3">
        <v>0</v>
      </c>
    </row>
    <row r="109" spans="1:12" x14ac:dyDescent="0.25">
      <c r="A109">
        <v>53</v>
      </c>
      <c r="B109">
        <v>0.45</v>
      </c>
      <c r="C109">
        <v>12</v>
      </c>
      <c r="D109">
        <f t="shared" si="7"/>
        <v>11.55</v>
      </c>
      <c r="E109" s="3">
        <v>-6.34283558</v>
      </c>
      <c r="F109" s="3">
        <v>0</v>
      </c>
      <c r="G109" s="3">
        <v>0</v>
      </c>
    </row>
    <row r="110" spans="1:12" x14ac:dyDescent="0.25">
      <c r="A110">
        <v>53.5</v>
      </c>
      <c r="B110">
        <v>0.34</v>
      </c>
      <c r="C110">
        <v>12.24</v>
      </c>
      <c r="D110">
        <f t="shared" si="7"/>
        <v>11.9</v>
      </c>
      <c r="E110" s="3">
        <v>-8.3204102599999903</v>
      </c>
      <c r="F110" s="3">
        <v>0</v>
      </c>
      <c r="G110" s="3">
        <v>0</v>
      </c>
    </row>
    <row r="111" spans="1:12" x14ac:dyDescent="0.25">
      <c r="A111">
        <v>54</v>
      </c>
      <c r="B111">
        <v>0.4</v>
      </c>
      <c r="C111">
        <v>12.08</v>
      </c>
      <c r="D111">
        <f t="shared" si="7"/>
        <v>11.68</v>
      </c>
      <c r="E111" s="3">
        <v>-23.7662055999999</v>
      </c>
      <c r="F111" s="3">
        <v>0</v>
      </c>
      <c r="G111" s="3">
        <v>0</v>
      </c>
    </row>
    <row r="112" spans="1:12" x14ac:dyDescent="0.25">
      <c r="A112">
        <v>54.5</v>
      </c>
      <c r="B112">
        <v>0.369999999999999</v>
      </c>
      <c r="C112">
        <v>12.3</v>
      </c>
      <c r="D112">
        <f t="shared" si="7"/>
        <v>11.930000000000001</v>
      </c>
      <c r="E112" s="3">
        <v>-24.6477237</v>
      </c>
      <c r="F112" s="3">
        <v>0</v>
      </c>
      <c r="G112" s="3">
        <v>0</v>
      </c>
    </row>
    <row r="113" spans="1:7" x14ac:dyDescent="0.25">
      <c r="A113">
        <v>55</v>
      </c>
      <c r="B113">
        <v>0.32</v>
      </c>
      <c r="C113">
        <v>12.4199999999999</v>
      </c>
      <c r="D113">
        <f t="shared" si="7"/>
        <v>12.0999999999999</v>
      </c>
      <c r="E113" s="3">
        <v>0</v>
      </c>
      <c r="F113" s="3">
        <v>0</v>
      </c>
      <c r="G113" s="3">
        <v>0</v>
      </c>
    </row>
    <row r="114" spans="1:7" x14ac:dyDescent="0.25">
      <c r="A114">
        <v>55.5</v>
      </c>
      <c r="B114">
        <v>0.19</v>
      </c>
      <c r="C114">
        <v>11.66</v>
      </c>
      <c r="D114">
        <f t="shared" si="7"/>
        <v>11.47</v>
      </c>
      <c r="E114" s="3">
        <v>-30.3968752</v>
      </c>
      <c r="F114" s="3">
        <v>-27.169983800000001</v>
      </c>
      <c r="G114" s="3">
        <v>0</v>
      </c>
    </row>
    <row r="115" spans="1:7" x14ac:dyDescent="0.25">
      <c r="A115">
        <v>56</v>
      </c>
      <c r="B115">
        <v>0.25</v>
      </c>
      <c r="C115">
        <v>12.0199999999999</v>
      </c>
      <c r="D115">
        <f t="shared" si="7"/>
        <v>11.7699999999999</v>
      </c>
      <c r="E115" s="3">
        <v>0</v>
      </c>
      <c r="F115" s="3">
        <v>0</v>
      </c>
      <c r="G115" s="3">
        <v>0</v>
      </c>
    </row>
    <row r="116" spans="1:7" x14ac:dyDescent="0.25">
      <c r="A116">
        <v>56.5</v>
      </c>
      <c r="B116">
        <v>0.28000000000000003</v>
      </c>
      <c r="C116">
        <v>12.0099999999999</v>
      </c>
      <c r="D116">
        <f t="shared" si="7"/>
        <v>11.729999999999901</v>
      </c>
      <c r="E116" s="3">
        <v>-31.239443699999899</v>
      </c>
      <c r="F116" s="3">
        <v>-32.142251000000002</v>
      </c>
      <c r="G116" s="3">
        <v>-25.520175299999899</v>
      </c>
    </row>
    <row r="117" spans="1:7" x14ac:dyDescent="0.25">
      <c r="A117">
        <v>57</v>
      </c>
      <c r="B117">
        <v>0.34</v>
      </c>
      <c r="C117">
        <v>12.3499999999999</v>
      </c>
      <c r="D117">
        <f t="shared" si="7"/>
        <v>12.0099999999999</v>
      </c>
      <c r="E117" s="3">
        <v>-34.178013200000002</v>
      </c>
      <c r="F117" s="3">
        <v>-34.359028799999898</v>
      </c>
      <c r="G117" s="3">
        <v>-33.090844599999897</v>
      </c>
    </row>
    <row r="118" spans="1:7" x14ac:dyDescent="0.25">
      <c r="A118">
        <v>57.5</v>
      </c>
      <c r="B118">
        <v>0.44</v>
      </c>
      <c r="C118">
        <v>12.47</v>
      </c>
      <c r="D118">
        <f t="shared" si="7"/>
        <v>12.030000000000001</v>
      </c>
      <c r="E118" s="3">
        <v>-29.594644299999899</v>
      </c>
      <c r="F118" s="3">
        <v>-32.548943100000002</v>
      </c>
      <c r="G118" s="3">
        <v>-33.731135199999898</v>
      </c>
    </row>
    <row r="119" spans="1:7" x14ac:dyDescent="0.25">
      <c r="A119">
        <v>58</v>
      </c>
      <c r="B119">
        <v>0.57999999999999896</v>
      </c>
      <c r="C119">
        <v>12.73</v>
      </c>
      <c r="D119">
        <f t="shared" si="7"/>
        <v>12.150000000000002</v>
      </c>
      <c r="E119" s="3">
        <v>-34.557785799999898</v>
      </c>
      <c r="F119" s="3">
        <v>-34.942455500000001</v>
      </c>
      <c r="G119" s="3">
        <v>-32.696334800000002</v>
      </c>
    </row>
    <row r="120" spans="1:7" x14ac:dyDescent="0.25">
      <c r="A120">
        <v>58.5</v>
      </c>
      <c r="B120">
        <v>0.53</v>
      </c>
      <c r="C120">
        <v>12.99</v>
      </c>
      <c r="D120">
        <f t="shared" si="7"/>
        <v>12.46</v>
      </c>
      <c r="E120" s="3">
        <v>-33.448241600000003</v>
      </c>
      <c r="F120" s="3">
        <v>-33.332313900000003</v>
      </c>
      <c r="G120" s="3">
        <v>-36.516234599999898</v>
      </c>
    </row>
    <row r="121" spans="1:7" x14ac:dyDescent="0.25">
      <c r="A121">
        <v>59</v>
      </c>
      <c r="B121">
        <v>0.72999999999999898</v>
      </c>
      <c r="C121">
        <v>12.83</v>
      </c>
      <c r="D121">
        <f t="shared" si="7"/>
        <v>12.100000000000001</v>
      </c>
      <c r="E121" s="3">
        <v>-33.573879499999897</v>
      </c>
      <c r="F121" s="3">
        <v>-34.769889999999897</v>
      </c>
      <c r="G121" s="3">
        <v>-34.615427099999899</v>
      </c>
    </row>
    <row r="122" spans="1:7" x14ac:dyDescent="0.25">
      <c r="A122">
        <v>59.5</v>
      </c>
      <c r="B122">
        <v>0.69999999999999896</v>
      </c>
      <c r="C122">
        <v>12.4499999999999</v>
      </c>
      <c r="D122">
        <f t="shared" si="7"/>
        <v>11.749999999999901</v>
      </c>
      <c r="E122" s="3">
        <v>-33.857523299999897</v>
      </c>
      <c r="F122" s="3">
        <v>-32.686284000000001</v>
      </c>
      <c r="G122" s="3">
        <v>-33.866518499999898</v>
      </c>
    </row>
    <row r="123" spans="1:7" x14ac:dyDescent="0.25">
      <c r="A123">
        <v>60</v>
      </c>
      <c r="B123">
        <v>1.06</v>
      </c>
      <c r="C123">
        <v>12.75</v>
      </c>
      <c r="D123">
        <f t="shared" si="7"/>
        <v>11.69</v>
      </c>
      <c r="E123" s="3">
        <v>-35.966968799999897</v>
      </c>
      <c r="F123" s="3">
        <v>-34.196929699999899</v>
      </c>
      <c r="G123" s="3">
        <v>-33.594522699999899</v>
      </c>
    </row>
    <row r="124" spans="1:7" x14ac:dyDescent="0.25">
      <c r="A124">
        <v>60.5</v>
      </c>
      <c r="B124">
        <v>0.65</v>
      </c>
      <c r="C124">
        <v>12.57</v>
      </c>
      <c r="D124">
        <f t="shared" si="7"/>
        <v>11.92</v>
      </c>
      <c r="E124" s="3">
        <v>-35.025357900000003</v>
      </c>
      <c r="F124" s="3">
        <v>-34.903793200000003</v>
      </c>
      <c r="G124" s="3">
        <v>-32.501939100000001</v>
      </c>
    </row>
    <row r="125" spans="1:7" x14ac:dyDescent="0.25">
      <c r="A125">
        <v>61</v>
      </c>
      <c r="B125">
        <v>0.65</v>
      </c>
      <c r="C125">
        <v>12.91</v>
      </c>
      <c r="D125">
        <f t="shared" si="7"/>
        <v>12.26</v>
      </c>
      <c r="E125" s="3">
        <v>-33.402163899999898</v>
      </c>
      <c r="F125" s="3">
        <v>-33.641854700000003</v>
      </c>
      <c r="G125" s="3">
        <v>-34.897057400000001</v>
      </c>
    </row>
    <row r="126" spans="1:7" x14ac:dyDescent="0.25">
      <c r="A126">
        <v>61.5</v>
      </c>
      <c r="B126">
        <v>0.57999999999999896</v>
      </c>
      <c r="C126">
        <v>12.6799999999999</v>
      </c>
      <c r="D126">
        <f t="shared" si="7"/>
        <v>12.099999999999902</v>
      </c>
      <c r="E126" s="3">
        <v>-34.594021300000001</v>
      </c>
      <c r="F126" s="3">
        <v>-37.076366899999897</v>
      </c>
      <c r="G126" s="3">
        <v>-33.8590015999999</v>
      </c>
    </row>
    <row r="127" spans="1:7" x14ac:dyDescent="0.25">
      <c r="A127">
        <v>62</v>
      </c>
      <c r="B127">
        <v>0.97999999999999898</v>
      </c>
      <c r="C127">
        <v>12.63</v>
      </c>
      <c r="D127">
        <f t="shared" si="7"/>
        <v>11.650000000000002</v>
      </c>
      <c r="E127" s="3">
        <v>-33.2689076999999</v>
      </c>
      <c r="F127" s="3">
        <v>-32.971660300000003</v>
      </c>
      <c r="G127" s="3">
        <v>-34.388802599999899</v>
      </c>
    </row>
    <row r="128" spans="1:7" x14ac:dyDescent="0.25">
      <c r="A128">
        <v>62.5</v>
      </c>
      <c r="B128">
        <v>0.83999999999999897</v>
      </c>
      <c r="C128">
        <v>12.8</v>
      </c>
      <c r="D128">
        <f t="shared" si="7"/>
        <v>11.96</v>
      </c>
      <c r="E128" s="3">
        <v>-34.7426276999999</v>
      </c>
      <c r="F128" s="3">
        <v>-34.073746100000001</v>
      </c>
      <c r="G128" s="3">
        <v>-35.513135300000002</v>
      </c>
    </row>
    <row r="129" spans="1:7" x14ac:dyDescent="0.25">
      <c r="A129">
        <v>63</v>
      </c>
      <c r="B129">
        <v>0.78</v>
      </c>
      <c r="C129">
        <v>13.1099999999999</v>
      </c>
      <c r="D129">
        <f t="shared" si="7"/>
        <v>12.329999999999901</v>
      </c>
      <c r="E129" s="3">
        <v>-33.5452285</v>
      </c>
      <c r="F129" s="3">
        <v>-33.809741299999899</v>
      </c>
      <c r="G129" s="3">
        <v>-33.623268000000003</v>
      </c>
    </row>
    <row r="130" spans="1:7" x14ac:dyDescent="0.25">
      <c r="A130">
        <v>63.5</v>
      </c>
      <c r="B130">
        <v>0.65</v>
      </c>
      <c r="C130">
        <v>13.5</v>
      </c>
      <c r="D130">
        <f t="shared" si="7"/>
        <v>12.85</v>
      </c>
      <c r="E130" s="3">
        <v>-35.030317799999899</v>
      </c>
      <c r="F130" s="3">
        <v>-34.163964100000001</v>
      </c>
      <c r="G130" s="3">
        <v>-33.9916622</v>
      </c>
    </row>
    <row r="131" spans="1:7" x14ac:dyDescent="0.25">
      <c r="A131">
        <v>64</v>
      </c>
      <c r="B131">
        <v>0.869999999999999</v>
      </c>
      <c r="C131">
        <v>13.4</v>
      </c>
      <c r="D131">
        <f t="shared" si="7"/>
        <v>12.530000000000001</v>
      </c>
      <c r="E131" s="3">
        <v>-34.169669800000001</v>
      </c>
      <c r="F131" s="3">
        <v>-33.267651399999899</v>
      </c>
      <c r="G131" s="3">
        <v>-34.329517699999897</v>
      </c>
    </row>
    <row r="132" spans="1:7" x14ac:dyDescent="0.25">
      <c r="A132">
        <v>64.5</v>
      </c>
      <c r="B132">
        <v>0.57999999999999896</v>
      </c>
      <c r="C132">
        <v>13.1899999999999</v>
      </c>
      <c r="D132">
        <f>C132-B132</f>
        <v>12.609999999999902</v>
      </c>
      <c r="E132" s="3">
        <v>-35.241094599999897</v>
      </c>
      <c r="F132" s="3">
        <v>-35.0905048999999</v>
      </c>
      <c r="G132" s="3">
        <v>-33.8841640999999</v>
      </c>
    </row>
    <row r="133" spans="1:7" x14ac:dyDescent="0.25">
      <c r="A133">
        <v>65</v>
      </c>
      <c r="B133">
        <v>0.51</v>
      </c>
      <c r="C133">
        <v>12.8599999999999</v>
      </c>
      <c r="D133">
        <f>C133-B133</f>
        <v>12.3499999999999</v>
      </c>
      <c r="E133" s="3">
        <v>-33.463867200000003</v>
      </c>
      <c r="F133" s="3">
        <v>-34.959246399999898</v>
      </c>
      <c r="G133" s="3">
        <v>-34.349271299999899</v>
      </c>
    </row>
    <row r="134" spans="1:7" x14ac:dyDescent="0.25">
      <c r="A134">
        <v>65.5</v>
      </c>
      <c r="B134">
        <v>0.88</v>
      </c>
      <c r="C134">
        <v>13.0099999999999</v>
      </c>
      <c r="D134">
        <f>C134-B134</f>
        <v>12.1299999999999</v>
      </c>
      <c r="E134" s="3">
        <v>-35.0159631</v>
      </c>
      <c r="F134" s="3">
        <v>-33.6765147999999</v>
      </c>
      <c r="G134" s="3">
        <v>-34.671044100000003</v>
      </c>
    </row>
    <row r="135" spans="1:7" x14ac:dyDescent="0.25">
      <c r="A135">
        <v>66</v>
      </c>
      <c r="B135">
        <v>1.71999999999999</v>
      </c>
      <c r="C135">
        <v>13.5</v>
      </c>
      <c r="D135">
        <f>C135-B135</f>
        <v>11.78000000000001</v>
      </c>
      <c r="E135" s="3">
        <v>-34.020685700000001</v>
      </c>
      <c r="F135" s="3">
        <v>-34.6457888999999</v>
      </c>
      <c r="G135" s="3">
        <v>-33.6567174999999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B18F-AA36-411D-8692-55B1CCF0F715}">
  <dimension ref="B2:M14"/>
  <sheetViews>
    <sheetView topLeftCell="I1" workbookViewId="0">
      <selection activeCell="M19" sqref="M19"/>
    </sheetView>
  </sheetViews>
  <sheetFormatPr defaultRowHeight="15" x14ac:dyDescent="0.25"/>
  <sheetData>
    <row r="2" spans="2:13" x14ac:dyDescent="0.25">
      <c r="B2" t="s">
        <v>32</v>
      </c>
      <c r="C2" t="s">
        <v>31</v>
      </c>
      <c r="D2" t="s">
        <v>38</v>
      </c>
      <c r="E2" t="s">
        <v>30</v>
      </c>
      <c r="F2" t="s">
        <v>37</v>
      </c>
      <c r="G2" t="s">
        <v>29</v>
      </c>
      <c r="J2" t="s">
        <v>36</v>
      </c>
      <c r="K2" t="s">
        <v>35</v>
      </c>
      <c r="L2" t="s">
        <v>34</v>
      </c>
      <c r="M2" t="s">
        <v>33</v>
      </c>
    </row>
    <row r="3" spans="2:13" x14ac:dyDescent="0.25">
      <c r="B3">
        <v>2</v>
      </c>
      <c r="C3">
        <v>218</v>
      </c>
      <c r="D3">
        <v>192</v>
      </c>
      <c r="E3">
        <v>166</v>
      </c>
      <c r="F3">
        <v>141</v>
      </c>
      <c r="G3">
        <v>117</v>
      </c>
      <c r="J3">
        <v>-0.4</v>
      </c>
      <c r="K3">
        <v>218</v>
      </c>
      <c r="L3">
        <v>245</v>
      </c>
      <c r="M3">
        <v>316</v>
      </c>
    </row>
    <row r="4" spans="2:13" x14ac:dyDescent="0.25">
      <c r="B4">
        <v>2.5</v>
      </c>
      <c r="C4">
        <v>232</v>
      </c>
      <c r="D4">
        <v>206</v>
      </c>
      <c r="E4">
        <v>181</v>
      </c>
      <c r="F4">
        <v>155</v>
      </c>
      <c r="G4">
        <v>131</v>
      </c>
      <c r="J4">
        <v>-0.45</v>
      </c>
      <c r="K4">
        <v>192</v>
      </c>
      <c r="L4">
        <v>220</v>
      </c>
      <c r="M4">
        <v>293</v>
      </c>
    </row>
    <row r="5" spans="2:13" x14ac:dyDescent="0.25">
      <c r="B5">
        <v>3</v>
      </c>
      <c r="C5">
        <v>245</v>
      </c>
      <c r="D5">
        <v>220</v>
      </c>
      <c r="E5">
        <v>195</v>
      </c>
      <c r="F5">
        <v>170</v>
      </c>
      <c r="G5">
        <v>146</v>
      </c>
      <c r="J5">
        <v>-0.5</v>
      </c>
      <c r="K5">
        <v>166</v>
      </c>
      <c r="L5">
        <v>195</v>
      </c>
      <c r="M5">
        <v>268</v>
      </c>
    </row>
    <row r="6" spans="2:13" x14ac:dyDescent="0.25">
      <c r="B6">
        <v>3.5</v>
      </c>
      <c r="C6">
        <v>264</v>
      </c>
      <c r="D6">
        <v>239</v>
      </c>
      <c r="E6">
        <v>215</v>
      </c>
      <c r="F6">
        <v>190</v>
      </c>
      <c r="G6">
        <v>165</v>
      </c>
      <c r="J6">
        <v>-0.55000000000000004</v>
      </c>
      <c r="K6">
        <v>141</v>
      </c>
      <c r="L6">
        <v>170</v>
      </c>
      <c r="M6">
        <v>242</v>
      </c>
    </row>
    <row r="7" spans="2:13" x14ac:dyDescent="0.25">
      <c r="B7">
        <v>4</v>
      </c>
      <c r="C7">
        <v>316</v>
      </c>
      <c r="D7">
        <v>293</v>
      </c>
      <c r="E7">
        <v>268</v>
      </c>
      <c r="F7">
        <v>242</v>
      </c>
      <c r="G7">
        <v>214</v>
      </c>
      <c r="J7">
        <v>-0.6</v>
      </c>
      <c r="K7">
        <v>117</v>
      </c>
      <c r="L7">
        <v>146</v>
      </c>
      <c r="M7">
        <v>214</v>
      </c>
    </row>
    <row r="9" spans="2:13" x14ac:dyDescent="0.25">
      <c r="J9" t="s">
        <v>32</v>
      </c>
      <c r="K9" t="s">
        <v>31</v>
      </c>
      <c r="L9" t="s">
        <v>30</v>
      </c>
      <c r="M9" t="s">
        <v>29</v>
      </c>
    </row>
    <row r="10" spans="2:13" x14ac:dyDescent="0.25">
      <c r="J10">
        <v>2</v>
      </c>
      <c r="K10">
        <v>218</v>
      </c>
      <c r="L10">
        <v>166</v>
      </c>
      <c r="M10">
        <v>117</v>
      </c>
    </row>
    <row r="11" spans="2:13" x14ac:dyDescent="0.25">
      <c r="J11">
        <v>2.5</v>
      </c>
      <c r="K11">
        <v>232</v>
      </c>
      <c r="L11">
        <v>181</v>
      </c>
      <c r="M11">
        <v>131</v>
      </c>
    </row>
    <row r="12" spans="2:13" x14ac:dyDescent="0.25">
      <c r="J12">
        <v>3</v>
      </c>
      <c r="K12">
        <v>245</v>
      </c>
      <c r="L12">
        <v>195</v>
      </c>
      <c r="M12">
        <v>146</v>
      </c>
    </row>
    <row r="13" spans="2:13" x14ac:dyDescent="0.25">
      <c r="J13">
        <v>3.5</v>
      </c>
      <c r="K13">
        <v>264</v>
      </c>
      <c r="L13">
        <v>215</v>
      </c>
      <c r="M13">
        <v>165</v>
      </c>
    </row>
    <row r="14" spans="2:13" x14ac:dyDescent="0.25">
      <c r="J14">
        <v>4</v>
      </c>
      <c r="K14">
        <v>316</v>
      </c>
      <c r="L14">
        <v>268</v>
      </c>
      <c r="M14">
        <v>214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3DB5D-7E68-4DDD-AB80-EACF78AA6537}">
  <dimension ref="A5:F406"/>
  <sheetViews>
    <sheetView workbookViewId="0">
      <selection activeCell="B5" sqref="B5:F5"/>
    </sheetView>
  </sheetViews>
  <sheetFormatPr defaultRowHeight="15" x14ac:dyDescent="0.25"/>
  <sheetData>
    <row r="5" spans="1:6" x14ac:dyDescent="0.25">
      <c r="A5" t="s">
        <v>0</v>
      </c>
      <c r="B5" s="2" t="s">
        <v>47</v>
      </c>
      <c r="C5" s="2" t="s">
        <v>48</v>
      </c>
      <c r="D5" s="2" t="s">
        <v>49</v>
      </c>
      <c r="E5" s="2" t="s">
        <v>50</v>
      </c>
      <c r="F5" s="2" t="s">
        <v>51</v>
      </c>
    </row>
    <row r="6" spans="1:6" x14ac:dyDescent="0.25">
      <c r="A6">
        <v>0.01</v>
      </c>
      <c r="B6">
        <v>-49.775931999999997</v>
      </c>
      <c r="C6">
        <v>-51.222481000000002</v>
      </c>
      <c r="D6">
        <v>-54.011051000000002</v>
      </c>
      <c r="E6">
        <v>-50.966144999999997</v>
      </c>
      <c r="F6">
        <v>-53.571697</v>
      </c>
    </row>
    <row r="7" spans="1:6" x14ac:dyDescent="0.25">
      <c r="A7">
        <v>0.13497500000000001</v>
      </c>
      <c r="B7">
        <v>-47.965958000000001</v>
      </c>
      <c r="C7">
        <v>-49.198985999999998</v>
      </c>
      <c r="D7">
        <v>-51.862403999999998</v>
      </c>
      <c r="E7">
        <v>-49.896541999999997</v>
      </c>
      <c r="F7">
        <v>-51.931449999999998</v>
      </c>
    </row>
    <row r="8" spans="1:6" x14ac:dyDescent="0.25">
      <c r="A8">
        <v>0.25995000000000001</v>
      </c>
      <c r="B8">
        <v>-44.050598000000001</v>
      </c>
      <c r="C8">
        <v>-45.133183000000002</v>
      </c>
      <c r="D8">
        <v>-47.725650999999999</v>
      </c>
      <c r="E8">
        <v>-46.715797000000002</v>
      </c>
      <c r="F8">
        <v>-48.315693000000003</v>
      </c>
    </row>
    <row r="9" spans="1:6" x14ac:dyDescent="0.25">
      <c r="A9">
        <v>0.38492500000000002</v>
      </c>
      <c r="B9">
        <v>-38.648685</v>
      </c>
      <c r="C9">
        <v>-39.527724999999997</v>
      </c>
      <c r="D9">
        <v>-42.143394000000001</v>
      </c>
      <c r="E9">
        <v>-42.002749999999999</v>
      </c>
      <c r="F9">
        <v>-43.232951999999997</v>
      </c>
    </row>
    <row r="10" spans="1:6" x14ac:dyDescent="0.25">
      <c r="A10">
        <v>0.50990000000000002</v>
      </c>
      <c r="B10">
        <v>-30.159276999999999</v>
      </c>
      <c r="C10">
        <v>-30.742235000000001</v>
      </c>
      <c r="D10">
        <v>-31.241854</v>
      </c>
      <c r="E10">
        <v>-32.417450000000002</v>
      </c>
      <c r="F10">
        <v>-32.838650000000001</v>
      </c>
    </row>
    <row r="11" spans="1:6" x14ac:dyDescent="0.25">
      <c r="A11">
        <v>0.63487499999999997</v>
      </c>
      <c r="B11">
        <v>-22.319179999999999</v>
      </c>
      <c r="C11">
        <v>-22.732680999999999</v>
      </c>
      <c r="D11">
        <v>-22.880127000000002</v>
      </c>
      <c r="E11">
        <v>-23.645911999999999</v>
      </c>
      <c r="F11">
        <v>-24.172411</v>
      </c>
    </row>
    <row r="12" spans="1:6" x14ac:dyDescent="0.25">
      <c r="A12">
        <v>0.75985000000000003</v>
      </c>
      <c r="B12">
        <v>-15.82737</v>
      </c>
      <c r="C12">
        <v>-16.236666</v>
      </c>
      <c r="D12">
        <v>-16.518778000000001</v>
      </c>
      <c r="E12">
        <v>-17.084112000000001</v>
      </c>
      <c r="F12">
        <v>-17.787233000000001</v>
      </c>
    </row>
    <row r="13" spans="1:6" x14ac:dyDescent="0.25">
      <c r="A13">
        <v>0.88482499999999997</v>
      </c>
      <c r="B13">
        <v>-10.834759</v>
      </c>
      <c r="C13">
        <v>-11.17769</v>
      </c>
      <c r="D13">
        <v>-11.531499999999999</v>
      </c>
      <c r="E13">
        <v>-12.01717</v>
      </c>
      <c r="F13">
        <v>-12.754527</v>
      </c>
    </row>
    <row r="14" spans="1:6" x14ac:dyDescent="0.25">
      <c r="A14">
        <v>1.0098</v>
      </c>
      <c r="B14">
        <v>-6.7907833999999996</v>
      </c>
      <c r="C14">
        <v>-7.1259313000000004</v>
      </c>
      <c r="D14">
        <v>-7.4543562000000003</v>
      </c>
      <c r="E14">
        <v>-7.9393940000000001</v>
      </c>
      <c r="F14">
        <v>-8.6353092</v>
      </c>
    </row>
    <row r="15" spans="1:6" x14ac:dyDescent="0.25">
      <c r="A15">
        <v>1.1347750000000001</v>
      </c>
      <c r="B15">
        <v>-3.4708351999999998</v>
      </c>
      <c r="C15">
        <v>-3.8258728999999998</v>
      </c>
      <c r="D15">
        <v>-4.1448212</v>
      </c>
      <c r="E15">
        <v>-4.6079197000000001</v>
      </c>
      <c r="F15">
        <v>-5.2677816999999996</v>
      </c>
    </row>
    <row r="16" spans="1:6" x14ac:dyDescent="0.25">
      <c r="A16">
        <v>1.2597499999999999</v>
      </c>
      <c r="B16">
        <v>-0.86463058000000004</v>
      </c>
      <c r="C16">
        <v>-1.2349585999999999</v>
      </c>
      <c r="D16">
        <v>-1.5470375999999999</v>
      </c>
      <c r="E16">
        <v>-1.9924725000000001</v>
      </c>
      <c r="F16">
        <v>-2.6235514000000002</v>
      </c>
    </row>
    <row r="17" spans="1:6" x14ac:dyDescent="0.25">
      <c r="A17">
        <v>1.384725</v>
      </c>
      <c r="B17">
        <v>1.1967312999999999</v>
      </c>
      <c r="C17">
        <v>0.79296522999999997</v>
      </c>
      <c r="D17">
        <v>0.48001509999999997</v>
      </c>
      <c r="E17">
        <v>4.4462203999999998E-2</v>
      </c>
      <c r="F17">
        <v>-0.56171959999999999</v>
      </c>
    </row>
    <row r="18" spans="1:6" x14ac:dyDescent="0.25">
      <c r="A18">
        <v>1.5097</v>
      </c>
      <c r="B18">
        <v>2.4998559999999999</v>
      </c>
      <c r="C18">
        <v>2.0246305000000002</v>
      </c>
      <c r="D18">
        <v>1.6802330999999999</v>
      </c>
      <c r="E18">
        <v>1.2605839999999999</v>
      </c>
      <c r="F18">
        <v>0.69808537000000004</v>
      </c>
    </row>
    <row r="19" spans="1:6" x14ac:dyDescent="0.25">
      <c r="A19">
        <v>1.6346750000000001</v>
      </c>
      <c r="B19">
        <v>3.3458606999999998</v>
      </c>
      <c r="C19">
        <v>2.8340448999999999</v>
      </c>
      <c r="D19">
        <v>2.4706123</v>
      </c>
      <c r="E19">
        <v>2.0851483000000002</v>
      </c>
      <c r="F19">
        <v>1.557652</v>
      </c>
    </row>
    <row r="20" spans="1:6" x14ac:dyDescent="0.25">
      <c r="A20">
        <v>1.7596499999999999</v>
      </c>
      <c r="B20">
        <v>3.4751577</v>
      </c>
      <c r="C20">
        <v>2.9298890000000002</v>
      </c>
      <c r="D20">
        <v>2.5395287999999998</v>
      </c>
      <c r="E20">
        <v>2.2058442</v>
      </c>
      <c r="F20">
        <v>1.7267975</v>
      </c>
    </row>
    <row r="21" spans="1:6" x14ac:dyDescent="0.25">
      <c r="A21">
        <v>1.884625</v>
      </c>
      <c r="B21">
        <v>3.6083696000000001</v>
      </c>
      <c r="C21">
        <v>3.0294143999999998</v>
      </c>
      <c r="D21">
        <v>2.6094301</v>
      </c>
      <c r="E21">
        <v>2.2638864999999999</v>
      </c>
      <c r="F21">
        <v>1.8062297</v>
      </c>
    </row>
    <row r="22" spans="1:6" x14ac:dyDescent="0.25">
      <c r="A22">
        <v>2.0095999999999998</v>
      </c>
      <c r="B22">
        <v>3.3707221000000001</v>
      </c>
      <c r="C22">
        <v>2.7558148</v>
      </c>
      <c r="D22">
        <v>2.3290856</v>
      </c>
      <c r="E22">
        <v>1.964394</v>
      </c>
      <c r="F22">
        <v>1.5232589000000001</v>
      </c>
    </row>
    <row r="23" spans="1:6" x14ac:dyDescent="0.25">
      <c r="A23">
        <v>2.1345749999999999</v>
      </c>
      <c r="B23">
        <v>3.1416795</v>
      </c>
      <c r="C23">
        <v>2.5285475000000002</v>
      </c>
      <c r="D23">
        <v>2.1047506</v>
      </c>
      <c r="E23">
        <v>1.7155910000000001</v>
      </c>
      <c r="F23">
        <v>1.2560788000000001</v>
      </c>
    </row>
    <row r="24" spans="1:6" x14ac:dyDescent="0.25">
      <c r="A24">
        <v>2.2595499999999999</v>
      </c>
      <c r="B24">
        <v>2.4831083</v>
      </c>
      <c r="C24">
        <v>1.8407636999999999</v>
      </c>
      <c r="D24">
        <v>1.3957653999999999</v>
      </c>
      <c r="E24">
        <v>0.95349525999999996</v>
      </c>
      <c r="F24">
        <v>0.47151417000000001</v>
      </c>
    </row>
    <row r="25" spans="1:6" x14ac:dyDescent="0.25">
      <c r="A25">
        <v>2.384525</v>
      </c>
      <c r="B25">
        <v>2.0224907000000001</v>
      </c>
      <c r="C25">
        <v>1.3691793999999999</v>
      </c>
      <c r="D25">
        <v>0.92506111000000002</v>
      </c>
      <c r="E25">
        <v>0.42615463999999997</v>
      </c>
      <c r="F25">
        <v>-8.9416205999999998E-2</v>
      </c>
    </row>
    <row r="26" spans="1:6" x14ac:dyDescent="0.25">
      <c r="A26">
        <v>2.5095000000000001</v>
      </c>
      <c r="B26">
        <v>1.1345272</v>
      </c>
      <c r="C26">
        <v>0.46594848999999999</v>
      </c>
      <c r="D26">
        <v>1.8086731000000002E-2</v>
      </c>
      <c r="E26">
        <v>-0.48945042</v>
      </c>
      <c r="F26">
        <v>-1.0229284000000001</v>
      </c>
    </row>
    <row r="27" spans="1:6" x14ac:dyDescent="0.25">
      <c r="A27">
        <v>2.6344750000000001</v>
      </c>
      <c r="B27">
        <v>0.12813953</v>
      </c>
      <c r="C27">
        <v>-0.54194211999999997</v>
      </c>
      <c r="D27">
        <v>-1.0052832</v>
      </c>
      <c r="E27">
        <v>-1.5081568999999999</v>
      </c>
      <c r="F27">
        <v>-2.0571771000000001</v>
      </c>
    </row>
    <row r="28" spans="1:6" x14ac:dyDescent="0.25">
      <c r="A28">
        <v>2.7594500000000002</v>
      </c>
      <c r="B28">
        <v>-0.94013195999999999</v>
      </c>
      <c r="C28">
        <v>-1.6107537999999999</v>
      </c>
      <c r="D28">
        <v>-2.0783304999999999</v>
      </c>
      <c r="E28">
        <v>-2.5805935999999998</v>
      </c>
      <c r="F28">
        <v>-3.1367147000000002</v>
      </c>
    </row>
    <row r="29" spans="1:6" x14ac:dyDescent="0.25">
      <c r="A29">
        <v>2.8844249999999998</v>
      </c>
      <c r="B29">
        <v>-1.8946518999999999</v>
      </c>
      <c r="C29">
        <v>-2.5652615999999999</v>
      </c>
      <c r="D29">
        <v>-3.0296862</v>
      </c>
      <c r="E29">
        <v>-3.5385189000000001</v>
      </c>
      <c r="F29">
        <v>-4.1023025999999998</v>
      </c>
    </row>
    <row r="30" spans="1:6" x14ac:dyDescent="0.25">
      <c r="A30">
        <v>3.0093999999999999</v>
      </c>
      <c r="B30">
        <v>-3.0050317999999998</v>
      </c>
      <c r="C30">
        <v>-3.6860254000000001</v>
      </c>
      <c r="D30">
        <v>-4.1551719</v>
      </c>
      <c r="E30">
        <v>-4.6842607999999997</v>
      </c>
      <c r="F30">
        <v>-5.2659248999999999</v>
      </c>
    </row>
    <row r="31" spans="1:6" x14ac:dyDescent="0.25">
      <c r="A31">
        <v>3.1343749999999999</v>
      </c>
      <c r="B31">
        <v>-4.1322426999999999</v>
      </c>
      <c r="C31">
        <v>-4.8096661999999997</v>
      </c>
      <c r="D31">
        <v>-5.2727499</v>
      </c>
      <c r="E31">
        <v>-5.8111334000000001</v>
      </c>
      <c r="F31">
        <v>-6.4044485</v>
      </c>
    </row>
    <row r="32" spans="1:6" x14ac:dyDescent="0.25">
      <c r="A32">
        <v>3.25935</v>
      </c>
      <c r="B32">
        <v>-5.1844058000000004</v>
      </c>
      <c r="C32">
        <v>-5.8509650000000004</v>
      </c>
      <c r="D32">
        <v>-6.3144483999999999</v>
      </c>
      <c r="E32">
        <v>-6.8667845999999999</v>
      </c>
      <c r="F32">
        <v>-7.4724440999999997</v>
      </c>
    </row>
    <row r="33" spans="1:6" x14ac:dyDescent="0.25">
      <c r="A33">
        <v>3.384325</v>
      </c>
      <c r="B33">
        <v>-6.1928539000000002</v>
      </c>
      <c r="C33">
        <v>-6.8469834000000001</v>
      </c>
      <c r="D33">
        <v>-7.2970853</v>
      </c>
      <c r="E33">
        <v>-7.8644198999999997</v>
      </c>
      <c r="F33">
        <v>-8.4874238999999996</v>
      </c>
    </row>
    <row r="34" spans="1:6" x14ac:dyDescent="0.25">
      <c r="A34">
        <v>3.5093000000000001</v>
      </c>
      <c r="B34">
        <v>-7.0948715</v>
      </c>
      <c r="C34">
        <v>-7.7194963000000003</v>
      </c>
      <c r="D34">
        <v>-8.1563969000000007</v>
      </c>
      <c r="E34">
        <v>-8.7310657999999997</v>
      </c>
      <c r="F34">
        <v>-9.3697186000000006</v>
      </c>
    </row>
    <row r="35" spans="1:6" x14ac:dyDescent="0.25">
      <c r="A35">
        <v>3.6342750000000001</v>
      </c>
      <c r="B35">
        <v>-7.8949189000000004</v>
      </c>
      <c r="C35">
        <v>-8.4812355000000004</v>
      </c>
      <c r="D35">
        <v>-8.9001160000000006</v>
      </c>
      <c r="E35">
        <v>-9.4846210000000006</v>
      </c>
      <c r="F35">
        <v>-10.135306999999999</v>
      </c>
    </row>
    <row r="36" spans="1:6" x14ac:dyDescent="0.25">
      <c r="A36">
        <v>3.7592500000000002</v>
      </c>
      <c r="B36">
        <v>-8.5824231999999991</v>
      </c>
      <c r="C36">
        <v>-9.1289739999999995</v>
      </c>
      <c r="D36">
        <v>-9.5211296000000001</v>
      </c>
      <c r="E36">
        <v>-10.113052</v>
      </c>
      <c r="F36">
        <v>-10.795871</v>
      </c>
    </row>
    <row r="37" spans="1:6" x14ac:dyDescent="0.25">
      <c r="A37">
        <v>3.8842249999999998</v>
      </c>
      <c r="B37">
        <v>-9.1270161000000005</v>
      </c>
      <c r="C37">
        <v>-9.6300983000000002</v>
      </c>
      <c r="D37">
        <v>-9.9994382999999996</v>
      </c>
      <c r="E37">
        <v>-10.596126</v>
      </c>
      <c r="F37">
        <v>-11.302588</v>
      </c>
    </row>
    <row r="38" spans="1:6" x14ac:dyDescent="0.25">
      <c r="A38">
        <v>4.0091999999999999</v>
      </c>
      <c r="B38">
        <v>-9.5641459999999991</v>
      </c>
      <c r="C38">
        <v>-10.016353000000001</v>
      </c>
      <c r="D38">
        <v>-10.358650000000001</v>
      </c>
      <c r="E38">
        <v>-10.967904000000001</v>
      </c>
      <c r="F38">
        <v>-11.691798</v>
      </c>
    </row>
    <row r="39" spans="1:6" x14ac:dyDescent="0.25">
      <c r="A39">
        <v>4.1341749999999999</v>
      </c>
      <c r="B39">
        <v>-9.8659266999999993</v>
      </c>
      <c r="C39">
        <v>-10.281922</v>
      </c>
      <c r="D39">
        <v>-10.600433000000001</v>
      </c>
      <c r="E39">
        <v>-11.208494</v>
      </c>
      <c r="F39">
        <v>-11.958427</v>
      </c>
    </row>
    <row r="40" spans="1:6" x14ac:dyDescent="0.25">
      <c r="A40">
        <v>4.25915</v>
      </c>
      <c r="B40">
        <v>-10.044604</v>
      </c>
      <c r="C40">
        <v>-10.426166</v>
      </c>
      <c r="D40">
        <v>-10.723184</v>
      </c>
      <c r="E40">
        <v>-11.317170000000001</v>
      </c>
      <c r="F40">
        <v>-12.106724</v>
      </c>
    </row>
    <row r="41" spans="1:6" x14ac:dyDescent="0.25">
      <c r="A41">
        <v>4.384125</v>
      </c>
      <c r="B41">
        <v>-10.126061</v>
      </c>
      <c r="C41">
        <v>-10.469811</v>
      </c>
      <c r="D41">
        <v>-10.752502</v>
      </c>
      <c r="E41">
        <v>-11.341666999999999</v>
      </c>
      <c r="F41">
        <v>-12.154672</v>
      </c>
    </row>
    <row r="42" spans="1:6" x14ac:dyDescent="0.25">
      <c r="A42">
        <v>4.5091000000000001</v>
      </c>
      <c r="B42">
        <v>-10.136497</v>
      </c>
      <c r="C42">
        <v>-10.447445999999999</v>
      </c>
      <c r="D42">
        <v>-10.705646</v>
      </c>
      <c r="E42">
        <v>-11.285826</v>
      </c>
      <c r="F42">
        <v>-12.120049</v>
      </c>
    </row>
    <row r="43" spans="1:6" x14ac:dyDescent="0.25">
      <c r="A43">
        <v>4.6340750000000002</v>
      </c>
      <c r="B43">
        <v>-10.053209000000001</v>
      </c>
      <c r="C43">
        <v>-10.335494000000001</v>
      </c>
      <c r="D43">
        <v>-10.581835999999999</v>
      </c>
      <c r="E43">
        <v>-11.137438</v>
      </c>
      <c r="F43">
        <v>-12.010133</v>
      </c>
    </row>
    <row r="44" spans="1:6" x14ac:dyDescent="0.25">
      <c r="A44">
        <v>4.7590500000000002</v>
      </c>
      <c r="B44">
        <v>-9.9328804000000002</v>
      </c>
      <c r="C44">
        <v>-10.197241</v>
      </c>
      <c r="D44">
        <v>-10.42708</v>
      </c>
      <c r="E44">
        <v>-10.965657</v>
      </c>
      <c r="F44">
        <v>-11.867668999999999</v>
      </c>
    </row>
    <row r="45" spans="1:6" x14ac:dyDescent="0.25">
      <c r="A45">
        <v>4.8840250000000003</v>
      </c>
      <c r="B45">
        <v>-9.7891625999999992</v>
      </c>
      <c r="C45">
        <v>-10.034756</v>
      </c>
      <c r="D45">
        <v>-10.256164999999999</v>
      </c>
      <c r="E45">
        <v>-10.781293</v>
      </c>
      <c r="F45">
        <v>-11.692978</v>
      </c>
    </row>
    <row r="46" spans="1:6" x14ac:dyDescent="0.25">
      <c r="A46">
        <v>5.0090000000000003</v>
      </c>
      <c r="B46">
        <v>-9.6017208000000007</v>
      </c>
      <c r="C46">
        <v>-9.8296527999999999</v>
      </c>
      <c r="D46">
        <v>-10.046027</v>
      </c>
      <c r="E46">
        <v>-10.550155</v>
      </c>
      <c r="F46">
        <v>-11.462185</v>
      </c>
    </row>
    <row r="47" spans="1:6" x14ac:dyDescent="0.25">
      <c r="A47">
        <v>5.1339750000000004</v>
      </c>
      <c r="B47">
        <v>-9.3996086000000005</v>
      </c>
      <c r="C47">
        <v>-9.6172047000000003</v>
      </c>
      <c r="D47">
        <v>-9.8315020000000004</v>
      </c>
      <c r="E47">
        <v>-10.315799</v>
      </c>
      <c r="F47">
        <v>-11.236928000000001</v>
      </c>
    </row>
    <row r="48" spans="1:6" x14ac:dyDescent="0.25">
      <c r="A48">
        <v>5.2589499999999996</v>
      </c>
      <c r="B48">
        <v>-9.1884183999999998</v>
      </c>
      <c r="C48">
        <v>-9.3945313000000006</v>
      </c>
      <c r="D48">
        <v>-9.6133346999999993</v>
      </c>
      <c r="E48">
        <v>-10.080418999999999</v>
      </c>
      <c r="F48">
        <v>-10.985676</v>
      </c>
    </row>
    <row r="49" spans="1:6" x14ac:dyDescent="0.25">
      <c r="A49">
        <v>5.3839249999999996</v>
      </c>
      <c r="B49">
        <v>-8.9719771999999995</v>
      </c>
      <c r="C49">
        <v>-9.1550703000000002</v>
      </c>
      <c r="D49">
        <v>-9.3830308999999996</v>
      </c>
      <c r="E49">
        <v>-9.8292418000000001</v>
      </c>
      <c r="F49">
        <v>-10.710063</v>
      </c>
    </row>
    <row r="50" spans="1:6" x14ac:dyDescent="0.25">
      <c r="A50">
        <v>5.5088999999999997</v>
      </c>
      <c r="B50">
        <v>-8.7309178999999997</v>
      </c>
      <c r="C50">
        <v>-8.9060755</v>
      </c>
      <c r="D50">
        <v>-9.1393012999999996</v>
      </c>
      <c r="E50">
        <v>-9.5748557999999999</v>
      </c>
      <c r="F50">
        <v>-10.420363</v>
      </c>
    </row>
    <row r="51" spans="1:6" x14ac:dyDescent="0.25">
      <c r="A51">
        <v>5.6338749999999997</v>
      </c>
      <c r="B51">
        <v>-8.4827366000000008</v>
      </c>
      <c r="C51">
        <v>-8.6556978000000004</v>
      </c>
      <c r="D51">
        <v>-8.9072905000000002</v>
      </c>
      <c r="E51">
        <v>-9.3352356000000007</v>
      </c>
      <c r="F51">
        <v>-10.129889</v>
      </c>
    </row>
    <row r="52" spans="1:6" x14ac:dyDescent="0.25">
      <c r="A52">
        <v>5.7588499999999998</v>
      </c>
      <c r="B52">
        <v>-8.2165917999999998</v>
      </c>
      <c r="C52">
        <v>-8.3896493999999997</v>
      </c>
      <c r="D52">
        <v>-8.6586075000000005</v>
      </c>
      <c r="E52">
        <v>-9.0815009999999994</v>
      </c>
      <c r="F52">
        <v>-9.8099155000000007</v>
      </c>
    </row>
    <row r="53" spans="1:6" x14ac:dyDescent="0.25">
      <c r="A53">
        <v>5.8838249999999999</v>
      </c>
      <c r="B53">
        <v>-7.9341745000000001</v>
      </c>
      <c r="C53">
        <v>-8.1179284999999997</v>
      </c>
      <c r="D53">
        <v>-8.4072627999999998</v>
      </c>
      <c r="E53">
        <v>-8.8271656000000007</v>
      </c>
      <c r="F53">
        <v>-9.4854927</v>
      </c>
    </row>
    <row r="54" spans="1:6" x14ac:dyDescent="0.25">
      <c r="A54">
        <v>6.0087999999999999</v>
      </c>
      <c r="B54">
        <v>-7.6301912999999999</v>
      </c>
      <c r="C54">
        <v>-7.8367271000000001</v>
      </c>
      <c r="D54">
        <v>-8.1421986000000004</v>
      </c>
      <c r="E54">
        <v>-8.5704230999999993</v>
      </c>
      <c r="F54">
        <v>-9.1586742000000001</v>
      </c>
    </row>
    <row r="55" spans="1:6" x14ac:dyDescent="0.25">
      <c r="A55">
        <v>6.133775</v>
      </c>
      <c r="B55">
        <v>-7.3181925000000003</v>
      </c>
      <c r="C55">
        <v>-7.5457314999999996</v>
      </c>
      <c r="D55">
        <v>-7.8702607000000002</v>
      </c>
      <c r="E55">
        <v>-8.3059645</v>
      </c>
      <c r="F55">
        <v>-8.8291158999999997</v>
      </c>
    </row>
    <row r="56" spans="1:6" x14ac:dyDescent="0.25">
      <c r="A56">
        <v>6.25875</v>
      </c>
      <c r="B56">
        <v>-6.9890027000000003</v>
      </c>
      <c r="C56">
        <v>-7.2439146000000001</v>
      </c>
      <c r="D56">
        <v>-7.5786781000000003</v>
      </c>
      <c r="E56">
        <v>-8.0216150000000006</v>
      </c>
      <c r="F56">
        <v>-8.4937228999999999</v>
      </c>
    </row>
    <row r="57" spans="1:6" x14ac:dyDescent="0.25">
      <c r="A57">
        <v>6.3837250000000001</v>
      </c>
      <c r="B57">
        <v>-6.6408091000000002</v>
      </c>
      <c r="C57">
        <v>-6.9217886999999996</v>
      </c>
      <c r="D57">
        <v>-7.2756591000000004</v>
      </c>
      <c r="E57">
        <v>-7.7269534999999996</v>
      </c>
      <c r="F57">
        <v>-8.1696091000000006</v>
      </c>
    </row>
    <row r="58" spans="1:6" x14ac:dyDescent="0.25">
      <c r="A58">
        <v>6.5087000000000002</v>
      </c>
      <c r="B58">
        <v>-6.2785286999999999</v>
      </c>
      <c r="C58">
        <v>-6.5886678999999999</v>
      </c>
      <c r="D58">
        <v>-6.9544740000000003</v>
      </c>
      <c r="E58">
        <v>-7.4174609</v>
      </c>
      <c r="F58">
        <v>-7.8531785000000003</v>
      </c>
    </row>
    <row r="59" spans="1:6" x14ac:dyDescent="0.25">
      <c r="A59">
        <v>6.6336750000000002</v>
      </c>
      <c r="B59">
        <v>-5.9024210000000004</v>
      </c>
      <c r="C59">
        <v>-6.2377609999999999</v>
      </c>
      <c r="D59">
        <v>-6.6205439999999998</v>
      </c>
      <c r="E59">
        <v>-7.0870109000000001</v>
      </c>
      <c r="F59">
        <v>-7.5257778000000002</v>
      </c>
    </row>
    <row r="60" spans="1:6" x14ac:dyDescent="0.25">
      <c r="A60">
        <v>6.7586500000000003</v>
      </c>
      <c r="B60">
        <v>-5.5094180000000001</v>
      </c>
      <c r="C60">
        <v>-5.8725882</v>
      </c>
      <c r="D60">
        <v>-6.2693209999999997</v>
      </c>
      <c r="E60">
        <v>-6.7377457999999999</v>
      </c>
      <c r="F60">
        <v>-7.1927433000000001</v>
      </c>
    </row>
    <row r="61" spans="1:6" x14ac:dyDescent="0.25">
      <c r="A61">
        <v>6.8836250000000003</v>
      </c>
      <c r="B61">
        <v>-5.0878072000000003</v>
      </c>
      <c r="C61">
        <v>-5.4889463999999997</v>
      </c>
      <c r="D61">
        <v>-5.8948174</v>
      </c>
      <c r="E61">
        <v>-6.3686394999999996</v>
      </c>
      <c r="F61">
        <v>-6.8555069</v>
      </c>
    </row>
    <row r="62" spans="1:6" x14ac:dyDescent="0.25">
      <c r="A62">
        <v>7.0086000000000004</v>
      </c>
      <c r="B62">
        <v>-4.6674880999999999</v>
      </c>
      <c r="C62">
        <v>-5.1020574999999999</v>
      </c>
      <c r="D62">
        <v>-5.5096002000000004</v>
      </c>
      <c r="E62">
        <v>-5.9861326000000004</v>
      </c>
      <c r="F62">
        <v>-6.5012746000000003</v>
      </c>
    </row>
    <row r="63" spans="1:6" x14ac:dyDescent="0.25">
      <c r="A63">
        <v>7.1335750000000004</v>
      </c>
      <c r="B63">
        <v>-4.2336359000000003</v>
      </c>
      <c r="C63">
        <v>-4.6921128999999997</v>
      </c>
      <c r="D63">
        <v>-5.1015096</v>
      </c>
      <c r="E63">
        <v>-5.5766138999999999</v>
      </c>
      <c r="F63">
        <v>-6.1120070999999996</v>
      </c>
    </row>
    <row r="64" spans="1:6" x14ac:dyDescent="0.25">
      <c r="A64">
        <v>7.2585499999999996</v>
      </c>
      <c r="B64">
        <v>-3.7846179000000002</v>
      </c>
      <c r="C64">
        <v>-4.2649951000000001</v>
      </c>
      <c r="D64">
        <v>-4.6714649000000001</v>
      </c>
      <c r="E64">
        <v>-5.1477399000000004</v>
      </c>
      <c r="F64">
        <v>-5.7038454999999999</v>
      </c>
    </row>
    <row r="65" spans="1:6" x14ac:dyDescent="0.25">
      <c r="A65">
        <v>7.3835249999999997</v>
      </c>
      <c r="B65">
        <v>-3.3160230999999998</v>
      </c>
      <c r="C65">
        <v>-3.8200972000000002</v>
      </c>
      <c r="D65">
        <v>-4.2232989999999999</v>
      </c>
      <c r="E65">
        <v>-4.6992678999999997</v>
      </c>
      <c r="F65">
        <v>-5.2729483000000004</v>
      </c>
    </row>
    <row r="66" spans="1:6" x14ac:dyDescent="0.25">
      <c r="A66">
        <v>7.5084999999999997</v>
      </c>
      <c r="B66">
        <v>-2.8466227000000002</v>
      </c>
      <c r="C66">
        <v>-3.3622684</v>
      </c>
      <c r="D66">
        <v>-3.7583918999999999</v>
      </c>
      <c r="E66">
        <v>-4.2313685000000003</v>
      </c>
      <c r="F66">
        <v>-4.8144460000000002</v>
      </c>
    </row>
    <row r="67" spans="1:6" x14ac:dyDescent="0.25">
      <c r="A67">
        <v>7.6334749999999998</v>
      </c>
      <c r="B67">
        <v>-2.3501511000000002</v>
      </c>
      <c r="C67">
        <v>-2.8743276999999998</v>
      </c>
      <c r="D67">
        <v>-3.2614179000000001</v>
      </c>
      <c r="E67">
        <v>-3.7306754999999998</v>
      </c>
      <c r="F67">
        <v>-4.3244300000000004</v>
      </c>
    </row>
    <row r="68" spans="1:6" x14ac:dyDescent="0.25">
      <c r="A68">
        <v>7.7584499999999998</v>
      </c>
      <c r="B68">
        <v>-1.8493586</v>
      </c>
      <c r="C68">
        <v>-2.388382</v>
      </c>
      <c r="D68">
        <v>-2.7685263</v>
      </c>
      <c r="E68">
        <v>-3.2353605999999999</v>
      </c>
      <c r="F68">
        <v>-3.8360485999999998</v>
      </c>
    </row>
    <row r="69" spans="1:6" x14ac:dyDescent="0.25">
      <c r="A69">
        <v>7.8834249999999999</v>
      </c>
      <c r="B69">
        <v>-1.3453933</v>
      </c>
      <c r="C69">
        <v>-1.8981806000000001</v>
      </c>
      <c r="D69">
        <v>-2.2709575000000002</v>
      </c>
      <c r="E69">
        <v>-2.7389808000000002</v>
      </c>
      <c r="F69">
        <v>-3.3443024000000001</v>
      </c>
    </row>
    <row r="70" spans="1:6" x14ac:dyDescent="0.25">
      <c r="A70">
        <v>8.0084</v>
      </c>
      <c r="B70">
        <v>-0.83643168000000001</v>
      </c>
      <c r="C70">
        <v>-1.3954036000000001</v>
      </c>
      <c r="D70">
        <v>-1.7637866</v>
      </c>
      <c r="E70">
        <v>-2.2278766999999999</v>
      </c>
      <c r="F70">
        <v>-2.8382344000000002</v>
      </c>
    </row>
    <row r="71" spans="1:6" x14ac:dyDescent="0.25">
      <c r="A71">
        <v>8.1333749999999991</v>
      </c>
      <c r="B71">
        <v>-0.31882315999999999</v>
      </c>
      <c r="C71">
        <v>-0.88151729000000001</v>
      </c>
      <c r="D71">
        <v>-1.2499035999999999</v>
      </c>
      <c r="E71">
        <v>-1.7125964</v>
      </c>
      <c r="F71">
        <v>-2.3234012000000002</v>
      </c>
    </row>
    <row r="72" spans="1:6" x14ac:dyDescent="0.25">
      <c r="A72">
        <v>8.2583500000000001</v>
      </c>
      <c r="B72">
        <v>0.19332932</v>
      </c>
      <c r="C72">
        <v>-0.37906455999999999</v>
      </c>
      <c r="D72">
        <v>-0.74794322000000002</v>
      </c>
      <c r="E72">
        <v>-1.2114464</v>
      </c>
      <c r="F72">
        <v>-1.822022</v>
      </c>
    </row>
    <row r="73" spans="1:6" x14ac:dyDescent="0.25">
      <c r="A73">
        <v>8.3833249999999992</v>
      </c>
      <c r="B73">
        <v>0.70997642999999999</v>
      </c>
      <c r="C73">
        <v>0.12955232999999999</v>
      </c>
      <c r="D73">
        <v>-0.24166710999999999</v>
      </c>
      <c r="E73">
        <v>-0.70701986999999999</v>
      </c>
      <c r="F73">
        <v>-1.3176635999999999</v>
      </c>
    </row>
    <row r="74" spans="1:6" x14ac:dyDescent="0.25">
      <c r="A74">
        <v>8.5083000000000002</v>
      </c>
      <c r="B74">
        <v>1.2322818</v>
      </c>
      <c r="C74">
        <v>0.64621757999999996</v>
      </c>
      <c r="D74">
        <v>0.271837</v>
      </c>
      <c r="E74">
        <v>-0.19565653999999999</v>
      </c>
      <c r="F74">
        <v>-0.80642497999999996</v>
      </c>
    </row>
    <row r="75" spans="1:6" x14ac:dyDescent="0.25">
      <c r="A75">
        <v>8.6332749999999994</v>
      </c>
      <c r="B75">
        <v>1.7493255000000001</v>
      </c>
      <c r="C75">
        <v>1.1577799</v>
      </c>
      <c r="D75">
        <v>0.78190278999999996</v>
      </c>
      <c r="E75">
        <v>0.30767843</v>
      </c>
      <c r="F75">
        <v>-0.30349356</v>
      </c>
    </row>
    <row r="76" spans="1:6" x14ac:dyDescent="0.25">
      <c r="A76">
        <v>8.7582500000000003</v>
      </c>
      <c r="B76">
        <v>2.2466080000000002</v>
      </c>
      <c r="C76">
        <v>1.6481557</v>
      </c>
      <c r="D76">
        <v>1.2689959</v>
      </c>
      <c r="E76">
        <v>0.78979014999999997</v>
      </c>
      <c r="F76">
        <v>0.17545301999999999</v>
      </c>
    </row>
    <row r="77" spans="1:6" x14ac:dyDescent="0.25">
      <c r="A77">
        <v>8.8832249999999995</v>
      </c>
      <c r="B77">
        <v>2.7465568</v>
      </c>
      <c r="C77">
        <v>2.1372589999999998</v>
      </c>
      <c r="D77">
        <v>1.7503884999999999</v>
      </c>
      <c r="E77">
        <v>1.2658803000000001</v>
      </c>
      <c r="F77">
        <v>0.65128635999999995</v>
      </c>
    </row>
    <row r="78" spans="1:6" x14ac:dyDescent="0.25">
      <c r="A78">
        <v>9.0082000000000004</v>
      </c>
      <c r="B78">
        <v>3.2321512999999999</v>
      </c>
      <c r="C78">
        <v>2.6164854000000002</v>
      </c>
      <c r="D78">
        <v>2.2227852000000001</v>
      </c>
      <c r="E78">
        <v>1.7342966</v>
      </c>
      <c r="F78">
        <v>1.1174356999999999</v>
      </c>
    </row>
    <row r="79" spans="1:6" x14ac:dyDescent="0.25">
      <c r="A79">
        <v>9.1331749999999996</v>
      </c>
      <c r="B79">
        <v>3.7026376999999999</v>
      </c>
      <c r="C79">
        <v>3.0815201000000001</v>
      </c>
      <c r="D79">
        <v>2.6835735000000001</v>
      </c>
      <c r="E79">
        <v>2.1919843999999999</v>
      </c>
      <c r="F79">
        <v>1.5742657</v>
      </c>
    </row>
    <row r="80" spans="1:6" x14ac:dyDescent="0.25">
      <c r="A80">
        <v>9.2581500000000005</v>
      </c>
      <c r="B80">
        <v>4.1640286</v>
      </c>
      <c r="C80">
        <v>3.5353412999999998</v>
      </c>
      <c r="D80">
        <v>3.1349881000000002</v>
      </c>
      <c r="E80">
        <v>2.6412225</v>
      </c>
      <c r="F80">
        <v>2.024791</v>
      </c>
    </row>
    <row r="81" spans="1:6" x14ac:dyDescent="0.25">
      <c r="A81">
        <v>9.3831249999999997</v>
      </c>
      <c r="B81">
        <v>4.6187247999999999</v>
      </c>
      <c r="C81">
        <v>3.9846832999999999</v>
      </c>
      <c r="D81">
        <v>3.5803064999999998</v>
      </c>
      <c r="E81">
        <v>3.0856840999999999</v>
      </c>
      <c r="F81">
        <v>2.4702717999999999</v>
      </c>
    </row>
    <row r="82" spans="1:6" x14ac:dyDescent="0.25">
      <c r="A82">
        <v>9.5081000000000007</v>
      </c>
      <c r="B82">
        <v>5.0495405</v>
      </c>
      <c r="C82">
        <v>4.417624</v>
      </c>
      <c r="D82">
        <v>4.0133552999999997</v>
      </c>
      <c r="E82">
        <v>3.5218129</v>
      </c>
      <c r="F82">
        <v>2.9078541000000002</v>
      </c>
    </row>
    <row r="83" spans="1:6" x14ac:dyDescent="0.25">
      <c r="A83">
        <v>9.6330749999999998</v>
      </c>
      <c r="B83">
        <v>5.4648675999999998</v>
      </c>
      <c r="C83">
        <v>4.8395299999999999</v>
      </c>
      <c r="D83">
        <v>4.4386621000000002</v>
      </c>
      <c r="E83">
        <v>3.9516019999999998</v>
      </c>
      <c r="F83">
        <v>3.3413978000000002</v>
      </c>
    </row>
    <row r="84" spans="1:6" x14ac:dyDescent="0.25">
      <c r="A84">
        <v>9.7580500000000008</v>
      </c>
      <c r="B84">
        <v>5.8671597999999996</v>
      </c>
      <c r="C84">
        <v>5.2488650999999997</v>
      </c>
      <c r="D84">
        <v>4.8534588999999997</v>
      </c>
      <c r="E84">
        <v>4.3736024000000002</v>
      </c>
      <c r="F84">
        <v>3.7681146000000001</v>
      </c>
    </row>
    <row r="85" spans="1:6" x14ac:dyDescent="0.25">
      <c r="A85">
        <v>9.8830249999999999</v>
      </c>
      <c r="B85">
        <v>6.2499313000000001</v>
      </c>
      <c r="C85">
        <v>5.6416086999999999</v>
      </c>
      <c r="D85">
        <v>5.2530918</v>
      </c>
      <c r="E85">
        <v>4.7802968000000003</v>
      </c>
      <c r="F85">
        <v>4.1810818000000003</v>
      </c>
    </row>
    <row r="86" spans="1:6" x14ac:dyDescent="0.25">
      <c r="A86">
        <v>10.007999999999999</v>
      </c>
      <c r="B86">
        <v>6.6225513999999999</v>
      </c>
      <c r="C86">
        <v>6.0303674000000003</v>
      </c>
      <c r="D86">
        <v>5.6506824</v>
      </c>
      <c r="E86">
        <v>5.1881585000000001</v>
      </c>
      <c r="F86">
        <v>4.5975112999999999</v>
      </c>
    </row>
    <row r="87" spans="1:6" x14ac:dyDescent="0.25">
      <c r="A87">
        <v>10.132975</v>
      </c>
      <c r="B87">
        <v>6.9797400999999999</v>
      </c>
      <c r="C87">
        <v>6.4110497999999998</v>
      </c>
      <c r="D87">
        <v>6.0428414000000004</v>
      </c>
      <c r="E87">
        <v>5.5889620999999998</v>
      </c>
      <c r="F87">
        <v>5.0078559</v>
      </c>
    </row>
    <row r="88" spans="1:6" x14ac:dyDescent="0.25">
      <c r="A88">
        <v>10.257949999999999</v>
      </c>
      <c r="B88">
        <v>7.3314747999999996</v>
      </c>
      <c r="C88">
        <v>6.7825971000000003</v>
      </c>
      <c r="D88">
        <v>6.4256082000000001</v>
      </c>
      <c r="E88">
        <v>5.9817238000000001</v>
      </c>
      <c r="F88">
        <v>5.4112071999999998</v>
      </c>
    </row>
    <row r="89" spans="1:6" x14ac:dyDescent="0.25">
      <c r="A89">
        <v>10.382925</v>
      </c>
      <c r="B89">
        <v>7.6736573999999997</v>
      </c>
      <c r="C89">
        <v>7.1474694999999997</v>
      </c>
      <c r="D89">
        <v>6.7991118000000004</v>
      </c>
      <c r="E89">
        <v>6.3647708999999999</v>
      </c>
      <c r="F89">
        <v>5.8047848000000002</v>
      </c>
    </row>
    <row r="90" spans="1:6" x14ac:dyDescent="0.25">
      <c r="A90">
        <v>10.507899999999999</v>
      </c>
      <c r="B90">
        <v>8.0072737000000007</v>
      </c>
      <c r="C90">
        <v>7.5116649000000004</v>
      </c>
      <c r="D90">
        <v>7.1735825999999996</v>
      </c>
      <c r="E90">
        <v>6.7483582000000002</v>
      </c>
      <c r="F90">
        <v>6.1981592000000001</v>
      </c>
    </row>
    <row r="91" spans="1:6" x14ac:dyDescent="0.25">
      <c r="A91">
        <v>10.632875</v>
      </c>
      <c r="B91">
        <v>8.3383284</v>
      </c>
      <c r="C91">
        <v>7.8742919000000002</v>
      </c>
      <c r="D91">
        <v>7.5498500000000002</v>
      </c>
      <c r="E91">
        <v>7.1321944999999998</v>
      </c>
      <c r="F91">
        <v>6.5934094999999999</v>
      </c>
    </row>
    <row r="92" spans="1:6" x14ac:dyDescent="0.25">
      <c r="A92">
        <v>10.757849999999999</v>
      </c>
      <c r="B92">
        <v>8.6769265999999998</v>
      </c>
      <c r="C92">
        <v>8.2360705999999997</v>
      </c>
      <c r="D92">
        <v>7.9202446999999996</v>
      </c>
      <c r="E92">
        <v>7.5097836999999998</v>
      </c>
      <c r="F92">
        <v>6.9801583000000003</v>
      </c>
    </row>
    <row r="93" spans="1:6" x14ac:dyDescent="0.25">
      <c r="A93">
        <v>10.882825</v>
      </c>
      <c r="B93">
        <v>9.0227079000000003</v>
      </c>
      <c r="C93">
        <v>8.6041650999999995</v>
      </c>
      <c r="D93">
        <v>8.2940950000000004</v>
      </c>
      <c r="E93">
        <v>7.8856225000000002</v>
      </c>
      <c r="F93">
        <v>7.3627124000000004</v>
      </c>
    </row>
    <row r="94" spans="1:6" x14ac:dyDescent="0.25">
      <c r="A94">
        <v>11.0078</v>
      </c>
      <c r="B94">
        <v>9.3573407999999993</v>
      </c>
      <c r="C94">
        <v>8.9626827000000002</v>
      </c>
      <c r="D94">
        <v>8.6591892000000001</v>
      </c>
      <c r="E94">
        <v>8.2527665999999993</v>
      </c>
      <c r="F94">
        <v>7.7362846999999997</v>
      </c>
    </row>
    <row r="95" spans="1:6" x14ac:dyDescent="0.25">
      <c r="A95">
        <v>11.132775000000001</v>
      </c>
      <c r="B95">
        <v>9.6975794000000004</v>
      </c>
      <c r="C95">
        <v>9.3219776000000003</v>
      </c>
      <c r="D95">
        <v>9.0253849000000006</v>
      </c>
      <c r="E95">
        <v>8.6212157999999999</v>
      </c>
      <c r="F95">
        <v>8.1081447999999998</v>
      </c>
    </row>
    <row r="96" spans="1:6" x14ac:dyDescent="0.25">
      <c r="A96">
        <v>11.25775</v>
      </c>
      <c r="B96">
        <v>10.048432</v>
      </c>
      <c r="C96">
        <v>9.6768417000000007</v>
      </c>
      <c r="D96">
        <v>9.3808202999999999</v>
      </c>
      <c r="E96">
        <v>8.9761257000000008</v>
      </c>
      <c r="F96">
        <v>8.4617442999999994</v>
      </c>
    </row>
    <row r="97" spans="1:6" x14ac:dyDescent="0.25">
      <c r="A97">
        <v>11.382725000000001</v>
      </c>
      <c r="B97">
        <v>10.409672</v>
      </c>
      <c r="C97">
        <v>10.037395</v>
      </c>
      <c r="D97">
        <v>9.7395247999999999</v>
      </c>
      <c r="E97">
        <v>9.3313293000000002</v>
      </c>
      <c r="F97">
        <v>8.8148154999999999</v>
      </c>
    </row>
    <row r="98" spans="1:6" x14ac:dyDescent="0.25">
      <c r="A98">
        <v>11.5077</v>
      </c>
      <c r="B98">
        <v>10.774457999999999</v>
      </c>
      <c r="C98">
        <v>10.403582999999999</v>
      </c>
      <c r="D98">
        <v>10.104920999999999</v>
      </c>
      <c r="E98">
        <v>9.6957541000000003</v>
      </c>
      <c r="F98">
        <v>9.1768370000000008</v>
      </c>
    </row>
    <row r="99" spans="1:6" x14ac:dyDescent="0.25">
      <c r="A99">
        <v>11.632675000000001</v>
      </c>
      <c r="B99">
        <v>11.159352</v>
      </c>
      <c r="C99">
        <v>10.783075999999999</v>
      </c>
      <c r="D99">
        <v>10.480869</v>
      </c>
      <c r="E99">
        <v>10.068864</v>
      </c>
      <c r="F99">
        <v>9.5447292000000008</v>
      </c>
    </row>
    <row r="100" spans="1:6" x14ac:dyDescent="0.25">
      <c r="A100">
        <v>11.75765</v>
      </c>
      <c r="B100">
        <v>11.559507</v>
      </c>
      <c r="C100">
        <v>11.161246</v>
      </c>
      <c r="D100">
        <v>10.847556000000001</v>
      </c>
      <c r="E100">
        <v>10.427246</v>
      </c>
      <c r="F100">
        <v>9.8976517000000008</v>
      </c>
    </row>
    <row r="101" spans="1:6" x14ac:dyDescent="0.25">
      <c r="A101">
        <v>11.882625000000001</v>
      </c>
      <c r="B101">
        <v>11.959925999999999</v>
      </c>
      <c r="C101">
        <v>11.544642</v>
      </c>
      <c r="D101">
        <v>11.218415</v>
      </c>
      <c r="E101">
        <v>10.788527999999999</v>
      </c>
      <c r="F101">
        <v>10.252617000000001</v>
      </c>
    </row>
    <row r="102" spans="1:6" x14ac:dyDescent="0.25">
      <c r="A102">
        <v>12.0076</v>
      </c>
      <c r="B102">
        <v>12.356774</v>
      </c>
      <c r="C102">
        <v>11.932719000000001</v>
      </c>
      <c r="D102">
        <v>11.598068</v>
      </c>
      <c r="E102">
        <v>11.161953</v>
      </c>
      <c r="F102">
        <v>10.618653999999999</v>
      </c>
    </row>
    <row r="103" spans="1:6" x14ac:dyDescent="0.25">
      <c r="A103">
        <v>12.132574999999999</v>
      </c>
      <c r="B103">
        <v>12.755455</v>
      </c>
      <c r="C103">
        <v>12.310957999999999</v>
      </c>
      <c r="D103">
        <v>11.96607</v>
      </c>
      <c r="E103">
        <v>11.521941999999999</v>
      </c>
      <c r="F103">
        <v>10.969699</v>
      </c>
    </row>
    <row r="104" spans="1:6" x14ac:dyDescent="0.25">
      <c r="A104">
        <v>12.25755</v>
      </c>
      <c r="B104">
        <v>13.153264999999999</v>
      </c>
      <c r="C104">
        <v>12.678141999999999</v>
      </c>
      <c r="D104">
        <v>12.318854</v>
      </c>
      <c r="E104">
        <v>11.862819999999999</v>
      </c>
      <c r="F104">
        <v>11.299939</v>
      </c>
    </row>
    <row r="105" spans="1:6" x14ac:dyDescent="0.25">
      <c r="A105">
        <v>12.382524999999999</v>
      </c>
      <c r="B105">
        <v>13.541506</v>
      </c>
      <c r="C105">
        <v>13.047496000000001</v>
      </c>
      <c r="D105">
        <v>12.677526</v>
      </c>
      <c r="E105">
        <v>12.213276</v>
      </c>
      <c r="F105">
        <v>11.6403</v>
      </c>
    </row>
    <row r="106" spans="1:6" x14ac:dyDescent="0.25">
      <c r="A106">
        <v>12.5075</v>
      </c>
      <c r="B106">
        <v>13.910024999999999</v>
      </c>
      <c r="C106">
        <v>13.401669999999999</v>
      </c>
      <c r="D106">
        <v>13.026733</v>
      </c>
      <c r="E106">
        <v>12.559305999999999</v>
      </c>
      <c r="F106">
        <v>11.979462</v>
      </c>
    </row>
    <row r="107" spans="1:6" x14ac:dyDescent="0.25">
      <c r="A107">
        <v>12.632474999999999</v>
      </c>
      <c r="B107">
        <v>14.270614999999999</v>
      </c>
      <c r="C107">
        <v>13.736734999999999</v>
      </c>
      <c r="D107">
        <v>13.353014</v>
      </c>
      <c r="E107">
        <v>12.880468</v>
      </c>
      <c r="F107">
        <v>12.294491000000001</v>
      </c>
    </row>
    <row r="108" spans="1:6" x14ac:dyDescent="0.25">
      <c r="A108">
        <v>12.75745</v>
      </c>
      <c r="B108">
        <v>14.620777</v>
      </c>
      <c r="C108">
        <v>14.062182</v>
      </c>
      <c r="D108">
        <v>13.668164000000001</v>
      </c>
      <c r="E108">
        <v>13.189629999999999</v>
      </c>
      <c r="F108">
        <v>12.600156999999999</v>
      </c>
    </row>
    <row r="109" spans="1:6" x14ac:dyDescent="0.25">
      <c r="A109">
        <v>12.882425</v>
      </c>
      <c r="B109">
        <v>14.945715</v>
      </c>
      <c r="C109">
        <v>14.378344999999999</v>
      </c>
      <c r="D109">
        <v>13.981786</v>
      </c>
      <c r="E109">
        <v>13.503072</v>
      </c>
      <c r="F109">
        <v>12.914617</v>
      </c>
    </row>
    <row r="110" spans="1:6" x14ac:dyDescent="0.25">
      <c r="A110">
        <v>13.007400000000001</v>
      </c>
      <c r="B110">
        <v>15.254702</v>
      </c>
      <c r="C110">
        <v>14.682684999999999</v>
      </c>
      <c r="D110">
        <v>14.285185999999999</v>
      </c>
      <c r="E110">
        <v>13.810307999999999</v>
      </c>
      <c r="F110">
        <v>13.225189</v>
      </c>
    </row>
    <row r="111" spans="1:6" x14ac:dyDescent="0.25">
      <c r="A111">
        <v>13.132375</v>
      </c>
      <c r="B111">
        <v>15.554278</v>
      </c>
      <c r="C111">
        <v>14.969028</v>
      </c>
      <c r="D111">
        <v>14.567224</v>
      </c>
      <c r="E111">
        <v>14.092979</v>
      </c>
      <c r="F111">
        <v>13.510303</v>
      </c>
    </row>
    <row r="112" spans="1:6" x14ac:dyDescent="0.25">
      <c r="A112">
        <v>13.257350000000001</v>
      </c>
      <c r="B112">
        <v>15.829408000000001</v>
      </c>
      <c r="C112">
        <v>15.238289999999999</v>
      </c>
      <c r="D112">
        <v>14.833881999999999</v>
      </c>
      <c r="E112">
        <v>14.360436</v>
      </c>
      <c r="F112">
        <v>13.781488</v>
      </c>
    </row>
    <row r="113" spans="1:6" x14ac:dyDescent="0.25">
      <c r="A113">
        <v>13.382325</v>
      </c>
      <c r="B113">
        <v>16.078955000000001</v>
      </c>
      <c r="C113">
        <v>15.497432999999999</v>
      </c>
      <c r="D113">
        <v>15.097409000000001</v>
      </c>
      <c r="E113">
        <v>14.629058000000001</v>
      </c>
      <c r="F113">
        <v>14.053981</v>
      </c>
    </row>
    <row r="114" spans="1:6" x14ac:dyDescent="0.25">
      <c r="A114">
        <v>13.507300000000001</v>
      </c>
      <c r="B114">
        <v>16.312006</v>
      </c>
      <c r="C114">
        <v>15.736599</v>
      </c>
      <c r="D114">
        <v>15.341112000000001</v>
      </c>
      <c r="E114">
        <v>14.877433</v>
      </c>
      <c r="F114">
        <v>14.30599</v>
      </c>
    </row>
    <row r="115" spans="1:6" x14ac:dyDescent="0.25">
      <c r="A115">
        <v>13.632275</v>
      </c>
      <c r="B115">
        <v>16.527954000000001</v>
      </c>
      <c r="C115">
        <v>15.951796999999999</v>
      </c>
      <c r="D115">
        <v>15.557358000000001</v>
      </c>
      <c r="E115">
        <v>15.095328</v>
      </c>
      <c r="F115">
        <v>14.525591</v>
      </c>
    </row>
    <row r="116" spans="1:6" x14ac:dyDescent="0.25">
      <c r="A116">
        <v>13.757250000000001</v>
      </c>
      <c r="B116">
        <v>16.724160999999999</v>
      </c>
      <c r="C116">
        <v>16.157368000000002</v>
      </c>
      <c r="D116">
        <v>15.767154</v>
      </c>
      <c r="E116">
        <v>15.306806</v>
      </c>
      <c r="F116">
        <v>14.738397000000001</v>
      </c>
    </row>
    <row r="117" spans="1:6" x14ac:dyDescent="0.25">
      <c r="A117">
        <v>13.882225</v>
      </c>
      <c r="B117">
        <v>16.900673000000001</v>
      </c>
      <c r="C117">
        <v>16.349793999999999</v>
      </c>
      <c r="D117">
        <v>15.967923000000001</v>
      </c>
      <c r="E117">
        <v>15.511583</v>
      </c>
      <c r="F117">
        <v>14.945264999999999</v>
      </c>
    </row>
    <row r="118" spans="1:6" x14ac:dyDescent="0.25">
      <c r="A118">
        <v>14.007199999999999</v>
      </c>
      <c r="B118">
        <v>17.067060000000001</v>
      </c>
      <c r="C118">
        <v>16.520921999999999</v>
      </c>
      <c r="D118">
        <v>16.144693</v>
      </c>
      <c r="E118">
        <v>15.689266999999999</v>
      </c>
      <c r="F118">
        <v>15.123813</v>
      </c>
    </row>
    <row r="119" spans="1:6" x14ac:dyDescent="0.25">
      <c r="A119">
        <v>14.132175</v>
      </c>
      <c r="B119">
        <v>17.221672000000002</v>
      </c>
      <c r="C119">
        <v>16.676994000000001</v>
      </c>
      <c r="D119">
        <v>16.302778</v>
      </c>
      <c r="E119">
        <v>15.844830999999999</v>
      </c>
      <c r="F119">
        <v>15.277744999999999</v>
      </c>
    </row>
    <row r="120" spans="1:6" x14ac:dyDescent="0.25">
      <c r="A120">
        <v>14.257149999999999</v>
      </c>
      <c r="B120">
        <v>17.358231</v>
      </c>
      <c r="C120">
        <v>16.822742000000002</v>
      </c>
      <c r="D120">
        <v>16.453108</v>
      </c>
      <c r="E120">
        <v>15.993789</v>
      </c>
      <c r="F120">
        <v>15.425306000000001</v>
      </c>
    </row>
    <row r="121" spans="1:6" x14ac:dyDescent="0.25">
      <c r="A121">
        <v>14.382125</v>
      </c>
      <c r="B121">
        <v>17.484915000000001</v>
      </c>
      <c r="C121">
        <v>16.957943</v>
      </c>
      <c r="D121">
        <v>16.592528999999999</v>
      </c>
      <c r="E121">
        <v>16.133600000000001</v>
      </c>
      <c r="F121">
        <v>15.563426</v>
      </c>
    </row>
    <row r="122" spans="1:6" x14ac:dyDescent="0.25">
      <c r="A122">
        <v>14.507099999999999</v>
      </c>
      <c r="B122">
        <v>17.61084</v>
      </c>
      <c r="C122">
        <v>17.079312999999999</v>
      </c>
      <c r="D122">
        <v>16.713190000000001</v>
      </c>
      <c r="E122">
        <v>16.250786000000002</v>
      </c>
      <c r="F122">
        <v>15.676631</v>
      </c>
    </row>
    <row r="123" spans="1:6" x14ac:dyDescent="0.25">
      <c r="A123">
        <v>14.632075</v>
      </c>
      <c r="B123">
        <v>17.727861000000001</v>
      </c>
      <c r="C123">
        <v>17.189264000000001</v>
      </c>
      <c r="D123">
        <v>16.819626</v>
      </c>
      <c r="E123">
        <v>16.351949999999999</v>
      </c>
      <c r="F123">
        <v>15.774298</v>
      </c>
    </row>
    <row r="124" spans="1:6" x14ac:dyDescent="0.25">
      <c r="A124">
        <v>14.75705</v>
      </c>
      <c r="B124">
        <v>17.839317000000001</v>
      </c>
      <c r="C124">
        <v>17.301603</v>
      </c>
      <c r="D124">
        <v>16.930733</v>
      </c>
      <c r="E124">
        <v>16.460308000000001</v>
      </c>
      <c r="F124">
        <v>15.87982</v>
      </c>
    </row>
    <row r="125" spans="1:6" x14ac:dyDescent="0.25">
      <c r="A125">
        <v>14.882025000000001</v>
      </c>
      <c r="B125">
        <v>17.949741</v>
      </c>
      <c r="C125">
        <v>17.408424</v>
      </c>
      <c r="D125">
        <v>17.036031999999999</v>
      </c>
      <c r="E125">
        <v>16.563220999999999</v>
      </c>
      <c r="F125">
        <v>15.979009</v>
      </c>
    </row>
    <row r="126" spans="1:6" x14ac:dyDescent="0.25">
      <c r="A126">
        <v>15.007</v>
      </c>
      <c r="B126">
        <v>18.061323000000002</v>
      </c>
      <c r="C126">
        <v>17.504155999999998</v>
      </c>
      <c r="D126">
        <v>17.12528</v>
      </c>
      <c r="E126">
        <v>16.646730000000002</v>
      </c>
      <c r="F126">
        <v>16.058001999999998</v>
      </c>
    </row>
    <row r="127" spans="1:6" x14ac:dyDescent="0.25">
      <c r="A127">
        <v>15.131975000000001</v>
      </c>
      <c r="B127">
        <v>18.167224999999998</v>
      </c>
      <c r="C127">
        <v>17.597086000000001</v>
      </c>
      <c r="D127">
        <v>17.212049</v>
      </c>
      <c r="E127">
        <v>16.728487000000001</v>
      </c>
      <c r="F127">
        <v>16.135173999999999</v>
      </c>
    </row>
    <row r="128" spans="1:6" x14ac:dyDescent="0.25">
      <c r="A128">
        <v>15.25695</v>
      </c>
      <c r="B128">
        <v>18.268657999999999</v>
      </c>
      <c r="C128">
        <v>17.695748999999999</v>
      </c>
      <c r="D128">
        <v>17.308976999999999</v>
      </c>
      <c r="E128">
        <v>16.824363999999999</v>
      </c>
      <c r="F128">
        <v>16.227177000000001</v>
      </c>
    </row>
    <row r="129" spans="1:6" x14ac:dyDescent="0.25">
      <c r="A129">
        <v>15.381925000000001</v>
      </c>
      <c r="B129">
        <v>18.372516999999998</v>
      </c>
      <c r="C129">
        <v>17.788221</v>
      </c>
      <c r="D129">
        <v>17.397487999999999</v>
      </c>
      <c r="E129">
        <v>16.912230999999998</v>
      </c>
      <c r="F129">
        <v>16.311394</v>
      </c>
    </row>
    <row r="130" spans="1:6" x14ac:dyDescent="0.25">
      <c r="A130">
        <v>15.5069</v>
      </c>
      <c r="B130">
        <v>18.474409000000001</v>
      </c>
      <c r="C130">
        <v>17.872149</v>
      </c>
      <c r="D130">
        <v>17.472964999999999</v>
      </c>
      <c r="E130">
        <v>16.983671000000001</v>
      </c>
      <c r="F130">
        <v>16.378209999999999</v>
      </c>
    </row>
    <row r="131" spans="1:6" x14ac:dyDescent="0.25">
      <c r="A131">
        <v>15.631875000000001</v>
      </c>
      <c r="B131">
        <v>18.567312000000001</v>
      </c>
      <c r="C131">
        <v>17.957053999999999</v>
      </c>
      <c r="D131">
        <v>17.552399000000001</v>
      </c>
      <c r="E131">
        <v>17.061796000000001</v>
      </c>
      <c r="F131">
        <v>16.453341000000002</v>
      </c>
    </row>
    <row r="132" spans="1:6" x14ac:dyDescent="0.25">
      <c r="A132">
        <v>15.75685</v>
      </c>
      <c r="B132">
        <v>18.656624000000001</v>
      </c>
      <c r="C132">
        <v>18.046534999999999</v>
      </c>
      <c r="D132">
        <v>17.640995</v>
      </c>
      <c r="E132">
        <v>17.152092</v>
      </c>
      <c r="F132">
        <v>16.543178999999999</v>
      </c>
    </row>
    <row r="133" spans="1:6" x14ac:dyDescent="0.25">
      <c r="A133">
        <v>15.881824999999999</v>
      </c>
      <c r="B133">
        <v>18.743126</v>
      </c>
      <c r="C133">
        <v>18.125267000000001</v>
      </c>
      <c r="D133">
        <v>17.716443999999999</v>
      </c>
      <c r="E133">
        <v>17.227861000000001</v>
      </c>
      <c r="F133">
        <v>16.618402</v>
      </c>
    </row>
    <row r="134" spans="1:6" x14ac:dyDescent="0.25">
      <c r="A134">
        <v>16.006799999999998</v>
      </c>
      <c r="B134">
        <v>18.827155999999999</v>
      </c>
      <c r="C134">
        <v>18.200087</v>
      </c>
      <c r="D134">
        <v>17.786612999999999</v>
      </c>
      <c r="E134">
        <v>17.296624999999999</v>
      </c>
      <c r="F134">
        <v>16.686699000000001</v>
      </c>
    </row>
    <row r="135" spans="1:6" x14ac:dyDescent="0.25">
      <c r="A135">
        <v>16.131775000000001</v>
      </c>
      <c r="B135">
        <v>18.903279999999999</v>
      </c>
      <c r="C135">
        <v>18.279495000000001</v>
      </c>
      <c r="D135">
        <v>17.866028</v>
      </c>
      <c r="E135">
        <v>17.378098999999999</v>
      </c>
      <c r="F135">
        <v>16.768932</v>
      </c>
    </row>
    <row r="136" spans="1:6" x14ac:dyDescent="0.25">
      <c r="A136">
        <v>16.25675</v>
      </c>
      <c r="B136">
        <v>18.974276</v>
      </c>
      <c r="C136">
        <v>18.356728</v>
      </c>
      <c r="D136">
        <v>17.948460000000001</v>
      </c>
      <c r="E136">
        <v>17.464518000000002</v>
      </c>
      <c r="F136">
        <v>16.858640999999999</v>
      </c>
    </row>
    <row r="137" spans="1:6" x14ac:dyDescent="0.25">
      <c r="A137">
        <v>16.381724999999999</v>
      </c>
      <c r="B137">
        <v>19.046661</v>
      </c>
      <c r="C137">
        <v>18.428056999999999</v>
      </c>
      <c r="D137">
        <v>18.02206</v>
      </c>
      <c r="E137">
        <v>17.540794000000002</v>
      </c>
      <c r="F137">
        <v>16.938597000000001</v>
      </c>
    </row>
    <row r="138" spans="1:6" x14ac:dyDescent="0.25">
      <c r="A138">
        <v>16.506699999999999</v>
      </c>
      <c r="B138">
        <v>19.118029</v>
      </c>
      <c r="C138">
        <v>18.501101999999999</v>
      </c>
      <c r="D138">
        <v>18.095953000000002</v>
      </c>
      <c r="E138">
        <v>17.616385000000001</v>
      </c>
      <c r="F138">
        <v>17.016034999999999</v>
      </c>
    </row>
    <row r="139" spans="1:6" x14ac:dyDescent="0.25">
      <c r="A139">
        <v>16.631675000000001</v>
      </c>
      <c r="B139">
        <v>19.179978999999999</v>
      </c>
      <c r="C139">
        <v>18.573822</v>
      </c>
      <c r="D139">
        <v>18.173079999999999</v>
      </c>
      <c r="E139">
        <v>17.696439999999999</v>
      </c>
      <c r="F139">
        <v>17.098420999999998</v>
      </c>
    </row>
    <row r="140" spans="1:6" x14ac:dyDescent="0.25">
      <c r="A140">
        <v>16.75665</v>
      </c>
      <c r="B140">
        <v>19.246395</v>
      </c>
      <c r="C140">
        <v>18.647826999999999</v>
      </c>
      <c r="D140">
        <v>18.252002999999998</v>
      </c>
      <c r="E140">
        <v>17.779105999999999</v>
      </c>
      <c r="F140">
        <v>17.184446000000001</v>
      </c>
    </row>
    <row r="141" spans="1:6" x14ac:dyDescent="0.25">
      <c r="A141">
        <v>16.881625</v>
      </c>
      <c r="B141">
        <v>19.317817999999999</v>
      </c>
      <c r="C141">
        <v>18.720381</v>
      </c>
      <c r="D141">
        <v>18.324894</v>
      </c>
      <c r="E141">
        <v>17.853590000000001</v>
      </c>
      <c r="F141">
        <v>17.259696999999999</v>
      </c>
    </row>
    <row r="142" spans="1:6" x14ac:dyDescent="0.25">
      <c r="A142">
        <v>17.006599999999999</v>
      </c>
      <c r="B142">
        <v>19.380942999999998</v>
      </c>
      <c r="C142">
        <v>18.784918000000001</v>
      </c>
      <c r="D142">
        <v>18.389332</v>
      </c>
      <c r="E142">
        <v>17.917369999999998</v>
      </c>
      <c r="F142">
        <v>17.321650999999999</v>
      </c>
    </row>
    <row r="143" spans="1:6" x14ac:dyDescent="0.25">
      <c r="A143">
        <v>17.131575000000002</v>
      </c>
      <c r="B143">
        <v>19.440650999999999</v>
      </c>
      <c r="C143">
        <v>18.850000000000001</v>
      </c>
      <c r="D143">
        <v>18.455615999999999</v>
      </c>
      <c r="E143">
        <v>17.98237</v>
      </c>
      <c r="F143">
        <v>17.385318999999999</v>
      </c>
    </row>
    <row r="144" spans="1:6" x14ac:dyDescent="0.25">
      <c r="A144">
        <v>17.256550000000001</v>
      </c>
      <c r="B144">
        <v>19.503299999999999</v>
      </c>
      <c r="C144">
        <v>18.917460999999999</v>
      </c>
      <c r="D144">
        <v>18.523845999999999</v>
      </c>
      <c r="E144">
        <v>18.050505000000001</v>
      </c>
      <c r="F144">
        <v>17.449907</v>
      </c>
    </row>
    <row r="145" spans="1:6" x14ac:dyDescent="0.25">
      <c r="A145">
        <v>17.381525</v>
      </c>
      <c r="B145">
        <v>19.564288999999999</v>
      </c>
      <c r="C145">
        <v>18.976458000000001</v>
      </c>
      <c r="D145">
        <v>18.581726</v>
      </c>
      <c r="E145">
        <v>18.105969999999999</v>
      </c>
      <c r="F145">
        <v>17.501963</v>
      </c>
    </row>
    <row r="146" spans="1:6" x14ac:dyDescent="0.25">
      <c r="A146">
        <v>17.506499999999999</v>
      </c>
      <c r="B146">
        <v>19.616244999999999</v>
      </c>
      <c r="C146">
        <v>19.026989</v>
      </c>
      <c r="D146">
        <v>18.631536000000001</v>
      </c>
      <c r="E146">
        <v>18.150857999999999</v>
      </c>
      <c r="F146">
        <v>17.542196000000001</v>
      </c>
    </row>
    <row r="147" spans="1:6" x14ac:dyDescent="0.25">
      <c r="A147">
        <v>17.631474999999998</v>
      </c>
      <c r="B147">
        <v>19.678128999999998</v>
      </c>
      <c r="C147">
        <v>19.090720999999998</v>
      </c>
      <c r="D147">
        <v>18.693567000000002</v>
      </c>
      <c r="E147">
        <v>18.207584000000001</v>
      </c>
      <c r="F147">
        <v>17.593767</v>
      </c>
    </row>
    <row r="148" spans="1:6" x14ac:dyDescent="0.25">
      <c r="A148">
        <v>17.756450000000001</v>
      </c>
      <c r="B148">
        <v>19.735996</v>
      </c>
      <c r="C148">
        <v>19.149895000000001</v>
      </c>
      <c r="D148">
        <v>18.751026</v>
      </c>
      <c r="E148">
        <v>18.260887</v>
      </c>
      <c r="F148">
        <v>17.640898</v>
      </c>
    </row>
    <row r="149" spans="1:6" x14ac:dyDescent="0.25">
      <c r="A149">
        <v>17.881425</v>
      </c>
      <c r="B149">
        <v>19.797015999999999</v>
      </c>
      <c r="C149">
        <v>19.204699000000002</v>
      </c>
      <c r="D149">
        <v>18.802353</v>
      </c>
      <c r="E149">
        <v>18.305033000000002</v>
      </c>
      <c r="F149">
        <v>17.678947000000001</v>
      </c>
    </row>
    <row r="150" spans="1:6" x14ac:dyDescent="0.25">
      <c r="A150">
        <v>18.006399999999999</v>
      </c>
      <c r="B150">
        <v>19.848011</v>
      </c>
      <c r="C150">
        <v>19.250510999999999</v>
      </c>
      <c r="D150">
        <v>18.843091999999999</v>
      </c>
      <c r="E150">
        <v>18.33736</v>
      </c>
      <c r="F150">
        <v>17.703194</v>
      </c>
    </row>
    <row r="151" spans="1:6" x14ac:dyDescent="0.25">
      <c r="A151">
        <v>18.131374999999998</v>
      </c>
      <c r="B151">
        <v>19.909248000000002</v>
      </c>
      <c r="C151">
        <v>19.30669</v>
      </c>
      <c r="D151">
        <v>18.891933000000002</v>
      </c>
      <c r="E151">
        <v>18.377396000000001</v>
      </c>
      <c r="F151">
        <v>17.734154</v>
      </c>
    </row>
    <row r="152" spans="1:6" x14ac:dyDescent="0.25">
      <c r="A152">
        <v>18.256350000000001</v>
      </c>
      <c r="B152">
        <v>19.960159000000001</v>
      </c>
      <c r="C152">
        <v>19.351016999999999</v>
      </c>
      <c r="D152">
        <v>18.929694999999999</v>
      </c>
      <c r="E152">
        <v>18.408102</v>
      </c>
      <c r="F152">
        <v>17.756637999999999</v>
      </c>
    </row>
    <row r="153" spans="1:6" x14ac:dyDescent="0.25">
      <c r="A153">
        <v>18.381325</v>
      </c>
      <c r="B153">
        <v>20.012764000000001</v>
      </c>
      <c r="C153">
        <v>19.390398000000001</v>
      </c>
      <c r="D153">
        <v>18.961932999999998</v>
      </c>
      <c r="E153">
        <v>18.431989999999999</v>
      </c>
      <c r="F153">
        <v>17.770904999999999</v>
      </c>
    </row>
    <row r="154" spans="1:6" x14ac:dyDescent="0.25">
      <c r="A154">
        <v>18.5063</v>
      </c>
      <c r="B154">
        <v>20.062373999999998</v>
      </c>
      <c r="C154">
        <v>19.425263999999999</v>
      </c>
      <c r="D154">
        <v>18.986584000000001</v>
      </c>
      <c r="E154">
        <v>18.446629000000001</v>
      </c>
      <c r="F154">
        <v>17.774929</v>
      </c>
    </row>
    <row r="155" spans="1:6" x14ac:dyDescent="0.25">
      <c r="A155">
        <v>18.631274999999999</v>
      </c>
      <c r="B155">
        <v>20.11759</v>
      </c>
      <c r="C155">
        <v>19.464556000000002</v>
      </c>
      <c r="D155">
        <v>19.014188999999998</v>
      </c>
      <c r="E155">
        <v>18.463294999999999</v>
      </c>
      <c r="F155">
        <v>17.780628</v>
      </c>
    </row>
    <row r="156" spans="1:6" x14ac:dyDescent="0.25">
      <c r="A156">
        <v>18.756250000000001</v>
      </c>
      <c r="B156">
        <v>20.165313999999999</v>
      </c>
      <c r="C156">
        <v>19.496855</v>
      </c>
      <c r="D156">
        <v>19.037935000000001</v>
      </c>
      <c r="E156">
        <v>18.477249</v>
      </c>
      <c r="F156">
        <v>17.784348000000001</v>
      </c>
    </row>
    <row r="157" spans="1:6" x14ac:dyDescent="0.25">
      <c r="A157">
        <v>18.881225000000001</v>
      </c>
      <c r="B157">
        <v>20.213031999999998</v>
      </c>
      <c r="C157">
        <v>19.526382000000002</v>
      </c>
      <c r="D157">
        <v>19.058603000000002</v>
      </c>
      <c r="E157">
        <v>18.487915000000001</v>
      </c>
      <c r="F157">
        <v>17.783636000000001</v>
      </c>
    </row>
    <row r="158" spans="1:6" x14ac:dyDescent="0.25">
      <c r="A158">
        <v>19.0062</v>
      </c>
      <c r="B158">
        <v>20.262217</v>
      </c>
      <c r="C158">
        <v>19.555288000000001</v>
      </c>
      <c r="D158">
        <v>19.07358</v>
      </c>
      <c r="E158">
        <v>18.490231000000001</v>
      </c>
      <c r="F158">
        <v>17.773669999999999</v>
      </c>
    </row>
    <row r="159" spans="1:6" x14ac:dyDescent="0.25">
      <c r="A159">
        <v>19.131174999999999</v>
      </c>
      <c r="B159">
        <v>20.302561000000001</v>
      </c>
      <c r="C159">
        <v>19.577058999999998</v>
      </c>
      <c r="D159">
        <v>19.082674000000001</v>
      </c>
      <c r="E159">
        <v>18.487644</v>
      </c>
      <c r="F159">
        <v>17.759240999999999</v>
      </c>
    </row>
    <row r="160" spans="1:6" x14ac:dyDescent="0.25">
      <c r="A160">
        <v>19.256150000000002</v>
      </c>
      <c r="B160">
        <v>20.336987000000001</v>
      </c>
      <c r="C160">
        <v>19.598901999999999</v>
      </c>
      <c r="D160">
        <v>19.097261</v>
      </c>
      <c r="E160">
        <v>18.494662999999999</v>
      </c>
      <c r="F160">
        <v>17.756342</v>
      </c>
    </row>
    <row r="161" spans="1:6" x14ac:dyDescent="0.25">
      <c r="A161">
        <v>19.381125000000001</v>
      </c>
      <c r="B161">
        <v>20.367975000000001</v>
      </c>
      <c r="C161">
        <v>19.616823</v>
      </c>
      <c r="D161">
        <v>19.10755</v>
      </c>
      <c r="E161">
        <v>18.495871999999999</v>
      </c>
      <c r="F161">
        <v>17.746233</v>
      </c>
    </row>
    <row r="162" spans="1:6" x14ac:dyDescent="0.25">
      <c r="A162">
        <v>19.5061</v>
      </c>
      <c r="B162">
        <v>20.395883999999999</v>
      </c>
      <c r="C162">
        <v>19.630821000000001</v>
      </c>
      <c r="D162">
        <v>19.110731000000001</v>
      </c>
      <c r="E162">
        <v>18.487219</v>
      </c>
      <c r="F162">
        <v>17.724927999999998</v>
      </c>
    </row>
    <row r="163" spans="1:6" x14ac:dyDescent="0.25">
      <c r="A163">
        <v>19.631074999999999</v>
      </c>
      <c r="B163">
        <v>20.416048</v>
      </c>
      <c r="C163">
        <v>19.640442</v>
      </c>
      <c r="D163">
        <v>19.113682000000001</v>
      </c>
      <c r="E163">
        <v>18.481225999999999</v>
      </c>
      <c r="F163">
        <v>17.710867</v>
      </c>
    </row>
    <row r="164" spans="1:6" x14ac:dyDescent="0.25">
      <c r="A164">
        <v>19.756049999999998</v>
      </c>
      <c r="B164">
        <v>20.426731</v>
      </c>
      <c r="C164">
        <v>19.649598999999998</v>
      </c>
      <c r="D164">
        <v>19.119633</v>
      </c>
      <c r="E164">
        <v>18.482941</v>
      </c>
      <c r="F164">
        <v>17.704840000000001</v>
      </c>
    </row>
    <row r="165" spans="1:6" x14ac:dyDescent="0.25">
      <c r="A165">
        <v>19.881025000000001</v>
      </c>
      <c r="B165">
        <v>20.433873999999999</v>
      </c>
      <c r="C165">
        <v>19.651824999999999</v>
      </c>
      <c r="D165">
        <v>19.117289</v>
      </c>
      <c r="E165">
        <v>18.473362000000002</v>
      </c>
      <c r="F165">
        <v>17.6873</v>
      </c>
    </row>
    <row r="166" spans="1:6" x14ac:dyDescent="0.25">
      <c r="A166">
        <v>20.006</v>
      </c>
      <c r="B166">
        <v>20.434252000000001</v>
      </c>
      <c r="C166">
        <v>19.643284000000001</v>
      </c>
      <c r="D166">
        <v>19.101147000000001</v>
      </c>
      <c r="E166">
        <v>18.450057999999999</v>
      </c>
      <c r="F166">
        <v>17.657426999999998</v>
      </c>
    </row>
    <row r="167" spans="1:6" x14ac:dyDescent="0.25">
      <c r="A167">
        <v>20.130974999999999</v>
      </c>
      <c r="B167">
        <v>20.422063999999999</v>
      </c>
      <c r="C167">
        <v>19.630163</v>
      </c>
      <c r="D167">
        <v>19.086030999999998</v>
      </c>
      <c r="E167">
        <v>18.431742</v>
      </c>
      <c r="F167">
        <v>17.635185</v>
      </c>
    </row>
    <row r="168" spans="1:6" x14ac:dyDescent="0.25">
      <c r="A168">
        <v>20.255949999999999</v>
      </c>
      <c r="B168">
        <v>20.401743</v>
      </c>
      <c r="C168">
        <v>19.614243999999999</v>
      </c>
      <c r="D168">
        <v>19.070647999999998</v>
      </c>
      <c r="E168">
        <v>18.415106000000002</v>
      </c>
      <c r="F168">
        <v>17.613651000000001</v>
      </c>
    </row>
    <row r="169" spans="1:6" x14ac:dyDescent="0.25">
      <c r="A169">
        <v>20.380925000000001</v>
      </c>
      <c r="B169">
        <v>20.389548999999999</v>
      </c>
      <c r="C169">
        <v>19.597940000000001</v>
      </c>
      <c r="D169">
        <v>19.051833999999999</v>
      </c>
      <c r="E169">
        <v>18.391188</v>
      </c>
      <c r="F169">
        <v>17.586462000000001</v>
      </c>
    </row>
    <row r="170" spans="1:6" x14ac:dyDescent="0.25">
      <c r="A170">
        <v>20.5059</v>
      </c>
      <c r="B170">
        <v>20.370577000000001</v>
      </c>
      <c r="C170">
        <v>19.574124999999999</v>
      </c>
      <c r="D170">
        <v>19.025404000000002</v>
      </c>
      <c r="E170">
        <v>18.360614999999999</v>
      </c>
      <c r="F170">
        <v>17.551880000000001</v>
      </c>
    </row>
    <row r="171" spans="1:6" x14ac:dyDescent="0.25">
      <c r="A171">
        <v>20.630875</v>
      </c>
      <c r="B171">
        <v>20.345676000000001</v>
      </c>
      <c r="C171">
        <v>19.552572000000001</v>
      </c>
      <c r="D171">
        <v>19.004498999999999</v>
      </c>
      <c r="E171">
        <v>18.338622999999998</v>
      </c>
      <c r="F171">
        <v>17.526926</v>
      </c>
    </row>
    <row r="172" spans="1:6" x14ac:dyDescent="0.25">
      <c r="A172">
        <v>20.755849999999999</v>
      </c>
      <c r="B172">
        <v>20.327794999999998</v>
      </c>
      <c r="C172">
        <v>19.534485</v>
      </c>
      <c r="D172">
        <v>18.985569000000002</v>
      </c>
      <c r="E172">
        <v>18.316991999999999</v>
      </c>
      <c r="F172">
        <v>17.502357</v>
      </c>
    </row>
    <row r="173" spans="1:6" x14ac:dyDescent="0.25">
      <c r="A173">
        <v>20.880825000000002</v>
      </c>
      <c r="B173">
        <v>20.311755999999999</v>
      </c>
      <c r="C173">
        <v>19.510393000000001</v>
      </c>
      <c r="D173">
        <v>18.955544</v>
      </c>
      <c r="E173">
        <v>18.283124999999998</v>
      </c>
      <c r="F173">
        <v>17.465260000000001</v>
      </c>
    </row>
    <row r="174" spans="1:6" x14ac:dyDescent="0.25">
      <c r="A174">
        <v>21.005800000000001</v>
      </c>
      <c r="B174">
        <v>20.280218000000001</v>
      </c>
      <c r="C174">
        <v>19.473853999999999</v>
      </c>
      <c r="D174">
        <v>18.914535999999998</v>
      </c>
      <c r="E174">
        <v>18.240352999999999</v>
      </c>
      <c r="F174">
        <v>17.419384000000001</v>
      </c>
    </row>
    <row r="175" spans="1:6" x14ac:dyDescent="0.25">
      <c r="A175">
        <v>21.130775</v>
      </c>
      <c r="B175">
        <v>20.251097000000001</v>
      </c>
      <c r="C175">
        <v>19.443016</v>
      </c>
      <c r="D175">
        <v>18.880381</v>
      </c>
      <c r="E175">
        <v>18.206394</v>
      </c>
      <c r="F175">
        <v>17.383154000000001</v>
      </c>
    </row>
    <row r="176" spans="1:6" x14ac:dyDescent="0.25">
      <c r="A176">
        <v>21.255749999999999</v>
      </c>
      <c r="B176">
        <v>20.222094999999999</v>
      </c>
      <c r="C176">
        <v>19.407757</v>
      </c>
      <c r="D176">
        <v>18.841284000000002</v>
      </c>
      <c r="E176">
        <v>18.164650000000002</v>
      </c>
      <c r="F176">
        <v>17.340050000000002</v>
      </c>
    </row>
    <row r="177" spans="1:6" x14ac:dyDescent="0.25">
      <c r="A177">
        <v>21.380725000000002</v>
      </c>
      <c r="B177">
        <v>20.186249</v>
      </c>
      <c r="C177">
        <v>19.361191000000002</v>
      </c>
      <c r="D177">
        <v>18.788574000000001</v>
      </c>
      <c r="E177">
        <v>18.108768000000001</v>
      </c>
      <c r="F177">
        <v>17.282276</v>
      </c>
    </row>
    <row r="178" spans="1:6" x14ac:dyDescent="0.25">
      <c r="A178">
        <v>21.505700000000001</v>
      </c>
      <c r="B178">
        <v>20.142267</v>
      </c>
      <c r="C178">
        <v>19.312981000000001</v>
      </c>
      <c r="D178">
        <v>18.739763</v>
      </c>
      <c r="E178">
        <v>18.058900999999999</v>
      </c>
      <c r="F178">
        <v>17.232662000000001</v>
      </c>
    </row>
    <row r="179" spans="1:6" x14ac:dyDescent="0.25">
      <c r="A179">
        <v>21.630675</v>
      </c>
      <c r="B179">
        <v>20.100352999999998</v>
      </c>
      <c r="C179">
        <v>19.268941999999999</v>
      </c>
      <c r="D179">
        <v>18.695616000000001</v>
      </c>
      <c r="E179">
        <v>18.012865000000001</v>
      </c>
      <c r="F179">
        <v>17.185917</v>
      </c>
    </row>
    <row r="180" spans="1:6" x14ac:dyDescent="0.25">
      <c r="A180">
        <v>21.755649999999999</v>
      </c>
      <c r="B180">
        <v>20.063265000000001</v>
      </c>
      <c r="C180">
        <v>19.224589999999999</v>
      </c>
      <c r="D180">
        <v>18.649951999999999</v>
      </c>
      <c r="E180">
        <v>17.961504000000001</v>
      </c>
      <c r="F180">
        <v>17.132908</v>
      </c>
    </row>
    <row r="181" spans="1:6" x14ac:dyDescent="0.25">
      <c r="A181">
        <v>21.880624999999998</v>
      </c>
      <c r="B181">
        <v>20.024363000000001</v>
      </c>
      <c r="C181">
        <v>19.178055000000001</v>
      </c>
      <c r="D181">
        <v>18.600297999999999</v>
      </c>
      <c r="E181">
        <v>17.908100000000001</v>
      </c>
      <c r="F181">
        <v>17.077476999999998</v>
      </c>
    </row>
    <row r="182" spans="1:6" x14ac:dyDescent="0.25">
      <c r="A182">
        <v>22.005600000000001</v>
      </c>
      <c r="B182">
        <v>19.984242999999999</v>
      </c>
      <c r="C182">
        <v>19.137402000000002</v>
      </c>
      <c r="D182">
        <v>18.558685000000001</v>
      </c>
      <c r="E182">
        <v>17.864901</v>
      </c>
      <c r="F182">
        <v>17.032613999999999</v>
      </c>
    </row>
    <row r="183" spans="1:6" x14ac:dyDescent="0.25">
      <c r="A183">
        <v>22.130575</v>
      </c>
      <c r="B183">
        <v>19.950441000000001</v>
      </c>
      <c r="C183">
        <v>19.100335999999999</v>
      </c>
      <c r="D183">
        <v>18.519846000000001</v>
      </c>
      <c r="E183">
        <v>17.823345</v>
      </c>
      <c r="F183">
        <v>16.987349999999999</v>
      </c>
    </row>
    <row r="184" spans="1:6" x14ac:dyDescent="0.25">
      <c r="A184">
        <v>22.255549999999999</v>
      </c>
      <c r="B184">
        <v>19.920258</v>
      </c>
      <c r="C184">
        <v>19.060410999999998</v>
      </c>
      <c r="D184">
        <v>18.476171000000001</v>
      </c>
      <c r="E184">
        <v>17.775773999999998</v>
      </c>
      <c r="F184">
        <v>16.935877000000001</v>
      </c>
    </row>
    <row r="185" spans="1:6" x14ac:dyDescent="0.25">
      <c r="A185">
        <v>22.380524999999999</v>
      </c>
      <c r="B185">
        <v>19.884734999999999</v>
      </c>
      <c r="C185">
        <v>19.019521999999998</v>
      </c>
      <c r="D185">
        <v>18.432231999999999</v>
      </c>
      <c r="E185">
        <v>17.729441000000001</v>
      </c>
      <c r="F185">
        <v>16.885871999999999</v>
      </c>
    </row>
    <row r="186" spans="1:6" x14ac:dyDescent="0.25">
      <c r="A186">
        <v>22.505500000000001</v>
      </c>
      <c r="B186">
        <v>19.848261000000001</v>
      </c>
      <c r="C186">
        <v>18.979620000000001</v>
      </c>
      <c r="D186">
        <v>18.391719999999999</v>
      </c>
      <c r="E186">
        <v>17.686748999999999</v>
      </c>
      <c r="F186">
        <v>16.838868999999999</v>
      </c>
    </row>
    <row r="187" spans="1:6" x14ac:dyDescent="0.25">
      <c r="A187">
        <v>22.630475000000001</v>
      </c>
      <c r="B187">
        <v>19.817495000000001</v>
      </c>
      <c r="C187">
        <v>18.943339999999999</v>
      </c>
      <c r="D187">
        <v>18.354033000000001</v>
      </c>
      <c r="E187">
        <v>17.647618999999999</v>
      </c>
      <c r="F187">
        <v>16.795394999999999</v>
      </c>
    </row>
    <row r="188" spans="1:6" x14ac:dyDescent="0.25">
      <c r="A188">
        <v>22.75545</v>
      </c>
      <c r="B188">
        <v>19.779339</v>
      </c>
      <c r="C188">
        <v>18.900112</v>
      </c>
      <c r="D188">
        <v>18.308596000000001</v>
      </c>
      <c r="E188">
        <v>17.600178</v>
      </c>
      <c r="F188">
        <v>16.741367</v>
      </c>
    </row>
    <row r="189" spans="1:6" x14ac:dyDescent="0.25">
      <c r="A189">
        <v>22.880424999999999</v>
      </c>
      <c r="B189">
        <v>19.738239</v>
      </c>
      <c r="C189">
        <v>18.857754</v>
      </c>
      <c r="D189">
        <v>18.267296000000002</v>
      </c>
      <c r="E189">
        <v>17.557262000000001</v>
      </c>
      <c r="F189">
        <v>16.694208</v>
      </c>
    </row>
    <row r="190" spans="1:6" x14ac:dyDescent="0.25">
      <c r="A190">
        <v>23.005400000000002</v>
      </c>
      <c r="B190">
        <v>19.697075000000002</v>
      </c>
      <c r="C190">
        <v>18.81645</v>
      </c>
      <c r="D190">
        <v>18.226268999999998</v>
      </c>
      <c r="E190">
        <v>17.514631000000001</v>
      </c>
      <c r="F190">
        <v>16.646791</v>
      </c>
    </row>
    <row r="191" spans="1:6" x14ac:dyDescent="0.25">
      <c r="A191">
        <v>23.130375000000001</v>
      </c>
      <c r="B191">
        <v>19.657522</v>
      </c>
      <c r="C191">
        <v>18.777287000000001</v>
      </c>
      <c r="D191">
        <v>18.187691000000001</v>
      </c>
      <c r="E191">
        <v>17.475663999999998</v>
      </c>
      <c r="F191">
        <v>16.604382000000001</v>
      </c>
    </row>
    <row r="192" spans="1:6" x14ac:dyDescent="0.25">
      <c r="A192">
        <v>23.25535</v>
      </c>
      <c r="B192">
        <v>19.611740000000001</v>
      </c>
      <c r="C192">
        <v>18.730131</v>
      </c>
      <c r="D192">
        <v>18.142766999999999</v>
      </c>
      <c r="E192">
        <v>17.428944000000001</v>
      </c>
      <c r="F192">
        <v>16.554064</v>
      </c>
    </row>
    <row r="193" spans="1:6" x14ac:dyDescent="0.25">
      <c r="A193">
        <v>23.380324999999999</v>
      </c>
      <c r="B193">
        <v>19.568194999999999</v>
      </c>
      <c r="C193">
        <v>18.688407999999999</v>
      </c>
      <c r="D193">
        <v>18.102957</v>
      </c>
      <c r="E193">
        <v>17.386562000000001</v>
      </c>
      <c r="F193">
        <v>16.509343999999999</v>
      </c>
    </row>
    <row r="194" spans="1:6" x14ac:dyDescent="0.25">
      <c r="A194">
        <v>23.505299999999998</v>
      </c>
      <c r="B194">
        <v>19.521726999999998</v>
      </c>
      <c r="C194">
        <v>18.648436</v>
      </c>
      <c r="D194">
        <v>18.063217000000002</v>
      </c>
      <c r="E194">
        <v>17.345205</v>
      </c>
      <c r="F194">
        <v>16.464075000000001</v>
      </c>
    </row>
    <row r="195" spans="1:6" x14ac:dyDescent="0.25">
      <c r="A195">
        <v>23.630275000000001</v>
      </c>
      <c r="B195">
        <v>19.47702</v>
      </c>
      <c r="C195">
        <v>18.608996999999999</v>
      </c>
      <c r="D195">
        <v>18.026067999999999</v>
      </c>
      <c r="E195">
        <v>17.307960999999999</v>
      </c>
      <c r="F195">
        <v>16.425512000000001</v>
      </c>
    </row>
    <row r="196" spans="1:6" x14ac:dyDescent="0.25">
      <c r="A196">
        <v>23.75525</v>
      </c>
      <c r="B196">
        <v>19.433764</v>
      </c>
      <c r="C196">
        <v>18.570568000000002</v>
      </c>
      <c r="D196">
        <v>17.989851000000002</v>
      </c>
      <c r="E196">
        <v>17.270188999999998</v>
      </c>
      <c r="F196">
        <v>16.385705999999999</v>
      </c>
    </row>
    <row r="197" spans="1:6" x14ac:dyDescent="0.25">
      <c r="A197">
        <v>23.880224999999999</v>
      </c>
      <c r="B197">
        <v>19.394444</v>
      </c>
      <c r="C197">
        <v>18.537464</v>
      </c>
      <c r="D197">
        <v>17.957899000000001</v>
      </c>
      <c r="E197">
        <v>17.236098999999999</v>
      </c>
      <c r="F197">
        <v>16.348040000000001</v>
      </c>
    </row>
    <row r="198" spans="1:6" x14ac:dyDescent="0.25">
      <c r="A198">
        <v>24.005199999999999</v>
      </c>
      <c r="B198">
        <v>19.354590999999999</v>
      </c>
      <c r="C198">
        <v>18.505602</v>
      </c>
      <c r="D198">
        <v>17.926483000000001</v>
      </c>
      <c r="E198">
        <v>17.203220000000002</v>
      </c>
      <c r="F198">
        <v>16.314240999999999</v>
      </c>
    </row>
    <row r="199" spans="1:6" x14ac:dyDescent="0.25">
      <c r="A199">
        <v>24.130175000000001</v>
      </c>
      <c r="B199">
        <v>19.316053</v>
      </c>
      <c r="C199">
        <v>18.472702000000002</v>
      </c>
      <c r="D199">
        <v>17.897497000000001</v>
      </c>
      <c r="E199">
        <v>17.174762999999999</v>
      </c>
      <c r="F199">
        <v>16.286915</v>
      </c>
    </row>
    <row r="200" spans="1:6" x14ac:dyDescent="0.25">
      <c r="A200">
        <v>24.25515</v>
      </c>
      <c r="B200">
        <v>19.274709999999999</v>
      </c>
      <c r="C200">
        <v>18.434056999999999</v>
      </c>
      <c r="D200">
        <v>17.861694</v>
      </c>
      <c r="E200">
        <v>17.139008</v>
      </c>
      <c r="F200">
        <v>16.250070999999998</v>
      </c>
    </row>
    <row r="201" spans="1:6" x14ac:dyDescent="0.25">
      <c r="A201">
        <v>24.380125</v>
      </c>
      <c r="B201">
        <v>19.234444</v>
      </c>
      <c r="C201">
        <v>18.396591000000001</v>
      </c>
      <c r="D201">
        <v>17.826436999999999</v>
      </c>
      <c r="E201">
        <v>17.103321000000001</v>
      </c>
      <c r="F201">
        <v>16.213809999999999</v>
      </c>
    </row>
    <row r="202" spans="1:6" x14ac:dyDescent="0.25">
      <c r="A202">
        <v>24.505099999999999</v>
      </c>
      <c r="B202">
        <v>19.186712</v>
      </c>
      <c r="C202">
        <v>18.35605</v>
      </c>
      <c r="D202">
        <v>17.786176999999999</v>
      </c>
      <c r="E202">
        <v>17.064125000000001</v>
      </c>
      <c r="F202">
        <v>16.176563000000002</v>
      </c>
    </row>
    <row r="203" spans="1:6" x14ac:dyDescent="0.25">
      <c r="A203">
        <v>24.630075000000001</v>
      </c>
      <c r="B203">
        <v>19.142030999999999</v>
      </c>
      <c r="C203">
        <v>18.316562999999999</v>
      </c>
      <c r="D203">
        <v>17.748647999999999</v>
      </c>
      <c r="E203">
        <v>17.028421000000002</v>
      </c>
      <c r="F203">
        <v>16.142422</v>
      </c>
    </row>
    <row r="204" spans="1:6" x14ac:dyDescent="0.25">
      <c r="A204">
        <v>24.755050000000001</v>
      </c>
      <c r="B204">
        <v>19.104330000000001</v>
      </c>
      <c r="C204">
        <v>18.27692</v>
      </c>
      <c r="D204">
        <v>17.708931</v>
      </c>
      <c r="E204">
        <v>16.987593</v>
      </c>
      <c r="F204">
        <v>16.100923999999999</v>
      </c>
    </row>
    <row r="205" spans="1:6" x14ac:dyDescent="0.25">
      <c r="A205">
        <v>24.880025</v>
      </c>
      <c r="B205">
        <v>19.072144999999999</v>
      </c>
      <c r="C205">
        <v>18.245097999999999</v>
      </c>
      <c r="D205">
        <v>17.673877999999998</v>
      </c>
      <c r="E205">
        <v>16.950399000000001</v>
      </c>
      <c r="F205">
        <v>16.063627</v>
      </c>
    </row>
    <row r="206" spans="1:6" x14ac:dyDescent="0.25">
      <c r="A206">
        <v>25.004999999999999</v>
      </c>
      <c r="B206">
        <v>19.035522</v>
      </c>
      <c r="C206">
        <v>18.212250000000001</v>
      </c>
      <c r="D206">
        <v>17.636852000000001</v>
      </c>
      <c r="E206">
        <v>16.912154999999998</v>
      </c>
      <c r="F206">
        <v>16.025589</v>
      </c>
    </row>
    <row r="207" spans="1:6" x14ac:dyDescent="0.25">
      <c r="A207">
        <v>25.129975000000002</v>
      </c>
      <c r="B207">
        <v>19.011862000000001</v>
      </c>
      <c r="C207">
        <v>18.186014</v>
      </c>
      <c r="D207">
        <v>17.606245000000001</v>
      </c>
      <c r="E207">
        <v>16.878464000000001</v>
      </c>
      <c r="F207">
        <v>15.991872000000001</v>
      </c>
    </row>
    <row r="208" spans="1:6" x14ac:dyDescent="0.25">
      <c r="A208">
        <v>25.254950000000001</v>
      </c>
      <c r="B208">
        <v>18.998722000000001</v>
      </c>
      <c r="C208">
        <v>18.162286999999999</v>
      </c>
      <c r="D208">
        <v>17.575655000000001</v>
      </c>
      <c r="E208">
        <v>16.842848</v>
      </c>
      <c r="F208">
        <v>15.952152999999999</v>
      </c>
    </row>
    <row r="209" spans="1:6" x14ac:dyDescent="0.25">
      <c r="A209">
        <v>25.379925</v>
      </c>
      <c r="B209">
        <v>18.985887999999999</v>
      </c>
      <c r="C209">
        <v>18.143149999999999</v>
      </c>
      <c r="D209">
        <v>17.549092999999999</v>
      </c>
      <c r="E209">
        <v>16.811917999999999</v>
      </c>
      <c r="F209">
        <v>15.919549999999999</v>
      </c>
    </row>
    <row r="210" spans="1:6" x14ac:dyDescent="0.25">
      <c r="A210">
        <v>25.504899999999999</v>
      </c>
      <c r="B210">
        <v>18.974948999999999</v>
      </c>
      <c r="C210">
        <v>18.125689000000001</v>
      </c>
      <c r="D210">
        <v>17.522811999999998</v>
      </c>
      <c r="E210">
        <v>16.780704</v>
      </c>
      <c r="F210">
        <v>15.887081</v>
      </c>
    </row>
    <row r="211" spans="1:6" x14ac:dyDescent="0.25">
      <c r="A211">
        <v>25.629874999999998</v>
      </c>
      <c r="B211">
        <v>18.981235999999999</v>
      </c>
      <c r="C211">
        <v>18.116707000000002</v>
      </c>
      <c r="D211">
        <v>17.502604000000002</v>
      </c>
      <c r="E211">
        <v>16.751940000000001</v>
      </c>
      <c r="F211">
        <v>15.852607000000001</v>
      </c>
    </row>
    <row r="212" spans="1:6" x14ac:dyDescent="0.25">
      <c r="A212">
        <v>25.754850000000001</v>
      </c>
      <c r="B212">
        <v>18.983946</v>
      </c>
      <c r="C212">
        <v>18.101284</v>
      </c>
      <c r="D212">
        <v>17.477952999999999</v>
      </c>
      <c r="E212">
        <v>16.718781</v>
      </c>
      <c r="F212">
        <v>15.812991</v>
      </c>
    </row>
    <row r="213" spans="1:6" x14ac:dyDescent="0.25">
      <c r="A213">
        <v>25.879825</v>
      </c>
      <c r="B213">
        <v>18.987278</v>
      </c>
      <c r="C213">
        <v>18.094688000000001</v>
      </c>
      <c r="D213">
        <v>17.461576000000001</v>
      </c>
      <c r="E213">
        <v>16.695910000000001</v>
      </c>
      <c r="F213">
        <v>15.787770999999999</v>
      </c>
    </row>
    <row r="214" spans="1:6" x14ac:dyDescent="0.25">
      <c r="A214">
        <v>26.004799999999999</v>
      </c>
      <c r="B214">
        <v>19.001694000000001</v>
      </c>
      <c r="C214">
        <v>18.093920000000001</v>
      </c>
      <c r="D214">
        <v>17.446141999999998</v>
      </c>
      <c r="E214">
        <v>16.673255999999999</v>
      </c>
      <c r="F214">
        <v>15.758284</v>
      </c>
    </row>
    <row r="215" spans="1:6" x14ac:dyDescent="0.25">
      <c r="A215">
        <v>26.129774999999999</v>
      </c>
      <c r="B215">
        <v>19.022780999999998</v>
      </c>
      <c r="C215">
        <v>18.090074999999999</v>
      </c>
      <c r="D215">
        <v>17.429576999999998</v>
      </c>
      <c r="E215">
        <v>16.646996999999999</v>
      </c>
      <c r="F215">
        <v>15.723616</v>
      </c>
    </row>
    <row r="216" spans="1:6" x14ac:dyDescent="0.25">
      <c r="A216">
        <v>26.254750000000001</v>
      </c>
      <c r="B216">
        <v>19.024967</v>
      </c>
      <c r="C216">
        <v>18.075453</v>
      </c>
      <c r="D216">
        <v>17.403953999999999</v>
      </c>
      <c r="E216">
        <v>16.616709</v>
      </c>
      <c r="F216">
        <v>15.686857</v>
      </c>
    </row>
    <row r="217" spans="1:6" x14ac:dyDescent="0.25">
      <c r="A217">
        <v>26.379725000000001</v>
      </c>
      <c r="B217">
        <v>19.033621</v>
      </c>
      <c r="C217">
        <v>18.075859000000001</v>
      </c>
      <c r="D217">
        <v>17.392752000000002</v>
      </c>
      <c r="E217">
        <v>16.602284999999998</v>
      </c>
      <c r="F217">
        <v>15.667068</v>
      </c>
    </row>
    <row r="218" spans="1:6" x14ac:dyDescent="0.25">
      <c r="A218">
        <v>26.5047</v>
      </c>
      <c r="B218">
        <v>19.043461000000001</v>
      </c>
      <c r="C218">
        <v>18.064959999999999</v>
      </c>
      <c r="D218">
        <v>17.368258000000001</v>
      </c>
      <c r="E218">
        <v>16.569807000000001</v>
      </c>
      <c r="F218">
        <v>15.627049</v>
      </c>
    </row>
    <row r="219" spans="1:6" x14ac:dyDescent="0.25">
      <c r="A219">
        <v>26.629674999999999</v>
      </c>
      <c r="B219">
        <v>19.057274</v>
      </c>
      <c r="C219">
        <v>18.057714000000001</v>
      </c>
      <c r="D219">
        <v>17.353957999999999</v>
      </c>
      <c r="E219">
        <v>16.546842999999999</v>
      </c>
      <c r="F219">
        <v>15.596914</v>
      </c>
    </row>
    <row r="220" spans="1:6" x14ac:dyDescent="0.25">
      <c r="A220">
        <v>26.754650000000002</v>
      </c>
      <c r="B220">
        <v>19.047718</v>
      </c>
      <c r="C220">
        <v>18.042815999999998</v>
      </c>
      <c r="D220">
        <v>17.333770999999999</v>
      </c>
      <c r="E220">
        <v>16.522213000000001</v>
      </c>
      <c r="F220">
        <v>15.567434</v>
      </c>
    </row>
    <row r="221" spans="1:6" x14ac:dyDescent="0.25">
      <c r="A221">
        <v>26.879625000000001</v>
      </c>
      <c r="B221">
        <v>19.041636</v>
      </c>
      <c r="C221">
        <v>18.038174000000001</v>
      </c>
      <c r="D221">
        <v>17.325029000000001</v>
      </c>
      <c r="E221">
        <v>16.509402999999999</v>
      </c>
      <c r="F221">
        <v>15.552042999999999</v>
      </c>
    </row>
    <row r="222" spans="1:6" x14ac:dyDescent="0.25">
      <c r="A222">
        <v>27.0046</v>
      </c>
      <c r="B222">
        <v>19.031876</v>
      </c>
      <c r="C222">
        <v>18.019928</v>
      </c>
      <c r="D222">
        <v>17.303712999999998</v>
      </c>
      <c r="E222">
        <v>16.482502</v>
      </c>
      <c r="F222">
        <v>15.522287</v>
      </c>
    </row>
    <row r="223" spans="1:6" x14ac:dyDescent="0.25">
      <c r="A223">
        <v>27.129574999999999</v>
      </c>
      <c r="B223">
        <v>19.015757000000001</v>
      </c>
      <c r="C223">
        <v>17.995974</v>
      </c>
      <c r="D223">
        <v>17.280819000000001</v>
      </c>
      <c r="E223">
        <v>16.455829999999999</v>
      </c>
      <c r="F223">
        <v>15.492440999999999</v>
      </c>
    </row>
    <row r="224" spans="1:6" x14ac:dyDescent="0.25">
      <c r="A224">
        <v>27.254549999999998</v>
      </c>
      <c r="B224">
        <v>18.990499</v>
      </c>
      <c r="C224">
        <v>17.977457000000001</v>
      </c>
      <c r="D224">
        <v>17.259802000000001</v>
      </c>
      <c r="E224">
        <v>16.433274999999998</v>
      </c>
      <c r="F224">
        <v>15.469891000000001</v>
      </c>
    </row>
    <row r="225" spans="1:6" x14ac:dyDescent="0.25">
      <c r="A225">
        <v>27.379525000000001</v>
      </c>
      <c r="B225">
        <v>18.965600999999999</v>
      </c>
      <c r="C225">
        <v>17.962119999999999</v>
      </c>
      <c r="D225">
        <v>17.245273999999998</v>
      </c>
      <c r="E225">
        <v>16.419589999999999</v>
      </c>
      <c r="F225">
        <v>15.457948999999999</v>
      </c>
    </row>
    <row r="226" spans="1:6" x14ac:dyDescent="0.25">
      <c r="A226">
        <v>27.5045</v>
      </c>
      <c r="B226">
        <v>18.918279999999999</v>
      </c>
      <c r="C226">
        <v>17.926286999999999</v>
      </c>
      <c r="D226">
        <v>17.219048000000001</v>
      </c>
      <c r="E226">
        <v>16.396301000000001</v>
      </c>
      <c r="F226">
        <v>15.43885</v>
      </c>
    </row>
    <row r="227" spans="1:6" x14ac:dyDescent="0.25">
      <c r="A227">
        <v>27.629474999999999</v>
      </c>
      <c r="B227">
        <v>18.884829</v>
      </c>
      <c r="C227">
        <v>17.895959999999999</v>
      </c>
      <c r="D227">
        <v>17.192440000000001</v>
      </c>
      <c r="E227">
        <v>16.369344999999999</v>
      </c>
      <c r="F227">
        <v>15.4114</v>
      </c>
    </row>
    <row r="228" spans="1:6" x14ac:dyDescent="0.25">
      <c r="A228">
        <v>27.754449999999999</v>
      </c>
      <c r="B228">
        <v>18.860158999999999</v>
      </c>
      <c r="C228">
        <v>17.887428</v>
      </c>
      <c r="D228">
        <v>17.186513999999999</v>
      </c>
      <c r="E228">
        <v>16.366195999999999</v>
      </c>
      <c r="F228">
        <v>15.407406999999999</v>
      </c>
    </row>
    <row r="229" spans="1:6" x14ac:dyDescent="0.25">
      <c r="A229">
        <v>27.879425000000001</v>
      </c>
      <c r="B229">
        <v>18.809597</v>
      </c>
      <c r="C229">
        <v>17.85605</v>
      </c>
      <c r="D229">
        <v>17.167587000000001</v>
      </c>
      <c r="E229">
        <v>16.355623000000001</v>
      </c>
      <c r="F229">
        <v>15.401195</v>
      </c>
    </row>
    <row r="230" spans="1:6" x14ac:dyDescent="0.25">
      <c r="A230">
        <v>28.0044</v>
      </c>
      <c r="B230">
        <v>18.760273000000002</v>
      </c>
      <c r="C230">
        <v>17.817744999999999</v>
      </c>
      <c r="D230">
        <v>17.139904000000001</v>
      </c>
      <c r="E230">
        <v>16.332943</v>
      </c>
      <c r="F230">
        <v>15.382246</v>
      </c>
    </row>
    <row r="231" spans="1:6" x14ac:dyDescent="0.25">
      <c r="A231">
        <v>28.129375</v>
      </c>
      <c r="B231">
        <v>18.742100000000001</v>
      </c>
      <c r="C231">
        <v>17.796756999999999</v>
      </c>
      <c r="D231">
        <v>17.11964</v>
      </c>
      <c r="E231">
        <v>16.311330999999999</v>
      </c>
      <c r="F231">
        <v>15.3582</v>
      </c>
    </row>
    <row r="232" spans="1:6" x14ac:dyDescent="0.25">
      <c r="A232">
        <v>28.254349999999999</v>
      </c>
      <c r="B232">
        <v>18.713778000000001</v>
      </c>
      <c r="C232">
        <v>17.7803</v>
      </c>
      <c r="D232">
        <v>17.111937000000001</v>
      </c>
      <c r="E232">
        <v>16.308184000000001</v>
      </c>
      <c r="F232">
        <v>15.358669000000001</v>
      </c>
    </row>
    <row r="233" spans="1:6" x14ac:dyDescent="0.25">
      <c r="A233">
        <v>28.379325000000001</v>
      </c>
      <c r="B233">
        <v>18.656798999999999</v>
      </c>
      <c r="C233">
        <v>17.740465</v>
      </c>
      <c r="D233">
        <v>17.087257000000001</v>
      </c>
      <c r="E233">
        <v>16.292345000000001</v>
      </c>
      <c r="F233">
        <v>15.353666</v>
      </c>
    </row>
    <row r="234" spans="1:6" x14ac:dyDescent="0.25">
      <c r="A234">
        <v>28.504300000000001</v>
      </c>
      <c r="B234">
        <v>18.610092000000002</v>
      </c>
      <c r="C234">
        <v>17.710457000000002</v>
      </c>
      <c r="D234">
        <v>17.071259000000001</v>
      </c>
      <c r="E234">
        <v>16.281911999999998</v>
      </c>
      <c r="F234">
        <v>15.348637999999999</v>
      </c>
    </row>
    <row r="235" spans="1:6" x14ac:dyDescent="0.25">
      <c r="A235">
        <v>28.629275</v>
      </c>
      <c r="B235">
        <v>18.590534000000002</v>
      </c>
      <c r="C235">
        <v>17.698506999999999</v>
      </c>
      <c r="D235">
        <v>17.068276999999998</v>
      </c>
      <c r="E235">
        <v>16.279716000000001</v>
      </c>
      <c r="F235">
        <v>15.346946000000001</v>
      </c>
    </row>
    <row r="236" spans="1:6" x14ac:dyDescent="0.25">
      <c r="A236">
        <v>28.754249999999999</v>
      </c>
      <c r="B236">
        <v>18.564260000000001</v>
      </c>
      <c r="C236">
        <v>17.676884000000001</v>
      </c>
      <c r="D236">
        <v>17.054525000000002</v>
      </c>
      <c r="E236">
        <v>16.271346999999999</v>
      </c>
      <c r="F236">
        <v>15.343247</v>
      </c>
    </row>
    <row r="237" spans="1:6" x14ac:dyDescent="0.25">
      <c r="A237">
        <v>28.879225000000002</v>
      </c>
      <c r="B237">
        <v>18.530408999999999</v>
      </c>
      <c r="C237">
        <v>17.658011999999999</v>
      </c>
      <c r="D237">
        <v>17.046510999999999</v>
      </c>
      <c r="E237">
        <v>16.271605999999998</v>
      </c>
      <c r="F237">
        <v>15.349088999999999</v>
      </c>
    </row>
    <row r="238" spans="1:6" x14ac:dyDescent="0.25">
      <c r="A238">
        <v>29.004200000000001</v>
      </c>
      <c r="B238">
        <v>18.511230000000001</v>
      </c>
      <c r="C238">
        <v>17.649975000000001</v>
      </c>
      <c r="D238">
        <v>17.047525</v>
      </c>
      <c r="E238">
        <v>16.278479000000001</v>
      </c>
      <c r="F238">
        <v>15.357317999999999</v>
      </c>
    </row>
    <row r="239" spans="1:6" x14ac:dyDescent="0.25">
      <c r="A239">
        <v>29.129175</v>
      </c>
      <c r="B239">
        <v>18.524460000000001</v>
      </c>
      <c r="C239">
        <v>17.65419</v>
      </c>
      <c r="D239">
        <v>17.047577</v>
      </c>
      <c r="E239">
        <v>16.276890000000002</v>
      </c>
      <c r="F239">
        <v>15.351915</v>
      </c>
    </row>
    <row r="240" spans="1:6" x14ac:dyDescent="0.25">
      <c r="A240">
        <v>29.254149999999999</v>
      </c>
      <c r="B240">
        <v>18.521048</v>
      </c>
      <c r="C240">
        <v>17.646694</v>
      </c>
      <c r="D240">
        <v>17.036905000000001</v>
      </c>
      <c r="E240">
        <v>16.266062000000002</v>
      </c>
      <c r="F240">
        <v>15.338492</v>
      </c>
    </row>
    <row r="241" spans="1:6" x14ac:dyDescent="0.25">
      <c r="A241">
        <v>29.379124999999998</v>
      </c>
      <c r="B241">
        <v>18.517799</v>
      </c>
      <c r="C241">
        <v>17.649989999999999</v>
      </c>
      <c r="D241">
        <v>17.040682</v>
      </c>
      <c r="E241">
        <v>16.272282000000001</v>
      </c>
      <c r="F241">
        <v>15.344044999999999</v>
      </c>
    </row>
    <row r="242" spans="1:6" x14ac:dyDescent="0.25">
      <c r="A242">
        <v>29.504100000000001</v>
      </c>
      <c r="B242">
        <v>18.511475000000001</v>
      </c>
      <c r="C242">
        <v>17.642365999999999</v>
      </c>
      <c r="D242">
        <v>17.030131999999998</v>
      </c>
      <c r="E242">
        <v>16.259810999999999</v>
      </c>
      <c r="F242">
        <v>15.329141</v>
      </c>
    </row>
    <row r="243" spans="1:6" x14ac:dyDescent="0.25">
      <c r="A243">
        <v>29.629075</v>
      </c>
      <c r="B243">
        <v>18.519779</v>
      </c>
      <c r="C243">
        <v>17.645254000000001</v>
      </c>
      <c r="D243">
        <v>17.026015999999998</v>
      </c>
      <c r="E243">
        <v>16.247662999999999</v>
      </c>
      <c r="F243">
        <v>15.310776000000001</v>
      </c>
    </row>
    <row r="244" spans="1:6" x14ac:dyDescent="0.25">
      <c r="A244">
        <v>29.754049999999999</v>
      </c>
      <c r="B244">
        <v>18.548569000000001</v>
      </c>
      <c r="C244">
        <v>17.702093000000001</v>
      </c>
      <c r="D244">
        <v>17.069305</v>
      </c>
      <c r="E244">
        <v>16.324681999999999</v>
      </c>
      <c r="F244">
        <v>15.390242000000001</v>
      </c>
    </row>
    <row r="245" spans="1:6" x14ac:dyDescent="0.25">
      <c r="A245">
        <v>29.879024999999999</v>
      </c>
      <c r="B245">
        <v>18.57</v>
      </c>
      <c r="C245">
        <v>17.690000000000001</v>
      </c>
      <c r="D245">
        <v>16.989999999999998</v>
      </c>
      <c r="E245">
        <v>16.260000000000002</v>
      </c>
      <c r="F245">
        <v>15.33</v>
      </c>
    </row>
    <row r="246" spans="1:6" x14ac:dyDescent="0.25">
      <c r="A246">
        <v>30.004000000000001</v>
      </c>
      <c r="B246">
        <v>18.59</v>
      </c>
      <c r="C246">
        <v>17.68</v>
      </c>
      <c r="D246">
        <v>16.97</v>
      </c>
      <c r="E246">
        <v>16.2</v>
      </c>
      <c r="F246">
        <v>15.27</v>
      </c>
    </row>
    <row r="247" spans="1:6" x14ac:dyDescent="0.25">
      <c r="A247">
        <v>30.128975000000001</v>
      </c>
      <c r="B247">
        <v>18.61</v>
      </c>
      <c r="C247">
        <v>17.670000000000002</v>
      </c>
      <c r="D247">
        <v>16.95</v>
      </c>
      <c r="E247">
        <v>16.14</v>
      </c>
      <c r="F247">
        <v>15.21</v>
      </c>
    </row>
    <row r="248" spans="1:6" x14ac:dyDescent="0.25">
      <c r="A248">
        <v>30.25395</v>
      </c>
      <c r="B248">
        <v>18.63</v>
      </c>
      <c r="C248">
        <v>17.66</v>
      </c>
      <c r="D248">
        <v>16.93</v>
      </c>
      <c r="E248">
        <v>16.079999999999998</v>
      </c>
      <c r="F248">
        <v>15.14</v>
      </c>
    </row>
    <row r="249" spans="1:6" x14ac:dyDescent="0.25">
      <c r="A249">
        <v>30.378924999999999</v>
      </c>
      <c r="B249">
        <v>18.649999999999999</v>
      </c>
      <c r="C249">
        <v>17.649999999999999</v>
      </c>
      <c r="D249">
        <v>16.91</v>
      </c>
      <c r="E249">
        <v>16.02</v>
      </c>
      <c r="F249">
        <v>15.07</v>
      </c>
    </row>
    <row r="250" spans="1:6" x14ac:dyDescent="0.25">
      <c r="A250">
        <v>30.503900000000002</v>
      </c>
      <c r="B250">
        <v>18.693284999999999</v>
      </c>
      <c r="C250">
        <v>17.643353000000001</v>
      </c>
      <c r="D250">
        <v>16.897400000000001</v>
      </c>
      <c r="E250">
        <v>16.012257000000002</v>
      </c>
      <c r="F250">
        <v>15.025212</v>
      </c>
    </row>
    <row r="251" spans="1:6" x14ac:dyDescent="0.25">
      <c r="A251">
        <v>30.628875000000001</v>
      </c>
      <c r="B251">
        <v>18.629339000000002</v>
      </c>
      <c r="C251">
        <v>17.581334999999999</v>
      </c>
      <c r="D251">
        <v>16.881772999999999</v>
      </c>
      <c r="E251">
        <v>16.057055999999999</v>
      </c>
      <c r="F251">
        <v>15.104900000000001</v>
      </c>
    </row>
    <row r="252" spans="1:6" x14ac:dyDescent="0.25">
      <c r="A252">
        <v>30.75385</v>
      </c>
      <c r="B252">
        <v>18.595264</v>
      </c>
      <c r="C252">
        <v>17.567066000000001</v>
      </c>
      <c r="D252">
        <v>16.877486999999999</v>
      </c>
      <c r="E252">
        <v>16.062193000000001</v>
      </c>
      <c r="F252">
        <v>15.117300999999999</v>
      </c>
    </row>
    <row r="253" spans="1:6" x14ac:dyDescent="0.25">
      <c r="A253">
        <v>30.878824999999999</v>
      </c>
      <c r="B253">
        <v>18.591204000000001</v>
      </c>
      <c r="C253">
        <v>17.581688</v>
      </c>
      <c r="D253">
        <v>16.904112000000001</v>
      </c>
      <c r="E253">
        <v>16.094168</v>
      </c>
      <c r="F253">
        <v>15.154619</v>
      </c>
    </row>
    <row r="254" spans="1:6" x14ac:dyDescent="0.25">
      <c r="A254">
        <v>31.003799999999998</v>
      </c>
      <c r="B254">
        <v>18.539200000000001</v>
      </c>
      <c r="C254">
        <v>17.528343</v>
      </c>
      <c r="D254">
        <v>16.866658999999999</v>
      </c>
      <c r="E254">
        <v>16.062038000000001</v>
      </c>
      <c r="F254">
        <v>15.130096</v>
      </c>
    </row>
    <row r="255" spans="1:6" x14ac:dyDescent="0.25">
      <c r="A255">
        <v>31.128775000000001</v>
      </c>
      <c r="B255">
        <v>18.480497</v>
      </c>
      <c r="C255">
        <v>17.483253000000001</v>
      </c>
      <c r="D255">
        <v>16.834772000000001</v>
      </c>
      <c r="E255">
        <v>16.034611000000002</v>
      </c>
      <c r="F255">
        <v>15.110556000000001</v>
      </c>
    </row>
    <row r="256" spans="1:6" x14ac:dyDescent="0.25">
      <c r="A256">
        <v>31.25375</v>
      </c>
      <c r="B256">
        <v>18.429638000000001</v>
      </c>
      <c r="C256">
        <v>17.475849</v>
      </c>
      <c r="D256">
        <v>16.842545999999999</v>
      </c>
      <c r="E256">
        <v>16.047381999999999</v>
      </c>
      <c r="F256">
        <v>15.12467</v>
      </c>
    </row>
    <row r="257" spans="1:6" x14ac:dyDescent="0.25">
      <c r="A257">
        <v>31.378724999999999</v>
      </c>
      <c r="B257">
        <v>18.402308000000001</v>
      </c>
      <c r="C257">
        <v>17.476794999999999</v>
      </c>
      <c r="D257">
        <v>16.858946</v>
      </c>
      <c r="E257">
        <v>16.068010000000001</v>
      </c>
      <c r="F257">
        <v>15.149384</v>
      </c>
    </row>
    <row r="258" spans="1:6" x14ac:dyDescent="0.25">
      <c r="A258">
        <v>31.503699999999998</v>
      </c>
      <c r="B258">
        <v>18.30884</v>
      </c>
      <c r="C258">
        <v>17.391171</v>
      </c>
      <c r="D258">
        <v>16.793665000000001</v>
      </c>
      <c r="E258">
        <v>16.008581</v>
      </c>
      <c r="F258">
        <v>15.091918</v>
      </c>
    </row>
    <row r="259" spans="1:6" x14ac:dyDescent="0.25">
      <c r="A259">
        <v>31.628675000000001</v>
      </c>
      <c r="B259">
        <v>18.243563000000002</v>
      </c>
      <c r="C259">
        <v>17.350615000000001</v>
      </c>
      <c r="D259">
        <v>16.768435</v>
      </c>
      <c r="E259">
        <v>15.987551</v>
      </c>
      <c r="F259">
        <v>15.070228</v>
      </c>
    </row>
    <row r="260" spans="1:6" x14ac:dyDescent="0.25">
      <c r="A260">
        <v>31.75365</v>
      </c>
      <c r="B260">
        <v>18.198307</v>
      </c>
      <c r="C260">
        <v>17.354813</v>
      </c>
      <c r="D260">
        <v>16.783785000000002</v>
      </c>
      <c r="E260">
        <v>16.004967000000001</v>
      </c>
      <c r="F260">
        <v>15.085476</v>
      </c>
    </row>
    <row r="261" spans="1:6" x14ac:dyDescent="0.25">
      <c r="A261">
        <v>31.878625</v>
      </c>
      <c r="B261">
        <v>18.102094999999998</v>
      </c>
      <c r="C261">
        <v>17.294376</v>
      </c>
      <c r="D261">
        <v>16.746195</v>
      </c>
      <c r="E261">
        <v>15.973675</v>
      </c>
      <c r="F261">
        <v>15.047336</v>
      </c>
    </row>
    <row r="262" spans="1:6" x14ac:dyDescent="0.25">
      <c r="A262">
        <v>32.003599999999999</v>
      </c>
      <c r="B262">
        <v>18.022898000000001</v>
      </c>
      <c r="C262">
        <v>17.215126000000001</v>
      </c>
      <c r="D262">
        <v>16.681667000000001</v>
      </c>
      <c r="E262">
        <v>15.908469999999999</v>
      </c>
      <c r="F262">
        <v>14.974462000000001</v>
      </c>
    </row>
    <row r="263" spans="1:6" x14ac:dyDescent="0.25">
      <c r="A263">
        <v>32.128574999999998</v>
      </c>
      <c r="B263">
        <v>17.968413999999999</v>
      </c>
      <c r="C263">
        <v>17.171264999999998</v>
      </c>
      <c r="D263">
        <v>16.639965</v>
      </c>
      <c r="E263">
        <v>15.862644</v>
      </c>
      <c r="F263">
        <v>14.918486</v>
      </c>
    </row>
    <row r="264" spans="1:6" x14ac:dyDescent="0.25">
      <c r="A264">
        <v>32.253549999999997</v>
      </c>
      <c r="B264">
        <v>17.907675000000001</v>
      </c>
      <c r="C264">
        <v>17.150091</v>
      </c>
      <c r="D264">
        <v>16.6248</v>
      </c>
      <c r="E264">
        <v>15.845095000000001</v>
      </c>
      <c r="F264">
        <v>14.888783</v>
      </c>
    </row>
    <row r="265" spans="1:6" x14ac:dyDescent="0.25">
      <c r="A265">
        <v>32.378525000000003</v>
      </c>
      <c r="B265">
        <v>17.817274000000001</v>
      </c>
      <c r="C265">
        <v>17.067727999999999</v>
      </c>
      <c r="D265">
        <v>16.551821</v>
      </c>
      <c r="E265">
        <v>15.768654</v>
      </c>
      <c r="F265">
        <v>14.79937</v>
      </c>
    </row>
    <row r="266" spans="1:6" x14ac:dyDescent="0.25">
      <c r="A266">
        <v>32.503500000000003</v>
      </c>
      <c r="B266">
        <v>17.792262999999998</v>
      </c>
      <c r="C266">
        <v>17.001131000000001</v>
      </c>
      <c r="D266">
        <v>16.470155999999999</v>
      </c>
      <c r="E266">
        <v>15.675122</v>
      </c>
      <c r="F266">
        <v>14.698084</v>
      </c>
    </row>
    <row r="267" spans="1:6" x14ac:dyDescent="0.25">
      <c r="A267">
        <v>32.628475000000002</v>
      </c>
      <c r="B267">
        <v>17.729322</v>
      </c>
      <c r="C267">
        <v>16.918903</v>
      </c>
      <c r="D267">
        <v>16.368611999999999</v>
      </c>
      <c r="E267">
        <v>15.563001</v>
      </c>
      <c r="F267">
        <v>14.572585999999999</v>
      </c>
    </row>
    <row r="268" spans="1:6" x14ac:dyDescent="0.25">
      <c r="A268">
        <v>32.753450000000001</v>
      </c>
      <c r="B268">
        <v>17.675025999999999</v>
      </c>
      <c r="C268">
        <v>16.862290999999999</v>
      </c>
      <c r="D268">
        <v>16.297287000000001</v>
      </c>
      <c r="E268">
        <v>15.480449999999999</v>
      </c>
      <c r="F268">
        <v>14.478489</v>
      </c>
    </row>
    <row r="269" spans="1:6" x14ac:dyDescent="0.25">
      <c r="A269">
        <v>32.878425</v>
      </c>
      <c r="B269">
        <v>17.621393000000001</v>
      </c>
      <c r="C269">
        <v>16.757479</v>
      </c>
      <c r="D269">
        <v>16.164079999999998</v>
      </c>
      <c r="E269">
        <v>15.332801</v>
      </c>
      <c r="F269">
        <v>14.318358999999999</v>
      </c>
    </row>
    <row r="270" spans="1:6" x14ac:dyDescent="0.25">
      <c r="A270">
        <v>33.003399999999999</v>
      </c>
      <c r="B270">
        <v>17.569893</v>
      </c>
      <c r="C270">
        <v>16.624796</v>
      </c>
      <c r="D270">
        <v>15.988313</v>
      </c>
      <c r="E270">
        <v>15.138005</v>
      </c>
      <c r="F270">
        <v>14.106085999999999</v>
      </c>
    </row>
    <row r="271" spans="1:6" x14ac:dyDescent="0.25">
      <c r="A271">
        <v>33.128374999999998</v>
      </c>
      <c r="B271">
        <v>17.490207999999999</v>
      </c>
      <c r="C271">
        <v>16.495213</v>
      </c>
      <c r="D271">
        <v>15.818136000000001</v>
      </c>
      <c r="E271">
        <v>14.949786</v>
      </c>
      <c r="F271">
        <v>13.902749</v>
      </c>
    </row>
    <row r="272" spans="1:6" x14ac:dyDescent="0.25">
      <c r="A272">
        <v>33.253349999999998</v>
      </c>
      <c r="B272">
        <v>17.387936</v>
      </c>
      <c r="C272">
        <v>16.359712999999999</v>
      </c>
      <c r="D272">
        <v>15.647612000000001</v>
      </c>
      <c r="E272">
        <v>14.770802</v>
      </c>
      <c r="F272">
        <v>13.720744</v>
      </c>
    </row>
    <row r="273" spans="1:6" x14ac:dyDescent="0.25">
      <c r="A273">
        <v>33.378324999999997</v>
      </c>
      <c r="B273">
        <v>17.277709999999999</v>
      </c>
      <c r="C273">
        <v>16.172749</v>
      </c>
      <c r="D273">
        <v>15.42027</v>
      </c>
      <c r="E273">
        <v>14.541509</v>
      </c>
      <c r="F273">
        <v>13.508288</v>
      </c>
    </row>
    <row r="274" spans="1:6" x14ac:dyDescent="0.25">
      <c r="A274">
        <v>33.503300000000003</v>
      </c>
      <c r="B274">
        <v>17.161919000000001</v>
      </c>
      <c r="C274">
        <v>15.989280000000001</v>
      </c>
      <c r="D274">
        <v>15.205848</v>
      </c>
      <c r="E274">
        <v>14.340164</v>
      </c>
      <c r="F274">
        <v>13.333811000000001</v>
      </c>
    </row>
    <row r="275" spans="1:6" x14ac:dyDescent="0.25">
      <c r="A275">
        <v>33.628275000000002</v>
      </c>
      <c r="B275">
        <v>17.073542</v>
      </c>
      <c r="C275">
        <v>15.891138</v>
      </c>
      <c r="D275">
        <v>15.094061999999999</v>
      </c>
      <c r="E275">
        <v>14.248929</v>
      </c>
      <c r="F275">
        <v>13.273725000000001</v>
      </c>
    </row>
    <row r="276" spans="1:6" x14ac:dyDescent="0.25">
      <c r="A276">
        <v>33.753250000000001</v>
      </c>
      <c r="B276">
        <v>17.055340000000001</v>
      </c>
      <c r="C276">
        <v>15.868815</v>
      </c>
      <c r="D276">
        <v>15.0579</v>
      </c>
      <c r="E276">
        <v>14.224112999999999</v>
      </c>
      <c r="F276">
        <v>13.265699</v>
      </c>
    </row>
    <row r="277" spans="1:6" x14ac:dyDescent="0.25">
      <c r="A277">
        <v>33.878225</v>
      </c>
      <c r="B277">
        <v>17.159524999999999</v>
      </c>
      <c r="C277">
        <v>15.909062</v>
      </c>
      <c r="D277">
        <v>15.064226</v>
      </c>
      <c r="E277">
        <v>14.216443999999999</v>
      </c>
      <c r="F277">
        <v>13.262062999999999</v>
      </c>
    </row>
    <row r="278" spans="1:6" x14ac:dyDescent="0.25">
      <c r="A278">
        <v>34.0032</v>
      </c>
      <c r="B278">
        <v>17.290866999999999</v>
      </c>
      <c r="C278">
        <v>15.988693</v>
      </c>
      <c r="D278">
        <v>15.113683999999999</v>
      </c>
      <c r="E278">
        <v>14.253106000000001</v>
      </c>
      <c r="F278">
        <v>13.292274000000001</v>
      </c>
    </row>
    <row r="279" spans="1:6" x14ac:dyDescent="0.25">
      <c r="A279">
        <v>34.128174999999999</v>
      </c>
      <c r="B279">
        <v>17.449128999999999</v>
      </c>
      <c r="C279">
        <v>16.125412000000001</v>
      </c>
      <c r="D279">
        <v>15.223641000000001</v>
      </c>
      <c r="E279">
        <v>14.34164</v>
      </c>
      <c r="F279">
        <v>13.371078000000001</v>
      </c>
    </row>
    <row r="280" spans="1:6" x14ac:dyDescent="0.25">
      <c r="A280">
        <v>34.253149999999998</v>
      </c>
      <c r="B280">
        <v>17.594584000000001</v>
      </c>
      <c r="C280">
        <v>16.220614999999999</v>
      </c>
      <c r="D280">
        <v>15.286037</v>
      </c>
      <c r="E280">
        <v>14.378888</v>
      </c>
      <c r="F280">
        <v>13.392636</v>
      </c>
    </row>
    <row r="281" spans="1:6" x14ac:dyDescent="0.25">
      <c r="A281">
        <v>34.378124999999997</v>
      </c>
      <c r="B281">
        <v>17.718261999999999</v>
      </c>
      <c r="C281">
        <v>16.291975000000001</v>
      </c>
      <c r="D281">
        <v>15.339221</v>
      </c>
      <c r="E281">
        <v>14.422190000000001</v>
      </c>
      <c r="F281">
        <v>13.441552</v>
      </c>
    </row>
    <row r="282" spans="1:6" x14ac:dyDescent="0.25">
      <c r="A282">
        <v>34.503100000000003</v>
      </c>
      <c r="B282">
        <v>17.751961000000001</v>
      </c>
      <c r="C282">
        <v>16.322230999999999</v>
      </c>
      <c r="D282">
        <v>15.377630999999999</v>
      </c>
      <c r="E282">
        <v>14.48044</v>
      </c>
      <c r="F282">
        <v>13.51965</v>
      </c>
    </row>
    <row r="283" spans="1:6" x14ac:dyDescent="0.25">
      <c r="A283">
        <v>34.628075000000003</v>
      </c>
      <c r="B283">
        <v>17.770019999999999</v>
      </c>
      <c r="C283">
        <v>16.375686999999999</v>
      </c>
      <c r="D283">
        <v>15.443216</v>
      </c>
      <c r="E283">
        <v>14.567506</v>
      </c>
      <c r="F283">
        <v>13.620369999999999</v>
      </c>
    </row>
    <row r="284" spans="1:6" x14ac:dyDescent="0.25">
      <c r="A284">
        <v>34.753050000000002</v>
      </c>
      <c r="B284">
        <v>17.785381000000001</v>
      </c>
      <c r="C284">
        <v>16.421769999999999</v>
      </c>
      <c r="D284">
        <v>15.501467999999999</v>
      </c>
      <c r="E284">
        <v>14.637377000000001</v>
      </c>
      <c r="F284">
        <v>13.699354</v>
      </c>
    </row>
    <row r="285" spans="1:6" x14ac:dyDescent="0.25">
      <c r="A285">
        <v>34.878025000000001</v>
      </c>
      <c r="B285">
        <v>17.786621</v>
      </c>
      <c r="C285">
        <v>16.456817999999998</v>
      </c>
      <c r="D285">
        <v>15.564835</v>
      </c>
      <c r="E285">
        <v>14.71532</v>
      </c>
      <c r="F285">
        <v>13.798828</v>
      </c>
    </row>
    <row r="286" spans="1:6" x14ac:dyDescent="0.25">
      <c r="A286">
        <v>35.003</v>
      </c>
      <c r="B286">
        <v>17.770332</v>
      </c>
      <c r="C286">
        <v>16.471074999999999</v>
      </c>
      <c r="D286">
        <v>15.599290999999999</v>
      </c>
      <c r="E286">
        <v>14.766325999999999</v>
      </c>
      <c r="F286">
        <v>13.866390000000001</v>
      </c>
    </row>
    <row r="287" spans="1:6" x14ac:dyDescent="0.25">
      <c r="A287">
        <v>35.127974999999999</v>
      </c>
      <c r="B287">
        <v>17.730587</v>
      </c>
      <c r="C287">
        <v>16.486528</v>
      </c>
      <c r="D287">
        <v>15.644398000000001</v>
      </c>
      <c r="E287">
        <v>14.828892</v>
      </c>
      <c r="F287">
        <v>13.945442999999999</v>
      </c>
    </row>
    <row r="288" spans="1:6" x14ac:dyDescent="0.25">
      <c r="A288">
        <v>35.252949999999998</v>
      </c>
      <c r="B288">
        <v>17.674803000000001</v>
      </c>
      <c r="C288">
        <v>16.498968000000001</v>
      </c>
      <c r="D288">
        <v>15.694706999999999</v>
      </c>
      <c r="E288">
        <v>14.895364000000001</v>
      </c>
      <c r="F288">
        <v>14.029797</v>
      </c>
    </row>
    <row r="289" spans="1:6" x14ac:dyDescent="0.25">
      <c r="A289">
        <v>35.377924999999998</v>
      </c>
      <c r="B289">
        <v>17.620585999999999</v>
      </c>
      <c r="C289">
        <v>16.484385</v>
      </c>
      <c r="D289">
        <v>15.71166</v>
      </c>
      <c r="E289">
        <v>14.931341</v>
      </c>
      <c r="F289">
        <v>14.084619999999999</v>
      </c>
    </row>
    <row r="290" spans="1:6" x14ac:dyDescent="0.25">
      <c r="A290">
        <v>35.502899999999997</v>
      </c>
      <c r="B290">
        <v>17.622965000000001</v>
      </c>
      <c r="C290">
        <v>16.534555000000001</v>
      </c>
      <c r="D290">
        <v>15.787146</v>
      </c>
      <c r="E290">
        <v>15.027202000000001</v>
      </c>
      <c r="F290">
        <v>14.1904</v>
      </c>
    </row>
    <row r="291" spans="1:6" x14ac:dyDescent="0.25">
      <c r="A291">
        <v>35.627875000000003</v>
      </c>
      <c r="B291">
        <v>17.613254999999999</v>
      </c>
      <c r="C291">
        <v>16.58672</v>
      </c>
      <c r="D291">
        <v>15.872565</v>
      </c>
      <c r="E291">
        <v>15.131933</v>
      </c>
      <c r="F291">
        <v>14.30697</v>
      </c>
    </row>
    <row r="292" spans="1:6" x14ac:dyDescent="0.25">
      <c r="A292">
        <v>35.752850000000002</v>
      </c>
      <c r="B292">
        <v>17.638017999999999</v>
      </c>
      <c r="C292">
        <v>16.657976000000001</v>
      </c>
      <c r="D292">
        <v>15.965957</v>
      </c>
      <c r="E292">
        <v>15.234693</v>
      </c>
      <c r="F292">
        <v>14.412399000000001</v>
      </c>
    </row>
    <row r="293" spans="1:6" x14ac:dyDescent="0.25">
      <c r="A293">
        <v>35.877825000000001</v>
      </c>
      <c r="B293">
        <v>17.716591000000001</v>
      </c>
      <c r="C293">
        <v>16.737755</v>
      </c>
      <c r="D293">
        <v>16.049229</v>
      </c>
      <c r="E293">
        <v>15.312605</v>
      </c>
      <c r="F293">
        <v>14.484635000000001</v>
      </c>
    </row>
    <row r="294" spans="1:6" x14ac:dyDescent="0.25">
      <c r="A294">
        <v>36.002800000000001</v>
      </c>
      <c r="B294">
        <v>17.800283</v>
      </c>
      <c r="C294">
        <v>16.83614</v>
      </c>
      <c r="D294">
        <v>16.156790000000001</v>
      </c>
      <c r="E294">
        <v>15.415936</v>
      </c>
      <c r="F294">
        <v>14.576862</v>
      </c>
    </row>
    <row r="295" spans="1:6" x14ac:dyDescent="0.25">
      <c r="A295">
        <v>36.127775</v>
      </c>
      <c r="B295">
        <v>17.851006999999999</v>
      </c>
      <c r="C295">
        <v>16.904928000000002</v>
      </c>
      <c r="D295">
        <v>16.236509000000002</v>
      </c>
      <c r="E295">
        <v>15.494160000000001</v>
      </c>
      <c r="F295">
        <v>14.647751</v>
      </c>
    </row>
    <row r="296" spans="1:6" x14ac:dyDescent="0.25">
      <c r="A296">
        <v>36.252749999999999</v>
      </c>
      <c r="B296">
        <v>17.861156000000001</v>
      </c>
      <c r="C296">
        <v>16.932677999999999</v>
      </c>
      <c r="D296">
        <v>16.274849</v>
      </c>
      <c r="E296">
        <v>15.529249999999999</v>
      </c>
      <c r="F296">
        <v>14.675909000000001</v>
      </c>
    </row>
    <row r="297" spans="1:6" x14ac:dyDescent="0.25">
      <c r="A297">
        <v>36.377724999999998</v>
      </c>
      <c r="B297">
        <v>17.873608000000001</v>
      </c>
      <c r="C297">
        <v>16.942440000000001</v>
      </c>
      <c r="D297">
        <v>16.287448999999999</v>
      </c>
      <c r="E297">
        <v>15.532125000000001</v>
      </c>
      <c r="F297">
        <v>14.667978</v>
      </c>
    </row>
    <row r="298" spans="1:6" x14ac:dyDescent="0.25">
      <c r="A298">
        <v>36.502699999999997</v>
      </c>
      <c r="B298">
        <v>17.866786999999999</v>
      </c>
      <c r="C298">
        <v>16.934640999999999</v>
      </c>
      <c r="D298">
        <v>16.288326000000001</v>
      </c>
      <c r="E298">
        <v>15.532635000000001</v>
      </c>
      <c r="F298">
        <v>14.662699</v>
      </c>
    </row>
    <row r="299" spans="1:6" x14ac:dyDescent="0.25">
      <c r="A299">
        <v>36.627675000000004</v>
      </c>
      <c r="B299">
        <v>17.832737000000002</v>
      </c>
      <c r="C299">
        <v>16.903137000000001</v>
      </c>
      <c r="D299">
        <v>16.26586</v>
      </c>
      <c r="E299">
        <v>15.516143</v>
      </c>
      <c r="F299">
        <v>14.644958000000001</v>
      </c>
    </row>
    <row r="300" spans="1:6" x14ac:dyDescent="0.25">
      <c r="A300">
        <v>36.752650000000003</v>
      </c>
      <c r="B300">
        <v>17.767275000000001</v>
      </c>
      <c r="C300">
        <v>16.833767000000002</v>
      </c>
      <c r="D300">
        <v>16.203596000000001</v>
      </c>
      <c r="E300">
        <v>15.458776</v>
      </c>
      <c r="F300">
        <v>14.591419999999999</v>
      </c>
    </row>
    <row r="301" spans="1:6" x14ac:dyDescent="0.25">
      <c r="A301">
        <v>36.877625000000002</v>
      </c>
      <c r="B301">
        <v>17.734425999999999</v>
      </c>
      <c r="C301">
        <v>16.776516000000001</v>
      </c>
      <c r="D301">
        <v>16.140191999999999</v>
      </c>
      <c r="E301">
        <v>15.390907</v>
      </c>
      <c r="F301">
        <v>14.52032</v>
      </c>
    </row>
    <row r="302" spans="1:6" x14ac:dyDescent="0.25">
      <c r="A302">
        <v>37.002600000000001</v>
      </c>
      <c r="B302">
        <v>17.703313999999999</v>
      </c>
      <c r="C302">
        <v>16.729876999999998</v>
      </c>
      <c r="D302">
        <v>16.093525</v>
      </c>
      <c r="E302">
        <v>15.343282</v>
      </c>
      <c r="F302">
        <v>14.470542999999999</v>
      </c>
    </row>
    <row r="303" spans="1:6" x14ac:dyDescent="0.25">
      <c r="A303">
        <v>37.127575</v>
      </c>
      <c r="B303">
        <v>17.633818000000002</v>
      </c>
      <c r="C303">
        <v>16.654710999999999</v>
      </c>
      <c r="D303">
        <v>16.019141999999999</v>
      </c>
      <c r="E303">
        <v>15.273277</v>
      </c>
      <c r="F303">
        <v>14.401445000000001</v>
      </c>
    </row>
    <row r="304" spans="1:6" x14ac:dyDescent="0.25">
      <c r="A304">
        <v>37.252549999999999</v>
      </c>
      <c r="B304">
        <v>17.564989000000001</v>
      </c>
      <c r="C304">
        <v>16.581271999999998</v>
      </c>
      <c r="D304">
        <v>15.947441</v>
      </c>
      <c r="E304">
        <v>15.205944000000001</v>
      </c>
      <c r="F304">
        <v>14.341225</v>
      </c>
    </row>
    <row r="305" spans="1:6" x14ac:dyDescent="0.25">
      <c r="A305">
        <v>37.377524999999999</v>
      </c>
      <c r="B305">
        <v>17.531527000000001</v>
      </c>
      <c r="C305">
        <v>16.523413000000001</v>
      </c>
      <c r="D305">
        <v>15.882486999999999</v>
      </c>
      <c r="E305">
        <v>15.138510999999999</v>
      </c>
      <c r="F305">
        <v>14.273711</v>
      </c>
    </row>
    <row r="306" spans="1:6" x14ac:dyDescent="0.25">
      <c r="A306">
        <v>37.502499999999998</v>
      </c>
      <c r="B306">
        <v>17.481342000000001</v>
      </c>
      <c r="C306">
        <v>16.455342999999999</v>
      </c>
      <c r="D306">
        <v>15.806222</v>
      </c>
      <c r="E306">
        <v>15.061503</v>
      </c>
      <c r="F306">
        <v>14.195748</v>
      </c>
    </row>
    <row r="307" spans="1:6" x14ac:dyDescent="0.25">
      <c r="A307">
        <v>37.627474999999997</v>
      </c>
      <c r="B307">
        <v>17.391684000000001</v>
      </c>
      <c r="C307">
        <v>16.365380999999999</v>
      </c>
      <c r="D307">
        <v>15.717916000000001</v>
      </c>
      <c r="E307">
        <v>14.979100000000001</v>
      </c>
      <c r="F307">
        <v>14.119885</v>
      </c>
    </row>
    <row r="308" spans="1:6" x14ac:dyDescent="0.25">
      <c r="A308">
        <v>37.752450000000003</v>
      </c>
      <c r="B308">
        <v>17.291046000000001</v>
      </c>
      <c r="C308">
        <v>16.267334000000002</v>
      </c>
      <c r="D308">
        <v>15.628746</v>
      </c>
      <c r="E308">
        <v>14.89831</v>
      </c>
      <c r="F308">
        <v>14.051966</v>
      </c>
    </row>
    <row r="309" spans="1:6" x14ac:dyDescent="0.25">
      <c r="A309">
        <v>37.877425000000002</v>
      </c>
      <c r="B309">
        <v>17.203856999999999</v>
      </c>
      <c r="C309">
        <v>16.157710999999999</v>
      </c>
      <c r="D309">
        <v>15.515523999999999</v>
      </c>
      <c r="E309">
        <v>14.786489</v>
      </c>
      <c r="F309">
        <v>13.947770999999999</v>
      </c>
    </row>
    <row r="310" spans="1:6" x14ac:dyDescent="0.25">
      <c r="A310">
        <v>38.002400000000002</v>
      </c>
      <c r="B310">
        <v>17.084799</v>
      </c>
      <c r="C310">
        <v>16.040918000000001</v>
      </c>
      <c r="D310">
        <v>15.397487</v>
      </c>
      <c r="E310">
        <v>14.669662000000001</v>
      </c>
      <c r="F310">
        <v>13.83934</v>
      </c>
    </row>
    <row r="311" spans="1:6" x14ac:dyDescent="0.25">
      <c r="A311">
        <v>38.127375000000001</v>
      </c>
      <c r="B311">
        <v>16.930199000000002</v>
      </c>
      <c r="C311">
        <v>15.922283999999999</v>
      </c>
      <c r="D311">
        <v>15.300806</v>
      </c>
      <c r="E311">
        <v>14.588818</v>
      </c>
      <c r="F311">
        <v>13.775333</v>
      </c>
    </row>
    <row r="312" spans="1:6" x14ac:dyDescent="0.25">
      <c r="A312">
        <v>38.25235</v>
      </c>
      <c r="B312">
        <v>16.788143000000002</v>
      </c>
      <c r="C312">
        <v>15.802963</v>
      </c>
      <c r="D312">
        <v>15.202268999999999</v>
      </c>
      <c r="E312">
        <v>14.508698000000001</v>
      </c>
      <c r="F312">
        <v>13.714646999999999</v>
      </c>
    </row>
    <row r="313" spans="1:6" x14ac:dyDescent="0.25">
      <c r="A313">
        <v>38.377324999999999</v>
      </c>
      <c r="B313">
        <v>16.676832000000001</v>
      </c>
      <c r="C313">
        <v>15.688863</v>
      </c>
      <c r="D313">
        <v>15.094939</v>
      </c>
      <c r="E313">
        <v>14.410028000000001</v>
      </c>
      <c r="F313">
        <v>13.633055000000001</v>
      </c>
    </row>
    <row r="314" spans="1:6" x14ac:dyDescent="0.25">
      <c r="A314">
        <v>38.502299999999998</v>
      </c>
      <c r="B314">
        <v>16.542871000000002</v>
      </c>
      <c r="C314">
        <v>15.578597</v>
      </c>
      <c r="D314">
        <v>14.997339999999999</v>
      </c>
      <c r="E314">
        <v>14.320836</v>
      </c>
      <c r="F314">
        <v>13.560067</v>
      </c>
    </row>
    <row r="315" spans="1:6" x14ac:dyDescent="0.25">
      <c r="A315">
        <v>38.627274999999997</v>
      </c>
      <c r="B315">
        <v>16.380307999999999</v>
      </c>
      <c r="C315">
        <v>15.466602999999999</v>
      </c>
      <c r="D315">
        <v>14.910563</v>
      </c>
      <c r="E315">
        <v>14.254002</v>
      </c>
      <c r="F315">
        <v>13.515084</v>
      </c>
    </row>
    <row r="316" spans="1:6" x14ac:dyDescent="0.25">
      <c r="A316">
        <v>38.752249999999997</v>
      </c>
      <c r="B316">
        <v>16.242502000000002</v>
      </c>
      <c r="C316">
        <v>15.349088</v>
      </c>
      <c r="D316">
        <v>14.812557999999999</v>
      </c>
      <c r="E316">
        <v>14.173366</v>
      </c>
      <c r="F316">
        <v>13.458534999999999</v>
      </c>
    </row>
    <row r="317" spans="1:6" x14ac:dyDescent="0.25">
      <c r="A317">
        <v>38.877225000000003</v>
      </c>
      <c r="B317">
        <v>16.126166999999999</v>
      </c>
      <c r="C317">
        <v>15.226419999999999</v>
      </c>
      <c r="D317">
        <v>14.691917999999999</v>
      </c>
      <c r="E317">
        <v>14.060947000000001</v>
      </c>
      <c r="F317">
        <v>13.362432</v>
      </c>
    </row>
    <row r="318" spans="1:6" x14ac:dyDescent="0.25">
      <c r="A318">
        <v>39.002200000000002</v>
      </c>
      <c r="B318">
        <v>16.017541999999999</v>
      </c>
      <c r="C318">
        <v>15.141469000000001</v>
      </c>
      <c r="D318">
        <v>14.606491</v>
      </c>
      <c r="E318">
        <v>13.981294</v>
      </c>
      <c r="F318">
        <v>13.288486000000001</v>
      </c>
    </row>
    <row r="319" spans="1:6" x14ac:dyDescent="0.25">
      <c r="A319">
        <v>39.127175000000001</v>
      </c>
      <c r="B319">
        <v>15.910667999999999</v>
      </c>
      <c r="C319">
        <v>15.069678</v>
      </c>
      <c r="D319">
        <v>14.542040999999999</v>
      </c>
      <c r="E319">
        <v>13.929313</v>
      </c>
      <c r="F319">
        <v>13.245376</v>
      </c>
    </row>
    <row r="320" spans="1:6" x14ac:dyDescent="0.25">
      <c r="A320">
        <v>39.25215</v>
      </c>
      <c r="B320">
        <v>15.804062999999999</v>
      </c>
      <c r="C320">
        <v>14.973217</v>
      </c>
      <c r="D320">
        <v>14.455529</v>
      </c>
      <c r="E320">
        <v>13.854652</v>
      </c>
      <c r="F320">
        <v>13.176916</v>
      </c>
    </row>
    <row r="321" spans="1:6" x14ac:dyDescent="0.25">
      <c r="A321">
        <v>39.377124999999999</v>
      </c>
      <c r="B321">
        <v>15.717948</v>
      </c>
      <c r="C321">
        <v>14.886462</v>
      </c>
      <c r="D321">
        <v>14.370725</v>
      </c>
      <c r="E321">
        <v>13.767348999999999</v>
      </c>
      <c r="F321">
        <v>13.078014</v>
      </c>
    </row>
    <row r="322" spans="1:6" x14ac:dyDescent="0.25">
      <c r="A322">
        <v>39.502099999999999</v>
      </c>
      <c r="B322">
        <v>15.666296000000001</v>
      </c>
      <c r="C322">
        <v>14.756537</v>
      </c>
      <c r="D322">
        <v>14.442553</v>
      </c>
      <c r="E322">
        <v>13.882483000000001</v>
      </c>
      <c r="F322">
        <v>13.19519</v>
      </c>
    </row>
    <row r="323" spans="1:6" x14ac:dyDescent="0.25">
      <c r="A323">
        <v>39.627074999999998</v>
      </c>
      <c r="B323">
        <v>15.362582</v>
      </c>
      <c r="C323">
        <v>14.253399999999999</v>
      </c>
      <c r="D323">
        <v>14.294765</v>
      </c>
      <c r="E323">
        <v>13.819545</v>
      </c>
      <c r="F323">
        <v>13.110158</v>
      </c>
    </row>
    <row r="324" spans="1:6" x14ac:dyDescent="0.25">
      <c r="A324">
        <v>39.752049999999997</v>
      </c>
      <c r="B324">
        <v>15.216476</v>
      </c>
      <c r="C324">
        <v>14.202976</v>
      </c>
      <c r="D324">
        <v>14.12379</v>
      </c>
      <c r="E324">
        <v>13.452798</v>
      </c>
      <c r="F324">
        <v>12.814840999999999</v>
      </c>
    </row>
    <row r="325" spans="1:6" x14ac:dyDescent="0.25">
      <c r="A325">
        <v>39.877025000000003</v>
      </c>
      <c r="B325">
        <v>15.320669000000001</v>
      </c>
      <c r="C325">
        <v>14.125522</v>
      </c>
      <c r="D325">
        <v>13.931209000000001</v>
      </c>
      <c r="E325">
        <v>13.269488000000001</v>
      </c>
      <c r="F325">
        <v>12.603647</v>
      </c>
    </row>
    <row r="326" spans="1:6" x14ac:dyDescent="0.25">
      <c r="A326">
        <v>40.002000000000002</v>
      </c>
      <c r="B326">
        <v>15.416245999999999</v>
      </c>
      <c r="C326">
        <v>14.093916</v>
      </c>
      <c r="D326">
        <v>13.762288</v>
      </c>
      <c r="E326">
        <v>12.948706</v>
      </c>
      <c r="F326">
        <v>12.337421000000001</v>
      </c>
    </row>
    <row r="327" spans="1:6" x14ac:dyDescent="0.25">
      <c r="A327">
        <v>40.126975000000002</v>
      </c>
      <c r="B327">
        <v>15.433298000000001</v>
      </c>
      <c r="C327">
        <v>14.143295</v>
      </c>
      <c r="D327">
        <v>13.538432999999999</v>
      </c>
      <c r="E327">
        <v>12.637796</v>
      </c>
      <c r="F327">
        <v>12.009551999999999</v>
      </c>
    </row>
    <row r="328" spans="1:6" x14ac:dyDescent="0.25">
      <c r="A328">
        <v>40.251950000000001</v>
      </c>
      <c r="B328">
        <v>15.645623000000001</v>
      </c>
      <c r="C328">
        <v>14.506498000000001</v>
      </c>
      <c r="D328">
        <v>13.508233000000001</v>
      </c>
      <c r="E328">
        <v>12.504339</v>
      </c>
      <c r="F328">
        <v>11.888391</v>
      </c>
    </row>
    <row r="329" spans="1:6" x14ac:dyDescent="0.25">
      <c r="A329">
        <v>40.376925</v>
      </c>
      <c r="B329">
        <v>15.758108999999999</v>
      </c>
      <c r="C329">
        <v>14.419586000000001</v>
      </c>
      <c r="D329">
        <v>13.482588</v>
      </c>
      <c r="E329">
        <v>12.636915999999999</v>
      </c>
      <c r="F329">
        <v>11.923140999999999</v>
      </c>
    </row>
    <row r="330" spans="1:6" x14ac:dyDescent="0.25">
      <c r="A330">
        <v>40.501899999999999</v>
      </c>
      <c r="B330">
        <v>15.669026000000001</v>
      </c>
      <c r="C330">
        <v>14.404156</v>
      </c>
      <c r="D330">
        <v>13.500494</v>
      </c>
      <c r="E330">
        <v>12.591153</v>
      </c>
      <c r="F330">
        <v>11.870543</v>
      </c>
    </row>
    <row r="331" spans="1:6" x14ac:dyDescent="0.25">
      <c r="A331">
        <v>40.626874999999998</v>
      </c>
      <c r="B331">
        <v>15.504301999999999</v>
      </c>
      <c r="C331">
        <v>14.310066000000001</v>
      </c>
      <c r="D331">
        <v>13.488424999999999</v>
      </c>
      <c r="E331">
        <v>12.701179</v>
      </c>
      <c r="F331">
        <v>11.912319</v>
      </c>
    </row>
    <row r="332" spans="1:6" x14ac:dyDescent="0.25">
      <c r="A332">
        <v>40.751849999999997</v>
      </c>
      <c r="B332">
        <v>15.372107</v>
      </c>
      <c r="C332">
        <v>14.197721</v>
      </c>
      <c r="D332">
        <v>13.417648</v>
      </c>
      <c r="E332">
        <v>12.658097</v>
      </c>
      <c r="F332">
        <v>11.860950000000001</v>
      </c>
    </row>
    <row r="333" spans="1:6" x14ac:dyDescent="0.25">
      <c r="A333">
        <v>40.876824999999997</v>
      </c>
      <c r="B333">
        <v>15.334056</v>
      </c>
      <c r="C333">
        <v>14.137497</v>
      </c>
      <c r="D333">
        <v>13.354544000000001</v>
      </c>
      <c r="E333">
        <v>12.582744</v>
      </c>
      <c r="F333">
        <v>11.767595999999999</v>
      </c>
    </row>
    <row r="334" spans="1:6" x14ac:dyDescent="0.25">
      <c r="A334">
        <v>41.001800000000003</v>
      </c>
      <c r="B334">
        <v>15.222992</v>
      </c>
      <c r="C334">
        <v>14.074526000000001</v>
      </c>
      <c r="D334">
        <v>13.309307</v>
      </c>
      <c r="E334">
        <v>12.536103000000001</v>
      </c>
      <c r="F334">
        <v>11.713156</v>
      </c>
    </row>
    <row r="335" spans="1:6" x14ac:dyDescent="0.25">
      <c r="A335">
        <v>41.126775000000002</v>
      </c>
      <c r="B335">
        <v>14.99879</v>
      </c>
      <c r="C335">
        <v>13.954628</v>
      </c>
      <c r="D335">
        <v>13.266959</v>
      </c>
      <c r="E335">
        <v>12.528537999999999</v>
      </c>
      <c r="F335">
        <v>11.716991</v>
      </c>
    </row>
    <row r="336" spans="1:6" x14ac:dyDescent="0.25">
      <c r="A336">
        <v>41.251750000000001</v>
      </c>
      <c r="B336">
        <v>14.856425</v>
      </c>
      <c r="C336">
        <v>13.865386000000001</v>
      </c>
      <c r="D336">
        <v>13.227736</v>
      </c>
      <c r="E336">
        <v>12.512100999999999</v>
      </c>
      <c r="F336">
        <v>11.707742</v>
      </c>
    </row>
    <row r="337" spans="1:6" x14ac:dyDescent="0.25">
      <c r="A337">
        <v>41.376725</v>
      </c>
      <c r="B337">
        <v>14.748632000000001</v>
      </c>
      <c r="C337">
        <v>13.772334000000001</v>
      </c>
      <c r="D337">
        <v>13.149569</v>
      </c>
      <c r="E337">
        <v>12.432667</v>
      </c>
      <c r="F337">
        <v>11.626644000000001</v>
      </c>
    </row>
    <row r="338" spans="1:6" x14ac:dyDescent="0.25">
      <c r="A338">
        <v>41.5017</v>
      </c>
      <c r="B338">
        <v>14.533113</v>
      </c>
      <c r="C338">
        <v>13.649775</v>
      </c>
      <c r="D338">
        <v>13.076738000000001</v>
      </c>
      <c r="E338">
        <v>12.380578</v>
      </c>
      <c r="F338">
        <v>11.587502000000001</v>
      </c>
    </row>
    <row r="339" spans="1:6" x14ac:dyDescent="0.25">
      <c r="A339">
        <v>41.626674999999999</v>
      </c>
      <c r="B339">
        <v>14.274125</v>
      </c>
      <c r="C339">
        <v>13.500023000000001</v>
      </c>
      <c r="D339">
        <v>13.006405000000001</v>
      </c>
      <c r="E339">
        <v>12.361696999999999</v>
      </c>
      <c r="F339">
        <v>11.597080999999999</v>
      </c>
    </row>
    <row r="340" spans="1:6" x14ac:dyDescent="0.25">
      <c r="A340">
        <v>41.751649999999998</v>
      </c>
      <c r="B340">
        <v>14.127575</v>
      </c>
      <c r="C340">
        <v>13.391082000000001</v>
      </c>
      <c r="D340">
        <v>12.935129999999999</v>
      </c>
      <c r="E340">
        <v>12.312901</v>
      </c>
      <c r="F340">
        <v>11.570971</v>
      </c>
    </row>
    <row r="341" spans="1:6" x14ac:dyDescent="0.25">
      <c r="A341">
        <v>41.876624999999997</v>
      </c>
      <c r="B341">
        <v>14.019812</v>
      </c>
      <c r="C341">
        <v>13.286953</v>
      </c>
      <c r="D341">
        <v>12.839008</v>
      </c>
      <c r="E341">
        <v>12.214551</v>
      </c>
      <c r="F341">
        <v>11.478702999999999</v>
      </c>
    </row>
    <row r="342" spans="1:6" x14ac:dyDescent="0.25">
      <c r="A342">
        <v>42.001600000000003</v>
      </c>
      <c r="B342">
        <v>13.834173</v>
      </c>
      <c r="C342">
        <v>13.178496000000001</v>
      </c>
      <c r="D342">
        <v>12.772729</v>
      </c>
      <c r="E342">
        <v>12.167648</v>
      </c>
      <c r="F342">
        <v>11.454656999999999</v>
      </c>
    </row>
    <row r="343" spans="1:6" x14ac:dyDescent="0.25">
      <c r="A343">
        <v>42.126575000000003</v>
      </c>
      <c r="B343">
        <v>13.640510000000001</v>
      </c>
      <c r="C343">
        <v>13.060912999999999</v>
      </c>
      <c r="D343">
        <v>12.707105</v>
      </c>
      <c r="E343">
        <v>12.144024999999999</v>
      </c>
      <c r="F343">
        <v>11.459444</v>
      </c>
    </row>
    <row r="344" spans="1:6" x14ac:dyDescent="0.25">
      <c r="A344">
        <v>42.251550000000002</v>
      </c>
      <c r="B344">
        <v>13.570368999999999</v>
      </c>
      <c r="C344">
        <v>12.969410999999999</v>
      </c>
      <c r="D344">
        <v>12.61543</v>
      </c>
      <c r="E344">
        <v>12.053089</v>
      </c>
      <c r="F344">
        <v>11.38059</v>
      </c>
    </row>
    <row r="345" spans="1:6" x14ac:dyDescent="0.25">
      <c r="A345">
        <v>42.376525000000001</v>
      </c>
      <c r="B345">
        <v>13.556851</v>
      </c>
      <c r="C345">
        <v>12.897284000000001</v>
      </c>
      <c r="D345">
        <v>12.50024</v>
      </c>
      <c r="E345">
        <v>11.922091</v>
      </c>
      <c r="F345">
        <v>11.245544000000001</v>
      </c>
    </row>
    <row r="346" spans="1:6" x14ac:dyDescent="0.25">
      <c r="A346">
        <v>42.5015</v>
      </c>
      <c r="B346">
        <v>13.492182</v>
      </c>
      <c r="C346">
        <v>12.842259</v>
      </c>
      <c r="D346">
        <v>12.430821</v>
      </c>
      <c r="E346">
        <v>11.860052</v>
      </c>
      <c r="F346">
        <v>11.192612</v>
      </c>
    </row>
    <row r="347" spans="1:6" x14ac:dyDescent="0.25">
      <c r="A347">
        <v>42.626474999999999</v>
      </c>
      <c r="B347">
        <v>13.448191</v>
      </c>
      <c r="C347">
        <v>12.784518</v>
      </c>
      <c r="D347">
        <v>12.358067</v>
      </c>
      <c r="E347">
        <v>11.793164000000001</v>
      </c>
      <c r="F347">
        <v>11.128847</v>
      </c>
    </row>
    <row r="348" spans="1:6" x14ac:dyDescent="0.25">
      <c r="A348">
        <v>42.751449999999998</v>
      </c>
      <c r="B348">
        <v>13.530832999999999</v>
      </c>
      <c r="C348">
        <v>12.767035999999999</v>
      </c>
      <c r="D348">
        <v>12.272893</v>
      </c>
      <c r="E348">
        <v>11.675553000000001</v>
      </c>
      <c r="F348">
        <v>10.999864000000001</v>
      </c>
    </row>
    <row r="349" spans="1:6" x14ac:dyDescent="0.25">
      <c r="A349">
        <v>42.876424999999998</v>
      </c>
      <c r="B349">
        <v>13.596833999999999</v>
      </c>
      <c r="C349">
        <v>12.73583</v>
      </c>
      <c r="D349">
        <v>12.159449</v>
      </c>
      <c r="E349">
        <v>11.523493</v>
      </c>
      <c r="F349">
        <v>10.827424000000001</v>
      </c>
    </row>
    <row r="350" spans="1:6" x14ac:dyDescent="0.25">
      <c r="A350">
        <v>43.001399999999997</v>
      </c>
      <c r="B350">
        <v>13.605948</v>
      </c>
      <c r="C350">
        <v>12.709877000000001</v>
      </c>
      <c r="D350">
        <v>12.081372999999999</v>
      </c>
      <c r="E350">
        <v>11.425463000000001</v>
      </c>
      <c r="F350">
        <v>10.716144</v>
      </c>
    </row>
    <row r="351" spans="1:6" x14ac:dyDescent="0.25">
      <c r="A351">
        <v>43.126375000000003</v>
      </c>
      <c r="B351">
        <v>13.633509</v>
      </c>
      <c r="C351">
        <v>12.688734</v>
      </c>
      <c r="D351">
        <v>12.015862</v>
      </c>
      <c r="E351">
        <v>11.340816</v>
      </c>
      <c r="F351">
        <v>10.619719</v>
      </c>
    </row>
    <row r="352" spans="1:6" x14ac:dyDescent="0.25">
      <c r="A352">
        <v>43.251350000000002</v>
      </c>
      <c r="B352">
        <v>13.7042</v>
      </c>
      <c r="C352">
        <v>12.657876</v>
      </c>
      <c r="D352">
        <v>11.910215000000001</v>
      </c>
      <c r="E352">
        <v>11.197293999999999</v>
      </c>
      <c r="F352">
        <v>10.458519000000001</v>
      </c>
    </row>
    <row r="353" spans="1:6" x14ac:dyDescent="0.25">
      <c r="A353">
        <v>43.376325000000001</v>
      </c>
      <c r="B353">
        <v>13.723795000000001</v>
      </c>
      <c r="C353">
        <v>12.602012999999999</v>
      </c>
      <c r="D353">
        <v>11.791959</v>
      </c>
      <c r="E353">
        <v>11.043305999999999</v>
      </c>
      <c r="F353">
        <v>10.281414</v>
      </c>
    </row>
    <row r="354" spans="1:6" x14ac:dyDescent="0.25">
      <c r="A354">
        <v>43.501300000000001</v>
      </c>
      <c r="B354">
        <v>13.725488</v>
      </c>
      <c r="C354">
        <v>12.593385</v>
      </c>
      <c r="D354">
        <v>11.753838999999999</v>
      </c>
      <c r="E354">
        <v>10.989046999999999</v>
      </c>
      <c r="F354">
        <v>10.216765000000001</v>
      </c>
    </row>
    <row r="355" spans="1:6" x14ac:dyDescent="0.25">
      <c r="A355">
        <v>43.626275</v>
      </c>
      <c r="B355">
        <v>13.710701</v>
      </c>
      <c r="C355">
        <v>12.584887999999999</v>
      </c>
      <c r="D355">
        <v>11.744899999999999</v>
      </c>
      <c r="E355">
        <v>10.972904</v>
      </c>
      <c r="F355">
        <v>10.200198</v>
      </c>
    </row>
    <row r="356" spans="1:6" x14ac:dyDescent="0.25">
      <c r="A356">
        <v>43.751249999999999</v>
      </c>
      <c r="B356">
        <v>13.648307000000001</v>
      </c>
      <c r="C356">
        <v>12.510201</v>
      </c>
      <c r="D356">
        <v>11.674172</v>
      </c>
      <c r="E356">
        <v>10.898882</v>
      </c>
      <c r="F356">
        <v>10.125904999999999</v>
      </c>
    </row>
    <row r="357" spans="1:6" x14ac:dyDescent="0.25">
      <c r="A357">
        <v>43.876224999999998</v>
      </c>
      <c r="B357">
        <v>13.567880000000001</v>
      </c>
      <c r="C357">
        <v>12.451139</v>
      </c>
      <c r="D357">
        <v>11.624117999999999</v>
      </c>
      <c r="E357">
        <v>10.847562</v>
      </c>
      <c r="F357">
        <v>10.073117999999999</v>
      </c>
    </row>
    <row r="358" spans="1:6" x14ac:dyDescent="0.25">
      <c r="A358">
        <v>44.001199999999997</v>
      </c>
      <c r="B358">
        <v>13.474657000000001</v>
      </c>
      <c r="C358">
        <v>12.431469999999999</v>
      </c>
      <c r="D358">
        <v>11.639620000000001</v>
      </c>
      <c r="E358">
        <v>10.871926</v>
      </c>
      <c r="F358">
        <v>10.100937999999999</v>
      </c>
    </row>
    <row r="359" spans="1:6" x14ac:dyDescent="0.25">
      <c r="A359">
        <v>44.126175000000003</v>
      </c>
      <c r="B359">
        <v>13.31317</v>
      </c>
      <c r="C359">
        <v>12.345007000000001</v>
      </c>
      <c r="D359">
        <v>11.626605</v>
      </c>
      <c r="E359">
        <v>10.890931</v>
      </c>
      <c r="F359">
        <v>10.133552</v>
      </c>
    </row>
    <row r="360" spans="1:6" x14ac:dyDescent="0.25">
      <c r="A360">
        <v>44.251150000000003</v>
      </c>
      <c r="B360">
        <v>13.155581</v>
      </c>
      <c r="C360">
        <v>12.227463999999999</v>
      </c>
      <c r="D360">
        <v>11.561892</v>
      </c>
      <c r="E360">
        <v>10.851635999999999</v>
      </c>
      <c r="F360">
        <v>10.107798000000001</v>
      </c>
    </row>
    <row r="361" spans="1:6" x14ac:dyDescent="0.25">
      <c r="A361">
        <v>44.376125000000002</v>
      </c>
      <c r="B361">
        <v>13.051626000000001</v>
      </c>
      <c r="C361">
        <v>12.168191</v>
      </c>
      <c r="D361">
        <v>11.527990000000001</v>
      </c>
      <c r="E361">
        <v>10.828453</v>
      </c>
      <c r="F361">
        <v>10.085038000000001</v>
      </c>
    </row>
    <row r="362" spans="1:6" x14ac:dyDescent="0.25">
      <c r="A362">
        <v>44.501100000000001</v>
      </c>
      <c r="B362">
        <v>12.943234</v>
      </c>
      <c r="C362">
        <v>12.160275</v>
      </c>
      <c r="D362">
        <v>11.585948</v>
      </c>
      <c r="E362">
        <v>10.913162</v>
      </c>
      <c r="F362">
        <v>10.170614</v>
      </c>
    </row>
    <row r="363" spans="1:6" x14ac:dyDescent="0.25">
      <c r="A363">
        <v>44.626075</v>
      </c>
      <c r="B363">
        <v>12.824873999999999</v>
      </c>
      <c r="C363">
        <v>12.122574</v>
      </c>
      <c r="D363">
        <v>11.635031</v>
      </c>
      <c r="E363">
        <v>11.006399</v>
      </c>
      <c r="F363">
        <v>10.278473</v>
      </c>
    </row>
    <row r="364" spans="1:6" x14ac:dyDescent="0.25">
      <c r="A364">
        <v>44.751049999999999</v>
      </c>
      <c r="B364">
        <v>12.757172000000001</v>
      </c>
      <c r="C364">
        <v>12.096563</v>
      </c>
      <c r="D364">
        <v>11.659032</v>
      </c>
      <c r="E364">
        <v>11.048405000000001</v>
      </c>
      <c r="F364">
        <v>10.331522</v>
      </c>
    </row>
    <row r="365" spans="1:6" x14ac:dyDescent="0.25">
      <c r="A365">
        <v>44.876024999999998</v>
      </c>
      <c r="B365">
        <v>12.741126</v>
      </c>
      <c r="C365">
        <v>12.124205</v>
      </c>
      <c r="D365">
        <v>11.71475</v>
      </c>
      <c r="E365">
        <v>11.108494</v>
      </c>
      <c r="F365">
        <v>10.381328999999999</v>
      </c>
    </row>
    <row r="366" spans="1:6" x14ac:dyDescent="0.25">
      <c r="A366">
        <v>45.000999999999998</v>
      </c>
      <c r="B366">
        <v>12.658243000000001</v>
      </c>
      <c r="C366">
        <v>12.136411000000001</v>
      </c>
      <c r="D366">
        <v>11.79002</v>
      </c>
      <c r="E366">
        <v>11.205539999999999</v>
      </c>
      <c r="F366">
        <v>10.481673000000001</v>
      </c>
    </row>
    <row r="367" spans="1:6" x14ac:dyDescent="0.25">
      <c r="A367">
        <v>45.125974999999997</v>
      </c>
      <c r="B367">
        <v>12.572423000000001</v>
      </c>
      <c r="C367">
        <v>12.090674</v>
      </c>
      <c r="D367">
        <v>11.793483999999999</v>
      </c>
      <c r="E367">
        <v>11.230138</v>
      </c>
      <c r="F367">
        <v>10.516477999999999</v>
      </c>
    </row>
    <row r="368" spans="1:6" x14ac:dyDescent="0.25">
      <c r="A368">
        <v>45.250950000000003</v>
      </c>
      <c r="B368">
        <v>12.605259</v>
      </c>
      <c r="C368">
        <v>12.077484</v>
      </c>
      <c r="D368">
        <v>11.757277</v>
      </c>
      <c r="E368">
        <v>11.179371</v>
      </c>
      <c r="F368">
        <v>10.455589</v>
      </c>
    </row>
    <row r="369" spans="1:6" x14ac:dyDescent="0.25">
      <c r="A369">
        <v>45.375925000000002</v>
      </c>
      <c r="B369">
        <v>12.677970999999999</v>
      </c>
      <c r="C369">
        <v>12.097568000000001</v>
      </c>
      <c r="D369">
        <v>11.730741999999999</v>
      </c>
      <c r="E369">
        <v>11.130953</v>
      </c>
      <c r="F369">
        <v>10.386993</v>
      </c>
    </row>
    <row r="370" spans="1:6" x14ac:dyDescent="0.25">
      <c r="A370">
        <v>45.500900000000001</v>
      </c>
      <c r="B370">
        <v>12.645573000000001</v>
      </c>
      <c r="C370">
        <v>12.078607</v>
      </c>
      <c r="D370">
        <v>11.705818000000001</v>
      </c>
      <c r="E370">
        <v>11.128856000000001</v>
      </c>
      <c r="F370">
        <v>10.389612</v>
      </c>
    </row>
    <row r="371" spans="1:6" x14ac:dyDescent="0.25">
      <c r="A371">
        <v>45.625875000000001</v>
      </c>
      <c r="B371">
        <v>12.661396999999999</v>
      </c>
      <c r="C371">
        <v>12.032627</v>
      </c>
      <c r="D371">
        <v>11.618449</v>
      </c>
      <c r="E371">
        <v>11.027139999999999</v>
      </c>
      <c r="F371">
        <v>10.27739</v>
      </c>
    </row>
    <row r="372" spans="1:6" x14ac:dyDescent="0.25">
      <c r="A372">
        <v>45.75085</v>
      </c>
      <c r="B372">
        <v>12.783569</v>
      </c>
      <c r="C372">
        <v>11.981843</v>
      </c>
      <c r="D372">
        <v>11.454774</v>
      </c>
      <c r="E372">
        <v>10.824016</v>
      </c>
      <c r="F372">
        <v>10.067166</v>
      </c>
    </row>
    <row r="373" spans="1:6" x14ac:dyDescent="0.25">
      <c r="A373">
        <v>45.875824999999999</v>
      </c>
      <c r="B373">
        <v>12.734655</v>
      </c>
      <c r="C373">
        <v>11.896856</v>
      </c>
      <c r="D373">
        <v>11.317310000000001</v>
      </c>
      <c r="E373">
        <v>10.683211999999999</v>
      </c>
      <c r="F373">
        <v>9.9246634999999994</v>
      </c>
    </row>
    <row r="374" spans="1:6" x14ac:dyDescent="0.25">
      <c r="A374">
        <v>46.000799999999998</v>
      </c>
      <c r="B374">
        <v>12.710402</v>
      </c>
      <c r="C374">
        <v>11.862634999999999</v>
      </c>
      <c r="D374">
        <v>11.257191000000001</v>
      </c>
      <c r="E374">
        <v>10.627718</v>
      </c>
      <c r="F374">
        <v>9.8669319000000009</v>
      </c>
    </row>
    <row r="375" spans="1:6" x14ac:dyDescent="0.25">
      <c r="A375">
        <v>46.125774999999997</v>
      </c>
      <c r="B375">
        <v>12.831462999999999</v>
      </c>
      <c r="C375">
        <v>11.864941999999999</v>
      </c>
      <c r="D375">
        <v>11.177056</v>
      </c>
      <c r="E375">
        <v>10.488251999999999</v>
      </c>
      <c r="F375">
        <v>9.6964501999999992</v>
      </c>
    </row>
    <row r="376" spans="1:6" x14ac:dyDescent="0.25">
      <c r="A376">
        <v>46.250749999999996</v>
      </c>
      <c r="B376">
        <v>13.014016</v>
      </c>
      <c r="C376">
        <v>11.916709000000001</v>
      </c>
      <c r="D376">
        <v>11.131717999999999</v>
      </c>
      <c r="E376">
        <v>10.38818</v>
      </c>
      <c r="F376">
        <v>9.5597896999999996</v>
      </c>
    </row>
    <row r="377" spans="1:6" x14ac:dyDescent="0.25">
      <c r="A377">
        <v>46.375725000000003</v>
      </c>
      <c r="B377">
        <v>13.00417</v>
      </c>
      <c r="C377">
        <v>11.915938000000001</v>
      </c>
      <c r="D377">
        <v>11.126391999999999</v>
      </c>
      <c r="E377">
        <v>10.360825999999999</v>
      </c>
      <c r="F377">
        <v>9.4967184000000007</v>
      </c>
    </row>
    <row r="378" spans="1:6" x14ac:dyDescent="0.25">
      <c r="A378">
        <v>46.500700000000002</v>
      </c>
      <c r="B378">
        <v>13.072709</v>
      </c>
      <c r="C378">
        <v>11.940728999999999</v>
      </c>
      <c r="D378">
        <v>11.123981000000001</v>
      </c>
      <c r="E378">
        <v>10.321344</v>
      </c>
      <c r="F378">
        <v>9.4294357000000009</v>
      </c>
    </row>
    <row r="379" spans="1:6" x14ac:dyDescent="0.25">
      <c r="A379">
        <v>46.625675000000001</v>
      </c>
      <c r="B379">
        <v>13.165978000000001</v>
      </c>
      <c r="C379">
        <v>11.927023999999999</v>
      </c>
      <c r="D379">
        <v>11.020256</v>
      </c>
      <c r="E379">
        <v>10.135460999999999</v>
      </c>
      <c r="F379">
        <v>9.1980199999999996</v>
      </c>
    </row>
    <row r="380" spans="1:6" x14ac:dyDescent="0.25">
      <c r="A380">
        <v>46.75065</v>
      </c>
      <c r="B380">
        <v>13.047967</v>
      </c>
      <c r="C380">
        <v>11.769505000000001</v>
      </c>
      <c r="D380">
        <v>10.822628</v>
      </c>
      <c r="E380">
        <v>9.8976497999999999</v>
      </c>
      <c r="F380">
        <v>8.9420996000000006</v>
      </c>
    </row>
    <row r="381" spans="1:6" x14ac:dyDescent="0.25">
      <c r="A381">
        <v>46.875624999999999</v>
      </c>
      <c r="B381">
        <v>12.723732</v>
      </c>
      <c r="C381">
        <v>11.528247</v>
      </c>
      <c r="D381">
        <v>10.650639999999999</v>
      </c>
      <c r="E381">
        <v>9.7447967999999996</v>
      </c>
      <c r="F381">
        <v>8.8016433999999997</v>
      </c>
    </row>
    <row r="382" spans="1:6" x14ac:dyDescent="0.25">
      <c r="A382">
        <v>47.000599999999999</v>
      </c>
      <c r="B382">
        <v>12.519776999999999</v>
      </c>
      <c r="C382">
        <v>11.397952999999999</v>
      </c>
      <c r="D382">
        <v>10.579117999999999</v>
      </c>
      <c r="E382">
        <v>9.6809940000000001</v>
      </c>
      <c r="F382">
        <v>8.7315397000000008</v>
      </c>
    </row>
    <row r="383" spans="1:6" x14ac:dyDescent="0.25">
      <c r="A383">
        <v>47.125574999999998</v>
      </c>
      <c r="B383">
        <v>12.460842</v>
      </c>
      <c r="C383">
        <v>11.344542000000001</v>
      </c>
      <c r="D383">
        <v>10.508165</v>
      </c>
      <c r="E383">
        <v>9.5490312999999993</v>
      </c>
      <c r="F383">
        <v>8.5648260000000001</v>
      </c>
    </row>
    <row r="384" spans="1:6" x14ac:dyDescent="0.25">
      <c r="A384">
        <v>47.250549999999997</v>
      </c>
      <c r="B384">
        <v>11.992302</v>
      </c>
      <c r="C384">
        <v>10.999717</v>
      </c>
      <c r="D384">
        <v>10.26834</v>
      </c>
      <c r="E384">
        <v>9.3463030000000007</v>
      </c>
      <c r="F384">
        <v>8.3782700999999999</v>
      </c>
    </row>
    <row r="385" spans="1:6" x14ac:dyDescent="0.25">
      <c r="A385">
        <v>47.375525000000003</v>
      </c>
      <c r="B385">
        <v>11.566160999999999</v>
      </c>
      <c r="C385">
        <v>10.72128</v>
      </c>
      <c r="D385">
        <v>10.113401</v>
      </c>
      <c r="E385">
        <v>9.2465410000000006</v>
      </c>
      <c r="F385">
        <v>8.2965899000000007</v>
      </c>
    </row>
    <row r="386" spans="1:6" x14ac:dyDescent="0.25">
      <c r="A386">
        <v>47.500500000000002</v>
      </c>
      <c r="B386">
        <v>11.295209</v>
      </c>
      <c r="C386">
        <v>10.479592999999999</v>
      </c>
      <c r="D386">
        <v>9.9220219000000007</v>
      </c>
      <c r="E386">
        <v>9.0645123000000005</v>
      </c>
      <c r="F386">
        <v>8.1112862000000003</v>
      </c>
    </row>
    <row r="387" spans="1:6" x14ac:dyDescent="0.25">
      <c r="A387">
        <v>47.625475000000002</v>
      </c>
      <c r="B387">
        <v>11.070612000000001</v>
      </c>
      <c r="C387">
        <v>10.225102</v>
      </c>
      <c r="D387">
        <v>9.6525841000000003</v>
      </c>
      <c r="E387">
        <v>8.7829294000000004</v>
      </c>
      <c r="F387">
        <v>7.8323726999999996</v>
      </c>
    </row>
    <row r="388" spans="1:6" x14ac:dyDescent="0.25">
      <c r="A388">
        <v>47.750450000000001</v>
      </c>
      <c r="B388">
        <v>10.450569</v>
      </c>
      <c r="C388">
        <v>9.7331924000000001</v>
      </c>
      <c r="D388">
        <v>9.2740802999999996</v>
      </c>
      <c r="E388">
        <v>8.4876813999999996</v>
      </c>
      <c r="F388">
        <v>7.5845504000000004</v>
      </c>
    </row>
    <row r="389" spans="1:6" x14ac:dyDescent="0.25">
      <c r="A389">
        <v>47.875425</v>
      </c>
      <c r="B389">
        <v>10.125249</v>
      </c>
      <c r="C389">
        <v>9.5052813999999994</v>
      </c>
      <c r="D389">
        <v>9.1164713000000006</v>
      </c>
      <c r="E389">
        <v>8.3827782000000006</v>
      </c>
      <c r="F389">
        <v>7.5032357999999997</v>
      </c>
    </row>
    <row r="390" spans="1:6" x14ac:dyDescent="0.25">
      <c r="A390">
        <v>48.000399999999999</v>
      </c>
      <c r="B390">
        <v>9.9848309000000004</v>
      </c>
      <c r="C390">
        <v>9.3295898000000008</v>
      </c>
      <c r="D390">
        <v>8.9383659000000009</v>
      </c>
      <c r="E390">
        <v>8.1983042000000008</v>
      </c>
      <c r="F390">
        <v>7.3127259999999996</v>
      </c>
    </row>
    <row r="391" spans="1:6" x14ac:dyDescent="0.25">
      <c r="A391">
        <v>48.125374999999998</v>
      </c>
      <c r="B391">
        <v>9.8255652999999992</v>
      </c>
      <c r="C391">
        <v>9.1537848000000004</v>
      </c>
      <c r="D391">
        <v>8.7286815999999998</v>
      </c>
      <c r="E391">
        <v>7.9738702999999997</v>
      </c>
      <c r="F391">
        <v>7.0808225</v>
      </c>
    </row>
    <row r="392" spans="1:6" x14ac:dyDescent="0.25">
      <c r="A392">
        <v>48.250349999999997</v>
      </c>
      <c r="B392">
        <v>9.5097942</v>
      </c>
      <c r="C392">
        <v>8.9227179999999997</v>
      </c>
      <c r="D392">
        <v>8.5265082999999997</v>
      </c>
      <c r="E392">
        <v>7.8071736999999999</v>
      </c>
      <c r="F392">
        <v>6.9242125000000003</v>
      </c>
    </row>
    <row r="393" spans="1:6" x14ac:dyDescent="0.25">
      <c r="A393">
        <v>48.375324999999997</v>
      </c>
      <c r="B393">
        <v>9.4686842000000002</v>
      </c>
      <c r="C393">
        <v>8.8238143999999998</v>
      </c>
      <c r="D393">
        <v>8.3846711999999997</v>
      </c>
      <c r="E393">
        <v>7.6561947000000004</v>
      </c>
      <c r="F393">
        <v>6.7571811999999998</v>
      </c>
    </row>
    <row r="394" spans="1:6" x14ac:dyDescent="0.25">
      <c r="A394">
        <v>48.500300000000003</v>
      </c>
      <c r="B394">
        <v>9.5338954999999999</v>
      </c>
      <c r="C394">
        <v>8.7272110000000005</v>
      </c>
      <c r="D394">
        <v>8.1919383999999997</v>
      </c>
      <c r="E394">
        <v>7.4146637999999996</v>
      </c>
      <c r="F394">
        <v>6.4806881000000001</v>
      </c>
    </row>
    <row r="395" spans="1:6" x14ac:dyDescent="0.25">
      <c r="A395">
        <v>48.625275000000002</v>
      </c>
      <c r="B395">
        <v>9.4583139000000003</v>
      </c>
      <c r="C395">
        <v>8.5788259999999994</v>
      </c>
      <c r="D395">
        <v>7.974596</v>
      </c>
      <c r="E395">
        <v>7.1727400000000001</v>
      </c>
      <c r="F395">
        <v>6.2209754000000004</v>
      </c>
    </row>
    <row r="396" spans="1:6" x14ac:dyDescent="0.25">
      <c r="A396">
        <v>48.750250000000001</v>
      </c>
      <c r="B396">
        <v>9.3586749999999999</v>
      </c>
      <c r="C396">
        <v>8.4286337000000007</v>
      </c>
      <c r="D396">
        <v>7.7906284000000001</v>
      </c>
      <c r="E396">
        <v>6.9851688999999997</v>
      </c>
      <c r="F396">
        <v>6.0274944000000001</v>
      </c>
    </row>
    <row r="397" spans="1:6" x14ac:dyDescent="0.25">
      <c r="A397">
        <v>48.875225</v>
      </c>
      <c r="B397">
        <v>9.3983249999999998</v>
      </c>
      <c r="C397">
        <v>8.3111162000000007</v>
      </c>
      <c r="D397">
        <v>7.6010327000000002</v>
      </c>
      <c r="E397">
        <v>6.7534999999999998</v>
      </c>
      <c r="F397">
        <v>5.7715316000000003</v>
      </c>
    </row>
    <row r="398" spans="1:6" x14ac:dyDescent="0.25">
      <c r="A398">
        <v>49.0002</v>
      </c>
      <c r="B398">
        <v>9.3146924999999996</v>
      </c>
      <c r="C398">
        <v>8.1051520999999997</v>
      </c>
      <c r="D398">
        <v>7.3347793000000001</v>
      </c>
      <c r="E398">
        <v>6.4534425999999998</v>
      </c>
      <c r="F398">
        <v>5.4611267999999997</v>
      </c>
    </row>
    <row r="399" spans="1:6" x14ac:dyDescent="0.25">
      <c r="A399">
        <v>49.125174999999999</v>
      </c>
      <c r="B399">
        <v>9.1051511999999999</v>
      </c>
      <c r="C399">
        <v>7.8971819999999999</v>
      </c>
      <c r="D399">
        <v>7.1095671999999999</v>
      </c>
      <c r="E399">
        <v>6.2064528000000001</v>
      </c>
      <c r="F399">
        <v>5.2126068999999999</v>
      </c>
    </row>
    <row r="400" spans="1:6" x14ac:dyDescent="0.25">
      <c r="A400">
        <v>49.250149999999998</v>
      </c>
      <c r="B400">
        <v>8.8955917000000007</v>
      </c>
      <c r="C400">
        <v>7.6469464</v>
      </c>
      <c r="D400">
        <v>6.8670406000000002</v>
      </c>
      <c r="E400">
        <v>5.9631634</v>
      </c>
      <c r="F400">
        <v>4.9710764999999997</v>
      </c>
    </row>
    <row r="401" spans="1:6" x14ac:dyDescent="0.25">
      <c r="A401">
        <v>49.375124999999997</v>
      </c>
      <c r="B401">
        <v>8.4426222000000006</v>
      </c>
      <c r="C401">
        <v>7.4294599999999997</v>
      </c>
      <c r="D401">
        <v>6.8187742</v>
      </c>
      <c r="E401">
        <v>6.0108151000000003</v>
      </c>
      <c r="F401">
        <v>5.0596003999999999</v>
      </c>
    </row>
    <row r="402" spans="1:6" x14ac:dyDescent="0.25">
      <c r="A402">
        <v>49.500100000000003</v>
      </c>
      <c r="B402">
        <v>8.0061207000000003</v>
      </c>
      <c r="C402">
        <v>7.1101369999999999</v>
      </c>
      <c r="D402">
        <v>6.5732144999999997</v>
      </c>
      <c r="E402">
        <v>5.7901439999999997</v>
      </c>
      <c r="F402">
        <v>4.8670855</v>
      </c>
    </row>
    <row r="403" spans="1:6" x14ac:dyDescent="0.25">
      <c r="A403">
        <v>49.625075000000002</v>
      </c>
      <c r="B403">
        <v>7.6301297999999997</v>
      </c>
      <c r="C403">
        <v>6.8374528999999997</v>
      </c>
      <c r="D403">
        <v>6.3674922</v>
      </c>
      <c r="E403">
        <v>5.601769</v>
      </c>
      <c r="F403">
        <v>4.6774893000000004</v>
      </c>
    </row>
    <row r="404" spans="1:6" x14ac:dyDescent="0.25">
      <c r="A404">
        <v>49.750050000000002</v>
      </c>
      <c r="B404">
        <v>7.2310157000000004</v>
      </c>
      <c r="C404">
        <v>6.4366282999999997</v>
      </c>
      <c r="D404">
        <v>6.0285343999999998</v>
      </c>
      <c r="E404">
        <v>5.2820815999999997</v>
      </c>
      <c r="F404">
        <v>4.3494554000000001</v>
      </c>
    </row>
    <row r="405" spans="1:6" x14ac:dyDescent="0.25">
      <c r="A405">
        <v>49.875025000000001</v>
      </c>
      <c r="B405">
        <v>6.8793578000000002</v>
      </c>
      <c r="C405">
        <v>6.1234907999999999</v>
      </c>
      <c r="D405">
        <v>5.7633432999999998</v>
      </c>
      <c r="E405">
        <v>5.0212097</v>
      </c>
      <c r="F405">
        <v>4.0768136999999998</v>
      </c>
    </row>
    <row r="406" spans="1:6" x14ac:dyDescent="0.25">
      <c r="A406">
        <v>50</v>
      </c>
      <c r="B406">
        <v>6.8196211</v>
      </c>
      <c r="C406">
        <v>5.8202124</v>
      </c>
      <c r="D406">
        <v>5.3375177000000003</v>
      </c>
      <c r="E406">
        <v>4.4981751000000001</v>
      </c>
      <c r="F406">
        <v>3.4997300999999998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A6333-D1FB-4148-BE64-FB15BDD789CE}">
  <dimension ref="A2:G406"/>
  <sheetViews>
    <sheetView workbookViewId="0">
      <selection activeCell="N25" sqref="N25"/>
    </sheetView>
  </sheetViews>
  <sheetFormatPr defaultRowHeight="15" x14ac:dyDescent="0.25"/>
  <sheetData>
    <row r="2" spans="1:6" x14ac:dyDescent="0.25">
      <c r="D2" s="2" t="s">
        <v>52</v>
      </c>
    </row>
    <row r="5" spans="1:6" x14ac:dyDescent="0.25">
      <c r="A5" t="s">
        <v>0</v>
      </c>
      <c r="B5" s="2" t="s">
        <v>47</v>
      </c>
      <c r="C5" s="2" t="s">
        <v>48</v>
      </c>
      <c r="D5" s="2" t="s">
        <v>49</v>
      </c>
      <c r="E5" s="2" t="s">
        <v>50</v>
      </c>
      <c r="F5" s="2" t="s">
        <v>51</v>
      </c>
    </row>
    <row r="6" spans="1:6" x14ac:dyDescent="0.25">
      <c r="A6">
        <v>0.01</v>
      </c>
      <c r="B6">
        <v>-54.62632</v>
      </c>
      <c r="C6">
        <v>-54.659584000000002</v>
      </c>
      <c r="D6">
        <v>-57.518676999999997</v>
      </c>
      <c r="E6">
        <v>-55.794640000000001</v>
      </c>
      <c r="F6">
        <v>-55.635753999999999</v>
      </c>
    </row>
    <row r="7" spans="1:6" x14ac:dyDescent="0.25">
      <c r="A7">
        <v>0.13497500000000001</v>
      </c>
      <c r="B7">
        <v>-49.731693</v>
      </c>
      <c r="C7">
        <v>-49.703861000000003</v>
      </c>
      <c r="D7">
        <v>-52.117289999999997</v>
      </c>
      <c r="E7">
        <v>-50.900458999999998</v>
      </c>
      <c r="F7">
        <v>-50.864905999999998</v>
      </c>
    </row>
    <row r="8" spans="1:6" x14ac:dyDescent="0.25">
      <c r="A8">
        <v>0.25995000000000001</v>
      </c>
      <c r="B8">
        <v>-44.202041999999999</v>
      </c>
      <c r="C8">
        <v>-44.113174000000001</v>
      </c>
      <c r="D8">
        <v>-46.077587000000001</v>
      </c>
      <c r="E8">
        <v>-45.364413999999996</v>
      </c>
      <c r="F8">
        <v>-45.442847999999998</v>
      </c>
    </row>
    <row r="9" spans="1:6" x14ac:dyDescent="0.25">
      <c r="A9">
        <v>0.38492500000000002</v>
      </c>
      <c r="B9">
        <v>-38.118510999999998</v>
      </c>
      <c r="C9">
        <v>-37.971138000000003</v>
      </c>
      <c r="D9">
        <v>-39.486213999999997</v>
      </c>
      <c r="E9">
        <v>-39.269832999999998</v>
      </c>
      <c r="F9">
        <v>-39.461483000000001</v>
      </c>
    </row>
    <row r="10" spans="1:6" x14ac:dyDescent="0.25">
      <c r="A10">
        <v>0.50990000000000002</v>
      </c>
      <c r="B10">
        <v>-31.572721000000001</v>
      </c>
      <c r="C10">
        <v>-31.374701999999999</v>
      </c>
      <c r="D10">
        <v>-32.430950000000003</v>
      </c>
      <c r="E10">
        <v>-32.720489999999998</v>
      </c>
      <c r="F10">
        <v>-33.024033000000003</v>
      </c>
    </row>
    <row r="11" spans="1:6" x14ac:dyDescent="0.25">
      <c r="A11">
        <v>0.63487499999999997</v>
      </c>
      <c r="B11">
        <v>-24.695893999999999</v>
      </c>
      <c r="C11">
        <v>-24.444071000000001</v>
      </c>
      <c r="D11">
        <v>-25.054766000000001</v>
      </c>
      <c r="E11">
        <v>-25.829353000000001</v>
      </c>
      <c r="F11">
        <v>-26.240929000000001</v>
      </c>
    </row>
    <row r="12" spans="1:6" x14ac:dyDescent="0.25">
      <c r="A12">
        <v>0.75985000000000003</v>
      </c>
      <c r="B12">
        <v>-17.195654000000001</v>
      </c>
      <c r="C12">
        <v>-17.365179000000001</v>
      </c>
      <c r="D12">
        <v>-17.599125000000001</v>
      </c>
      <c r="E12">
        <v>-18.197141999999999</v>
      </c>
      <c r="F12">
        <v>-18.938662000000001</v>
      </c>
    </row>
    <row r="13" spans="1:6" x14ac:dyDescent="0.25">
      <c r="A13">
        <v>0.88482499999999997</v>
      </c>
      <c r="B13">
        <v>-11.235428000000001</v>
      </c>
      <c r="C13">
        <v>-11.412763999999999</v>
      </c>
      <c r="D13">
        <v>-11.673353000000001</v>
      </c>
      <c r="E13">
        <v>-12.228771999999999</v>
      </c>
      <c r="F13">
        <v>-12.923683</v>
      </c>
    </row>
    <row r="14" spans="1:6" x14ac:dyDescent="0.25">
      <c r="A14">
        <v>1.0098</v>
      </c>
      <c r="B14">
        <v>-6.6591725000000004</v>
      </c>
      <c r="C14">
        <v>-6.8320727000000003</v>
      </c>
      <c r="D14">
        <v>-7.0802778999999996</v>
      </c>
      <c r="E14">
        <v>-7.6071048000000001</v>
      </c>
      <c r="F14">
        <v>-8.2595015000000007</v>
      </c>
    </row>
    <row r="15" spans="1:6" x14ac:dyDescent="0.25">
      <c r="A15">
        <v>1.1347750000000001</v>
      </c>
      <c r="B15">
        <v>-3.0847440000000002</v>
      </c>
      <c r="C15">
        <v>-3.2707312000000002</v>
      </c>
      <c r="D15">
        <v>-3.5148640000000002</v>
      </c>
      <c r="E15">
        <v>-3.9701946000000001</v>
      </c>
      <c r="F15">
        <v>-4.5952621000000002</v>
      </c>
    </row>
    <row r="16" spans="1:6" x14ac:dyDescent="0.25">
      <c r="A16">
        <v>1.2597499999999999</v>
      </c>
      <c r="B16">
        <v>-0.24474582</v>
      </c>
      <c r="C16">
        <v>-0.44129243000000001</v>
      </c>
      <c r="D16">
        <v>-0.68316942000000003</v>
      </c>
      <c r="E16">
        <v>-1.2248935999999999</v>
      </c>
      <c r="F16">
        <v>-1.8251097000000001</v>
      </c>
    </row>
    <row r="17" spans="1:6" x14ac:dyDescent="0.25">
      <c r="A17">
        <v>1.384725</v>
      </c>
      <c r="B17">
        <v>2.0058050000000001</v>
      </c>
      <c r="C17">
        <v>1.7958269</v>
      </c>
      <c r="D17">
        <v>1.5335931</v>
      </c>
      <c r="E17">
        <v>1.0200102</v>
      </c>
      <c r="F17">
        <v>0.43102374999999998</v>
      </c>
    </row>
    <row r="18" spans="1:6" x14ac:dyDescent="0.25">
      <c r="A18">
        <v>1.5097</v>
      </c>
      <c r="B18">
        <v>3.4150583999999999</v>
      </c>
      <c r="C18">
        <v>3.1842259999999998</v>
      </c>
      <c r="D18">
        <v>2.8877470000000001</v>
      </c>
      <c r="E18">
        <v>2.5228902999999998</v>
      </c>
      <c r="F18">
        <v>1.9665793</v>
      </c>
    </row>
    <row r="19" spans="1:6" x14ac:dyDescent="0.25">
      <c r="A19">
        <v>1.6346750000000001</v>
      </c>
      <c r="B19">
        <v>4.6523003999999997</v>
      </c>
      <c r="C19">
        <v>4.3680453000000004</v>
      </c>
      <c r="D19">
        <v>4.0553559999999997</v>
      </c>
      <c r="E19">
        <v>3.6534819999999999</v>
      </c>
      <c r="F19">
        <v>3.1135242000000001</v>
      </c>
    </row>
    <row r="20" spans="1:6" x14ac:dyDescent="0.25">
      <c r="A20">
        <v>1.7596499999999999</v>
      </c>
      <c r="B20">
        <v>5.4949012000000002</v>
      </c>
      <c r="C20">
        <v>5.1573171999999996</v>
      </c>
      <c r="D20">
        <v>4.8350039000000002</v>
      </c>
      <c r="E20">
        <v>4.4106293000000001</v>
      </c>
      <c r="F20">
        <v>3.8831902</v>
      </c>
    </row>
    <row r="21" spans="1:6" x14ac:dyDescent="0.25">
      <c r="A21">
        <v>1.884625</v>
      </c>
      <c r="B21">
        <v>5.9048056999999998</v>
      </c>
      <c r="C21">
        <v>5.5300412000000003</v>
      </c>
      <c r="D21">
        <v>5.1885871999999997</v>
      </c>
      <c r="E21">
        <v>4.7706512999999999</v>
      </c>
      <c r="F21">
        <v>4.2548018000000001</v>
      </c>
    </row>
    <row r="22" spans="1:6" x14ac:dyDescent="0.25">
      <c r="A22">
        <v>2.0095999999999998</v>
      </c>
      <c r="B22">
        <v>5.8467073000000003</v>
      </c>
      <c r="C22">
        <v>5.4519609999999998</v>
      </c>
      <c r="D22">
        <v>5.0752047999999998</v>
      </c>
      <c r="E22">
        <v>4.6674981000000004</v>
      </c>
      <c r="F22">
        <v>4.1475033999999997</v>
      </c>
    </row>
    <row r="23" spans="1:6" x14ac:dyDescent="0.25">
      <c r="A23">
        <v>2.1345749999999999</v>
      </c>
      <c r="B23">
        <v>5.6644877999999999</v>
      </c>
      <c r="C23">
        <v>5.2399335000000002</v>
      </c>
      <c r="D23">
        <v>4.8331460999999996</v>
      </c>
      <c r="E23">
        <v>4.4136800999999997</v>
      </c>
      <c r="F23">
        <v>3.8978448000000001</v>
      </c>
    </row>
    <row r="24" spans="1:6" x14ac:dyDescent="0.25">
      <c r="A24">
        <v>2.2595499999999999</v>
      </c>
      <c r="B24">
        <v>5.2852731000000004</v>
      </c>
      <c r="C24">
        <v>4.8324604000000004</v>
      </c>
      <c r="D24">
        <v>4.4031476999999999</v>
      </c>
      <c r="E24">
        <v>3.9489953999999998</v>
      </c>
      <c r="F24">
        <v>3.4213502</v>
      </c>
    </row>
    <row r="25" spans="1:6" x14ac:dyDescent="0.25">
      <c r="A25">
        <v>2.384525</v>
      </c>
      <c r="B25">
        <v>4.7319193000000004</v>
      </c>
      <c r="C25">
        <v>4.2449846000000004</v>
      </c>
      <c r="D25">
        <v>3.7962460999999998</v>
      </c>
      <c r="E25">
        <v>3.4261408000000002</v>
      </c>
      <c r="F25">
        <v>2.8940066999999998</v>
      </c>
    </row>
    <row r="26" spans="1:6" x14ac:dyDescent="0.25">
      <c r="A26">
        <v>2.5095000000000001</v>
      </c>
      <c r="B26">
        <v>3.9921679000000001</v>
      </c>
      <c r="C26">
        <v>3.4684645999999999</v>
      </c>
      <c r="D26">
        <v>3.0209516999999999</v>
      </c>
      <c r="E26">
        <v>2.6193768999999998</v>
      </c>
      <c r="F26">
        <v>2.0850582000000002</v>
      </c>
    </row>
    <row r="27" spans="1:6" x14ac:dyDescent="0.25">
      <c r="A27">
        <v>2.6344750000000001</v>
      </c>
      <c r="B27">
        <v>3.4505322</v>
      </c>
      <c r="C27">
        <v>2.8994</v>
      </c>
      <c r="D27">
        <v>2.4649808000000002</v>
      </c>
      <c r="E27">
        <v>1.9067197</v>
      </c>
      <c r="F27">
        <v>1.3458363</v>
      </c>
    </row>
    <row r="28" spans="1:6" x14ac:dyDescent="0.25">
      <c r="A28">
        <v>2.7594500000000002</v>
      </c>
      <c r="B28">
        <v>2.4835012000000001</v>
      </c>
      <c r="C28">
        <v>1.9460938999999999</v>
      </c>
      <c r="D28">
        <v>1.4981169999999999</v>
      </c>
      <c r="E28">
        <v>0.97347932999999998</v>
      </c>
      <c r="F28">
        <v>0.39991018</v>
      </c>
    </row>
    <row r="29" spans="1:6" x14ac:dyDescent="0.25">
      <c r="A29">
        <v>2.8844249999999998</v>
      </c>
      <c r="B29">
        <v>1.4559822</v>
      </c>
      <c r="C29">
        <v>0.93090534000000003</v>
      </c>
      <c r="D29">
        <v>0.47673100000000002</v>
      </c>
      <c r="E29">
        <v>-4.9988177000000002E-2</v>
      </c>
      <c r="F29">
        <v>-0.63725436000000002</v>
      </c>
    </row>
    <row r="30" spans="1:6" x14ac:dyDescent="0.25">
      <c r="A30">
        <v>3.0093999999999999</v>
      </c>
      <c r="B30">
        <v>0.4563275</v>
      </c>
      <c r="C30">
        <v>-6.5428897999999999E-2</v>
      </c>
      <c r="D30">
        <v>-0.51450437000000004</v>
      </c>
      <c r="E30">
        <v>-1.0580817</v>
      </c>
      <c r="F30">
        <v>-1.6590041</v>
      </c>
    </row>
    <row r="31" spans="1:6" x14ac:dyDescent="0.25">
      <c r="A31">
        <v>3.1343749999999999</v>
      </c>
      <c r="B31">
        <v>-0.4231647</v>
      </c>
      <c r="C31">
        <v>-0.95086455000000003</v>
      </c>
      <c r="D31">
        <v>-1.3826058000000001</v>
      </c>
      <c r="E31">
        <v>-1.9608819</v>
      </c>
      <c r="F31">
        <v>-2.5647351999999999</v>
      </c>
    </row>
    <row r="32" spans="1:6" x14ac:dyDescent="0.25">
      <c r="A32">
        <v>3.25935</v>
      </c>
      <c r="B32">
        <v>-1.4069967999999999</v>
      </c>
      <c r="C32">
        <v>-1.9312290999999999</v>
      </c>
      <c r="D32">
        <v>-2.3540245999999998</v>
      </c>
      <c r="E32">
        <v>-2.9375217</v>
      </c>
      <c r="F32">
        <v>-3.5634769999999998</v>
      </c>
    </row>
    <row r="33" spans="1:6" x14ac:dyDescent="0.25">
      <c r="A33">
        <v>3.384325</v>
      </c>
      <c r="B33">
        <v>-2.3180592</v>
      </c>
      <c r="C33">
        <v>-2.8305864000000001</v>
      </c>
      <c r="D33">
        <v>-3.2382049999999998</v>
      </c>
      <c r="E33">
        <v>-3.8554544000000002</v>
      </c>
      <c r="F33">
        <v>-4.4945368999999999</v>
      </c>
    </row>
    <row r="34" spans="1:6" x14ac:dyDescent="0.25">
      <c r="A34">
        <v>3.5093000000000001</v>
      </c>
      <c r="B34">
        <v>-3.1546438000000001</v>
      </c>
      <c r="C34">
        <v>-3.6483123000000002</v>
      </c>
      <c r="D34">
        <v>-4.0423020999999997</v>
      </c>
      <c r="E34">
        <v>-4.6634922000000003</v>
      </c>
      <c r="F34">
        <v>-5.319941</v>
      </c>
    </row>
    <row r="35" spans="1:6" x14ac:dyDescent="0.25">
      <c r="A35">
        <v>3.6342750000000001</v>
      </c>
      <c r="B35">
        <v>-3.9046311</v>
      </c>
      <c r="C35">
        <v>-4.3708676999999998</v>
      </c>
      <c r="D35">
        <v>-4.7499428000000004</v>
      </c>
      <c r="E35">
        <v>-5.3787279000000003</v>
      </c>
      <c r="F35">
        <v>-6.0527829999999998</v>
      </c>
    </row>
    <row r="36" spans="1:6" x14ac:dyDescent="0.25">
      <c r="A36">
        <v>3.7592500000000002</v>
      </c>
      <c r="B36">
        <v>-4.6088696000000002</v>
      </c>
      <c r="C36">
        <v>-5.0439477000000004</v>
      </c>
      <c r="D36">
        <v>-5.4048819999999997</v>
      </c>
      <c r="E36">
        <v>-6.0429807000000002</v>
      </c>
      <c r="F36">
        <v>-6.7352695000000002</v>
      </c>
    </row>
    <row r="37" spans="1:6" x14ac:dyDescent="0.25">
      <c r="A37">
        <v>3.8842249999999998</v>
      </c>
      <c r="B37">
        <v>-5.1420893999999997</v>
      </c>
      <c r="C37">
        <v>-5.5417890999999999</v>
      </c>
      <c r="D37">
        <v>-5.8817896999999997</v>
      </c>
      <c r="E37">
        <v>-6.5229225</v>
      </c>
      <c r="F37">
        <v>-7.2363290999999998</v>
      </c>
    </row>
    <row r="38" spans="1:6" x14ac:dyDescent="0.25">
      <c r="A38">
        <v>4.0091999999999999</v>
      </c>
      <c r="B38">
        <v>-5.5276145999999997</v>
      </c>
      <c r="C38">
        <v>-5.8912759000000001</v>
      </c>
      <c r="D38">
        <v>-6.2094053999999996</v>
      </c>
      <c r="E38">
        <v>-6.8533949999999999</v>
      </c>
      <c r="F38">
        <v>-7.5891900000000003</v>
      </c>
    </row>
    <row r="39" spans="1:6" x14ac:dyDescent="0.25">
      <c r="A39">
        <v>4.1341749999999999</v>
      </c>
      <c r="B39">
        <v>-5.8837789999999996</v>
      </c>
      <c r="C39">
        <v>-6.2105427000000004</v>
      </c>
      <c r="D39">
        <v>-6.5057787999999999</v>
      </c>
      <c r="E39">
        <v>-7.1484364999999999</v>
      </c>
      <c r="F39">
        <v>-7.9066162000000002</v>
      </c>
    </row>
    <row r="40" spans="1:6" x14ac:dyDescent="0.25">
      <c r="A40">
        <v>4.25915</v>
      </c>
      <c r="B40">
        <v>-6.1169114000000002</v>
      </c>
      <c r="C40">
        <v>-6.4079275000000004</v>
      </c>
      <c r="D40">
        <v>-6.6807051</v>
      </c>
      <c r="E40">
        <v>-7.3167920000000004</v>
      </c>
      <c r="F40">
        <v>-8.0990295000000003</v>
      </c>
    </row>
    <row r="41" spans="1:6" x14ac:dyDescent="0.25">
      <c r="A41">
        <v>4.384125</v>
      </c>
      <c r="B41">
        <v>-6.2145643000000002</v>
      </c>
      <c r="C41">
        <v>-6.4713798000000002</v>
      </c>
      <c r="D41">
        <v>-6.7245355</v>
      </c>
      <c r="E41">
        <v>-7.3550820000000003</v>
      </c>
      <c r="F41">
        <v>-8.1640300999999997</v>
      </c>
    </row>
    <row r="42" spans="1:6" x14ac:dyDescent="0.25">
      <c r="A42">
        <v>4.5091000000000001</v>
      </c>
      <c r="B42">
        <v>-6.2571893000000003</v>
      </c>
      <c r="C42">
        <v>-6.4847397999999998</v>
      </c>
      <c r="D42">
        <v>-6.7222704999999996</v>
      </c>
      <c r="E42">
        <v>-7.3455538999999996</v>
      </c>
      <c r="F42">
        <v>-8.1765717999999996</v>
      </c>
    </row>
    <row r="43" spans="1:6" x14ac:dyDescent="0.25">
      <c r="A43">
        <v>4.6340750000000002</v>
      </c>
      <c r="B43">
        <v>-6.2573904999999996</v>
      </c>
      <c r="C43">
        <v>-6.4583611000000003</v>
      </c>
      <c r="D43">
        <v>-6.6804705000000002</v>
      </c>
      <c r="E43">
        <v>-7.2946258000000004</v>
      </c>
      <c r="F43">
        <v>-8.1438637000000007</v>
      </c>
    </row>
    <row r="44" spans="1:6" x14ac:dyDescent="0.25">
      <c r="A44">
        <v>4.7590500000000002</v>
      </c>
      <c r="B44">
        <v>-6.1507277</v>
      </c>
      <c r="C44">
        <v>-6.3277416000000004</v>
      </c>
      <c r="D44">
        <v>-6.5387993</v>
      </c>
      <c r="E44">
        <v>-7.1413798000000002</v>
      </c>
      <c r="F44">
        <v>-8.0061397999999997</v>
      </c>
    </row>
    <row r="45" spans="1:6" x14ac:dyDescent="0.25">
      <c r="A45">
        <v>4.8840250000000003</v>
      </c>
      <c r="B45">
        <v>-6.0004869000000003</v>
      </c>
      <c r="C45">
        <v>-6.1553097000000001</v>
      </c>
      <c r="D45">
        <v>-6.3574571999999998</v>
      </c>
      <c r="E45">
        <v>-6.9446482999999999</v>
      </c>
      <c r="F45">
        <v>-7.8206018999999998</v>
      </c>
    </row>
    <row r="46" spans="1:6" x14ac:dyDescent="0.25">
      <c r="A46">
        <v>5.0090000000000003</v>
      </c>
      <c r="B46">
        <v>-5.8670834999999997</v>
      </c>
      <c r="C46">
        <v>-6.0012258999999997</v>
      </c>
      <c r="D46">
        <v>-6.1974958999999998</v>
      </c>
      <c r="E46">
        <v>-6.7665296000000001</v>
      </c>
      <c r="F46">
        <v>-7.6454643999999998</v>
      </c>
    </row>
    <row r="47" spans="1:6" x14ac:dyDescent="0.25">
      <c r="A47">
        <v>5.1339750000000004</v>
      </c>
      <c r="B47">
        <v>-5.7337917999999997</v>
      </c>
      <c r="C47">
        <v>-5.8466215000000004</v>
      </c>
      <c r="D47">
        <v>-6.0369166999999999</v>
      </c>
      <c r="E47">
        <v>-6.5854182000000003</v>
      </c>
      <c r="F47">
        <v>-7.4594826999999997</v>
      </c>
    </row>
    <row r="48" spans="1:6" x14ac:dyDescent="0.25">
      <c r="A48">
        <v>5.2589499999999996</v>
      </c>
      <c r="B48">
        <v>-5.5334104999999996</v>
      </c>
      <c r="C48">
        <v>-5.6276693</v>
      </c>
      <c r="D48">
        <v>-5.8177437999999997</v>
      </c>
      <c r="E48">
        <v>-6.3460650000000003</v>
      </c>
      <c r="F48">
        <v>-7.2076596999999998</v>
      </c>
    </row>
    <row r="49" spans="1:6" x14ac:dyDescent="0.25">
      <c r="A49">
        <v>5.3839249999999996</v>
      </c>
      <c r="B49">
        <v>-5.3727321999999997</v>
      </c>
      <c r="C49">
        <v>-5.4497476000000002</v>
      </c>
      <c r="D49">
        <v>-5.6420564999999998</v>
      </c>
      <c r="E49">
        <v>-6.1522765000000001</v>
      </c>
      <c r="F49">
        <v>-6.9899230000000001</v>
      </c>
    </row>
    <row r="50" spans="1:6" x14ac:dyDescent="0.25">
      <c r="A50">
        <v>5.5088999999999997</v>
      </c>
      <c r="B50">
        <v>-5.2180819999999999</v>
      </c>
      <c r="C50">
        <v>-5.2793416999999998</v>
      </c>
      <c r="D50">
        <v>-5.4741983000000003</v>
      </c>
      <c r="E50">
        <v>-5.9665670000000004</v>
      </c>
      <c r="F50">
        <v>-6.7652539999999997</v>
      </c>
    </row>
    <row r="51" spans="1:6" x14ac:dyDescent="0.25">
      <c r="A51">
        <v>5.6338749999999997</v>
      </c>
      <c r="B51">
        <v>-5.0551475999999997</v>
      </c>
      <c r="C51">
        <v>-5.1007537999999997</v>
      </c>
      <c r="D51">
        <v>-5.2978592000000004</v>
      </c>
      <c r="E51">
        <v>-5.7735576999999996</v>
      </c>
      <c r="F51">
        <v>-6.5276432</v>
      </c>
    </row>
    <row r="52" spans="1:6" x14ac:dyDescent="0.25">
      <c r="A52">
        <v>5.7588499999999998</v>
      </c>
      <c r="B52">
        <v>-4.8581681000000003</v>
      </c>
      <c r="C52">
        <v>-4.8920960000000004</v>
      </c>
      <c r="D52">
        <v>-5.0965457000000001</v>
      </c>
      <c r="E52">
        <v>-5.5576223999999996</v>
      </c>
      <c r="F52">
        <v>-6.2626289999999996</v>
      </c>
    </row>
    <row r="53" spans="1:6" x14ac:dyDescent="0.25">
      <c r="A53">
        <v>5.8838249999999999</v>
      </c>
      <c r="B53">
        <v>-4.6962919000000003</v>
      </c>
      <c r="C53">
        <v>-4.7201462000000003</v>
      </c>
      <c r="D53">
        <v>-4.9312205000000002</v>
      </c>
      <c r="E53">
        <v>-5.3783417</v>
      </c>
      <c r="F53">
        <v>-6.0292792000000004</v>
      </c>
    </row>
    <row r="54" spans="1:6" x14ac:dyDescent="0.25">
      <c r="A54">
        <v>6.0087999999999999</v>
      </c>
      <c r="B54">
        <v>-4.5039654000000002</v>
      </c>
      <c r="C54">
        <v>-4.5193849000000004</v>
      </c>
      <c r="D54">
        <v>-4.7367524999999997</v>
      </c>
      <c r="E54">
        <v>-5.1732925999999999</v>
      </c>
      <c r="F54">
        <v>-5.7678665999999996</v>
      </c>
    </row>
    <row r="55" spans="1:6" x14ac:dyDescent="0.25">
      <c r="A55">
        <v>6.133775</v>
      </c>
      <c r="B55">
        <v>-4.3067206999999996</v>
      </c>
      <c r="C55">
        <v>-4.3198585999999999</v>
      </c>
      <c r="D55">
        <v>-4.5451794000000003</v>
      </c>
      <c r="E55">
        <v>-4.9772223999999996</v>
      </c>
      <c r="F55">
        <v>-5.5210600000000003</v>
      </c>
    </row>
    <row r="56" spans="1:6" x14ac:dyDescent="0.25">
      <c r="A56">
        <v>6.25875</v>
      </c>
      <c r="B56">
        <v>-4.1002412000000001</v>
      </c>
      <c r="C56">
        <v>-4.1175231999999999</v>
      </c>
      <c r="D56">
        <v>-4.3541030999999997</v>
      </c>
      <c r="E56">
        <v>-4.7848348999999999</v>
      </c>
      <c r="F56">
        <v>-5.2859235</v>
      </c>
    </row>
    <row r="57" spans="1:6" x14ac:dyDescent="0.25">
      <c r="A57">
        <v>6.3837250000000001</v>
      </c>
      <c r="B57">
        <v>-3.8773073999999998</v>
      </c>
      <c r="C57">
        <v>-3.9022619999999999</v>
      </c>
      <c r="D57">
        <v>-4.1479134999999996</v>
      </c>
      <c r="E57">
        <v>-4.5770264000000003</v>
      </c>
      <c r="F57">
        <v>-5.0430492999999998</v>
      </c>
    </row>
    <row r="58" spans="1:6" x14ac:dyDescent="0.25">
      <c r="A58">
        <v>6.5087000000000002</v>
      </c>
      <c r="B58">
        <v>-3.6293175</v>
      </c>
      <c r="C58">
        <v>-3.6698472</v>
      </c>
      <c r="D58">
        <v>-3.9250373999999999</v>
      </c>
      <c r="E58">
        <v>-4.3540606000000004</v>
      </c>
      <c r="F58">
        <v>-4.7965020999999997</v>
      </c>
    </row>
    <row r="59" spans="1:6" x14ac:dyDescent="0.25">
      <c r="A59">
        <v>6.6336750000000002</v>
      </c>
      <c r="B59">
        <v>-3.3635394999999999</v>
      </c>
      <c r="C59">
        <v>-3.4266616999999999</v>
      </c>
      <c r="D59">
        <v>-3.6910403000000001</v>
      </c>
      <c r="E59">
        <v>-4.1223688000000003</v>
      </c>
      <c r="F59">
        <v>-4.5543785000000003</v>
      </c>
    </row>
    <row r="60" spans="1:6" x14ac:dyDescent="0.25">
      <c r="A60">
        <v>6.7586500000000003</v>
      </c>
      <c r="B60">
        <v>-3.0637835999999998</v>
      </c>
      <c r="C60">
        <v>-3.1499220999999999</v>
      </c>
      <c r="D60">
        <v>-3.4216842999999999</v>
      </c>
      <c r="E60">
        <v>-3.8556518999999998</v>
      </c>
      <c r="F60">
        <v>-4.2858634000000002</v>
      </c>
    </row>
    <row r="61" spans="1:6" x14ac:dyDescent="0.25">
      <c r="A61">
        <v>6.8836250000000003</v>
      </c>
      <c r="B61">
        <v>-2.7566511999999999</v>
      </c>
      <c r="C61">
        <v>-2.8676862999999999</v>
      </c>
      <c r="D61">
        <v>-3.1448307</v>
      </c>
      <c r="E61">
        <v>-3.5800912</v>
      </c>
      <c r="F61">
        <v>-4.0146666</v>
      </c>
    </row>
    <row r="62" spans="1:6" x14ac:dyDescent="0.25">
      <c r="A62">
        <v>7.0086000000000004</v>
      </c>
      <c r="B62">
        <v>-2.4210224</v>
      </c>
      <c r="C62">
        <v>-2.5580384999999999</v>
      </c>
      <c r="D62">
        <v>-2.8376671999999998</v>
      </c>
      <c r="E62">
        <v>-3.2733691</v>
      </c>
      <c r="F62">
        <v>-3.7190368</v>
      </c>
    </row>
    <row r="63" spans="1:6" x14ac:dyDescent="0.25">
      <c r="A63">
        <v>7.1335750000000004</v>
      </c>
      <c r="B63">
        <v>-2.0602322000000002</v>
      </c>
      <c r="C63">
        <v>-2.2288801999999999</v>
      </c>
      <c r="D63">
        <v>-2.5126488</v>
      </c>
      <c r="E63">
        <v>-2.9515972000000001</v>
      </c>
      <c r="F63">
        <v>-3.4140871000000002</v>
      </c>
    </row>
    <row r="64" spans="1:6" x14ac:dyDescent="0.25">
      <c r="A64">
        <v>7.2585499999999996</v>
      </c>
      <c r="B64">
        <v>-1.6601391999999999</v>
      </c>
      <c r="C64">
        <v>-1.8603278000000001</v>
      </c>
      <c r="D64">
        <v>-2.1463304000000001</v>
      </c>
      <c r="E64">
        <v>-2.5882258</v>
      </c>
      <c r="F64">
        <v>-3.0658075999999999</v>
      </c>
    </row>
    <row r="65" spans="1:6" x14ac:dyDescent="0.25">
      <c r="A65">
        <v>7.3835249999999997</v>
      </c>
      <c r="B65">
        <v>-1.2340125</v>
      </c>
      <c r="C65">
        <v>-1.4628667</v>
      </c>
      <c r="D65">
        <v>-1.7486751</v>
      </c>
      <c r="E65">
        <v>-2.1925330000000001</v>
      </c>
      <c r="F65">
        <v>-2.682328</v>
      </c>
    </row>
    <row r="66" spans="1:6" x14ac:dyDescent="0.25">
      <c r="A66">
        <v>7.5084999999999997</v>
      </c>
      <c r="B66">
        <v>-0.79322457000000002</v>
      </c>
      <c r="C66">
        <v>-1.0502083</v>
      </c>
      <c r="D66">
        <v>-1.3343594999999999</v>
      </c>
      <c r="E66">
        <v>-1.7825413999999999</v>
      </c>
      <c r="F66">
        <v>-2.2843627999999998</v>
      </c>
    </row>
    <row r="67" spans="1:6" x14ac:dyDescent="0.25">
      <c r="A67">
        <v>7.6334749999999998</v>
      </c>
      <c r="B67">
        <v>-0.32504776000000002</v>
      </c>
      <c r="C67">
        <v>-0.60921793999999996</v>
      </c>
      <c r="D67">
        <v>-0.89262933</v>
      </c>
      <c r="E67">
        <v>-1.3458881</v>
      </c>
      <c r="F67">
        <v>-1.8578945</v>
      </c>
    </row>
    <row r="68" spans="1:6" x14ac:dyDescent="0.25">
      <c r="A68">
        <v>7.7584499999999998</v>
      </c>
      <c r="B68">
        <v>0.17593917000000001</v>
      </c>
      <c r="C68">
        <v>-0.13187401000000001</v>
      </c>
      <c r="D68">
        <v>-0.41501053999999998</v>
      </c>
      <c r="E68">
        <v>-0.87421548000000004</v>
      </c>
      <c r="F68">
        <v>-1.3923677999999999</v>
      </c>
    </row>
    <row r="69" spans="1:6" x14ac:dyDescent="0.25">
      <c r="A69">
        <v>7.8834249999999999</v>
      </c>
      <c r="B69">
        <v>0.70264654999999998</v>
      </c>
      <c r="C69">
        <v>0.37106856999999999</v>
      </c>
      <c r="D69">
        <v>8.7316193E-2</v>
      </c>
      <c r="E69">
        <v>-0.37797313999999999</v>
      </c>
      <c r="F69">
        <v>-0.90206306999999997</v>
      </c>
    </row>
    <row r="70" spans="1:6" x14ac:dyDescent="0.25">
      <c r="A70">
        <v>8.0084</v>
      </c>
      <c r="B70">
        <v>1.2402304</v>
      </c>
      <c r="C70">
        <v>0.88547403000000002</v>
      </c>
      <c r="D70">
        <v>0.60026634000000001</v>
      </c>
      <c r="E70">
        <v>0.12803254</v>
      </c>
      <c r="F70">
        <v>-0.40341577000000001</v>
      </c>
    </row>
    <row r="71" spans="1:6" x14ac:dyDescent="0.25">
      <c r="A71">
        <v>8.1333749999999991</v>
      </c>
      <c r="B71">
        <v>1.7978752</v>
      </c>
      <c r="C71">
        <v>1.4195153</v>
      </c>
      <c r="D71">
        <v>1.1290100000000001</v>
      </c>
      <c r="E71">
        <v>0.64726596999999997</v>
      </c>
      <c r="F71">
        <v>0.10789243</v>
      </c>
    </row>
    <row r="72" spans="1:6" x14ac:dyDescent="0.25">
      <c r="A72">
        <v>8.2583500000000001</v>
      </c>
      <c r="B72">
        <v>2.3738188999999998</v>
      </c>
      <c r="C72">
        <v>1.9751639000000001</v>
      </c>
      <c r="D72">
        <v>1.6799405999999999</v>
      </c>
      <c r="E72">
        <v>1.1895643</v>
      </c>
      <c r="F72">
        <v>0.64278369999999996</v>
      </c>
    </row>
    <row r="73" spans="1:6" x14ac:dyDescent="0.25">
      <c r="A73">
        <v>8.3833249999999992</v>
      </c>
      <c r="B73">
        <v>2.9443939000000001</v>
      </c>
      <c r="C73">
        <v>2.5261612000000002</v>
      </c>
      <c r="D73">
        <v>2.2239165000000001</v>
      </c>
      <c r="E73">
        <v>1.7264090000000001</v>
      </c>
      <c r="F73">
        <v>1.1714549999999999</v>
      </c>
    </row>
    <row r="74" spans="1:6" x14ac:dyDescent="0.25">
      <c r="A74">
        <v>8.5083000000000002</v>
      </c>
      <c r="B74">
        <v>3.5067973000000001</v>
      </c>
      <c r="C74">
        <v>3.0685145999999999</v>
      </c>
      <c r="D74">
        <v>2.7577476999999999</v>
      </c>
      <c r="E74">
        <v>2.2523257999999999</v>
      </c>
      <c r="F74">
        <v>1.6871212</v>
      </c>
    </row>
    <row r="75" spans="1:6" x14ac:dyDescent="0.25">
      <c r="A75">
        <v>8.6332749999999994</v>
      </c>
      <c r="B75">
        <v>4.0895242999999999</v>
      </c>
      <c r="C75">
        <v>3.6310310000000001</v>
      </c>
      <c r="D75">
        <v>3.3098611999999998</v>
      </c>
      <c r="E75">
        <v>2.7969286000000002</v>
      </c>
      <c r="F75">
        <v>2.2207940000000002</v>
      </c>
    </row>
    <row r="76" spans="1:6" x14ac:dyDescent="0.25">
      <c r="A76">
        <v>8.7582500000000003</v>
      </c>
      <c r="B76">
        <v>4.6596761000000004</v>
      </c>
      <c r="C76">
        <v>4.1851826000000001</v>
      </c>
      <c r="D76">
        <v>3.8544288</v>
      </c>
      <c r="E76">
        <v>3.3352914</v>
      </c>
      <c r="F76">
        <v>2.7486695999999999</v>
      </c>
    </row>
    <row r="77" spans="1:6" x14ac:dyDescent="0.25">
      <c r="A77">
        <v>8.8832249999999995</v>
      </c>
      <c r="B77">
        <v>5.2168941000000002</v>
      </c>
      <c r="C77">
        <v>4.7285298999999998</v>
      </c>
      <c r="D77">
        <v>4.3892731999999999</v>
      </c>
      <c r="E77">
        <v>3.8659007999999999</v>
      </c>
      <c r="F77">
        <v>3.2684443000000001</v>
      </c>
    </row>
    <row r="78" spans="1:6" x14ac:dyDescent="0.25">
      <c r="A78">
        <v>9.0082000000000004</v>
      </c>
      <c r="B78">
        <v>5.7661623999999998</v>
      </c>
      <c r="C78">
        <v>5.2627144000000001</v>
      </c>
      <c r="D78">
        <v>4.9136604999999998</v>
      </c>
      <c r="E78">
        <v>4.3860372999999999</v>
      </c>
      <c r="F78">
        <v>3.7772104999999998</v>
      </c>
    </row>
    <row r="79" spans="1:6" x14ac:dyDescent="0.25">
      <c r="A79">
        <v>9.1331749999999996</v>
      </c>
      <c r="B79">
        <v>6.3163761999999997</v>
      </c>
      <c r="C79">
        <v>5.7983766000000001</v>
      </c>
      <c r="D79">
        <v>5.4389124000000004</v>
      </c>
      <c r="E79">
        <v>4.9071354999999999</v>
      </c>
      <c r="F79">
        <v>4.288424</v>
      </c>
    </row>
    <row r="80" spans="1:6" x14ac:dyDescent="0.25">
      <c r="A80">
        <v>9.2581500000000005</v>
      </c>
      <c r="B80">
        <v>6.8463491999999997</v>
      </c>
      <c r="C80">
        <v>6.3175631000000001</v>
      </c>
      <c r="D80">
        <v>5.9502233999999996</v>
      </c>
      <c r="E80">
        <v>5.4156012999999996</v>
      </c>
      <c r="F80">
        <v>4.7891902999999996</v>
      </c>
    </row>
    <row r="81" spans="1:6" x14ac:dyDescent="0.25">
      <c r="A81">
        <v>9.3831249999999997</v>
      </c>
      <c r="B81">
        <v>7.3562244999999997</v>
      </c>
      <c r="C81">
        <v>6.8181095000000003</v>
      </c>
      <c r="D81">
        <v>6.4439912000000001</v>
      </c>
      <c r="E81">
        <v>5.9073906000000003</v>
      </c>
      <c r="F81">
        <v>5.2746081</v>
      </c>
    </row>
    <row r="82" spans="1:6" x14ac:dyDescent="0.25">
      <c r="A82">
        <v>9.5081000000000007</v>
      </c>
      <c r="B82">
        <v>7.8594746999999998</v>
      </c>
      <c r="C82">
        <v>7.3124003000000002</v>
      </c>
      <c r="D82">
        <v>6.9322046999999998</v>
      </c>
      <c r="E82">
        <v>6.3932365999999998</v>
      </c>
      <c r="F82">
        <v>5.7549752999999999</v>
      </c>
    </row>
    <row r="83" spans="1:6" x14ac:dyDescent="0.25">
      <c r="A83">
        <v>9.6330749999999998</v>
      </c>
      <c r="B83">
        <v>8.3696651000000006</v>
      </c>
      <c r="C83">
        <v>7.8158960000000004</v>
      </c>
      <c r="D83">
        <v>7.4316586999999998</v>
      </c>
      <c r="E83">
        <v>6.8908129000000002</v>
      </c>
      <c r="F83">
        <v>6.2494706999999998</v>
      </c>
    </row>
    <row r="84" spans="1:6" x14ac:dyDescent="0.25">
      <c r="A84">
        <v>9.7580500000000008</v>
      </c>
      <c r="B84">
        <v>8.8441791999999992</v>
      </c>
      <c r="C84">
        <v>8.2879839000000004</v>
      </c>
      <c r="D84">
        <v>7.9016237</v>
      </c>
      <c r="E84">
        <v>7.3601331999999999</v>
      </c>
      <c r="F84">
        <v>6.7191377000000001</v>
      </c>
    </row>
    <row r="85" spans="1:6" x14ac:dyDescent="0.25">
      <c r="A85">
        <v>9.8830249999999999</v>
      </c>
      <c r="B85">
        <v>9.3134212000000005</v>
      </c>
      <c r="C85">
        <v>8.7566155999999999</v>
      </c>
      <c r="D85">
        <v>8.3687076999999999</v>
      </c>
      <c r="E85">
        <v>7.8257227</v>
      </c>
      <c r="F85">
        <v>7.1868043000000004</v>
      </c>
    </row>
    <row r="86" spans="1:6" x14ac:dyDescent="0.25">
      <c r="A86">
        <v>10.007999999999999</v>
      </c>
      <c r="B86">
        <v>9.7702846999999995</v>
      </c>
      <c r="C86">
        <v>9.2136172999999992</v>
      </c>
      <c r="D86">
        <v>8.8240671000000006</v>
      </c>
      <c r="E86">
        <v>8.2781544</v>
      </c>
      <c r="F86">
        <v>7.6424469999999998</v>
      </c>
    </row>
    <row r="87" spans="1:6" x14ac:dyDescent="0.25">
      <c r="A87">
        <v>10.132975</v>
      </c>
      <c r="B87">
        <v>10.227931999999999</v>
      </c>
      <c r="C87">
        <v>9.6766051999999991</v>
      </c>
      <c r="D87">
        <v>9.2885293999999998</v>
      </c>
      <c r="E87">
        <v>8.7399988000000004</v>
      </c>
      <c r="F87">
        <v>8.1090020999999997</v>
      </c>
    </row>
    <row r="88" spans="1:6" x14ac:dyDescent="0.25">
      <c r="A88">
        <v>10.257949999999999</v>
      </c>
      <c r="B88">
        <v>10.658224000000001</v>
      </c>
      <c r="C88">
        <v>10.116704</v>
      </c>
      <c r="D88">
        <v>9.7313127999999995</v>
      </c>
      <c r="E88">
        <v>9.1813087000000007</v>
      </c>
      <c r="F88">
        <v>8.5576285999999993</v>
      </c>
    </row>
    <row r="89" spans="1:6" x14ac:dyDescent="0.25">
      <c r="A89">
        <v>10.382925</v>
      </c>
      <c r="B89">
        <v>11.076269999999999</v>
      </c>
      <c r="C89">
        <v>10.549439</v>
      </c>
      <c r="D89">
        <v>10.169983999999999</v>
      </c>
      <c r="E89">
        <v>9.6194906000000007</v>
      </c>
      <c r="F89">
        <v>9.0044889000000001</v>
      </c>
    </row>
    <row r="90" spans="1:6" x14ac:dyDescent="0.25">
      <c r="A90">
        <v>10.507899999999999</v>
      </c>
      <c r="B90">
        <v>11.493929</v>
      </c>
      <c r="C90">
        <v>10.984735000000001</v>
      </c>
      <c r="D90">
        <v>10.610188000000001</v>
      </c>
      <c r="E90">
        <v>10.05822</v>
      </c>
      <c r="F90">
        <v>9.4523133999999995</v>
      </c>
    </row>
    <row r="91" spans="1:6" x14ac:dyDescent="0.25">
      <c r="A91">
        <v>10.632875</v>
      </c>
      <c r="B91">
        <v>11.896642999999999</v>
      </c>
      <c r="C91">
        <v>11.411432</v>
      </c>
      <c r="D91">
        <v>11.043832</v>
      </c>
      <c r="E91">
        <v>10.491156999999999</v>
      </c>
      <c r="F91">
        <v>9.8944987999999992</v>
      </c>
    </row>
    <row r="92" spans="1:6" x14ac:dyDescent="0.25">
      <c r="A92">
        <v>10.757849999999999</v>
      </c>
      <c r="B92">
        <v>12.270614999999999</v>
      </c>
      <c r="C92">
        <v>11.813772999999999</v>
      </c>
      <c r="D92">
        <v>11.455441</v>
      </c>
      <c r="E92">
        <v>10.904871999999999</v>
      </c>
      <c r="F92">
        <v>10.318583</v>
      </c>
    </row>
    <row r="93" spans="1:6" x14ac:dyDescent="0.25">
      <c r="A93">
        <v>10.882825</v>
      </c>
      <c r="B93">
        <v>12.631672999999999</v>
      </c>
      <c r="C93">
        <v>12.206459000000001</v>
      </c>
      <c r="D93">
        <v>11.861108</v>
      </c>
      <c r="E93">
        <v>11.315379999999999</v>
      </c>
      <c r="F93">
        <v>10.73912</v>
      </c>
    </row>
    <row r="94" spans="1:6" x14ac:dyDescent="0.25">
      <c r="A94">
        <v>11.0078</v>
      </c>
      <c r="B94">
        <v>12.983150999999999</v>
      </c>
      <c r="C94">
        <v>12.585279</v>
      </c>
      <c r="D94">
        <v>12.250632</v>
      </c>
      <c r="E94">
        <v>11.708842000000001</v>
      </c>
      <c r="F94">
        <v>11.141215000000001</v>
      </c>
    </row>
    <row r="95" spans="1:6" x14ac:dyDescent="0.25">
      <c r="A95">
        <v>11.132775000000001</v>
      </c>
      <c r="B95">
        <v>13.321521000000001</v>
      </c>
      <c r="C95">
        <v>12.958473</v>
      </c>
      <c r="D95">
        <v>12.640698</v>
      </c>
      <c r="E95">
        <v>12.109973</v>
      </c>
      <c r="F95">
        <v>11.552194</v>
      </c>
    </row>
    <row r="96" spans="1:6" x14ac:dyDescent="0.25">
      <c r="A96">
        <v>11.25775</v>
      </c>
      <c r="B96">
        <v>13.627787</v>
      </c>
      <c r="C96">
        <v>13.301387</v>
      </c>
      <c r="D96">
        <v>13.000069999999999</v>
      </c>
      <c r="E96">
        <v>12.484154</v>
      </c>
      <c r="F96">
        <v>11.938119</v>
      </c>
    </row>
    <row r="97" spans="1:6" x14ac:dyDescent="0.25">
      <c r="A97">
        <v>11.382725000000001</v>
      </c>
      <c r="B97">
        <v>13.927462</v>
      </c>
      <c r="C97">
        <v>13.635968</v>
      </c>
      <c r="D97">
        <v>13.352271</v>
      </c>
      <c r="E97">
        <v>12.853503999999999</v>
      </c>
      <c r="F97">
        <v>12.319196</v>
      </c>
    </row>
    <row r="98" spans="1:6" x14ac:dyDescent="0.25">
      <c r="A98">
        <v>11.5077</v>
      </c>
      <c r="B98">
        <v>14.226032</v>
      </c>
      <c r="C98">
        <v>13.962092</v>
      </c>
      <c r="D98">
        <v>13.69084</v>
      </c>
      <c r="E98">
        <v>13.207191</v>
      </c>
      <c r="F98">
        <v>12.681800000000001</v>
      </c>
    </row>
    <row r="99" spans="1:6" x14ac:dyDescent="0.25">
      <c r="A99">
        <v>11.632675000000001</v>
      </c>
      <c r="B99">
        <v>14.492232</v>
      </c>
      <c r="C99">
        <v>14.261279</v>
      </c>
      <c r="D99">
        <v>14.007688999999999</v>
      </c>
      <c r="E99">
        <v>13.547262</v>
      </c>
      <c r="F99">
        <v>13.036289</v>
      </c>
    </row>
    <row r="100" spans="1:6" x14ac:dyDescent="0.25">
      <c r="A100">
        <v>11.75765</v>
      </c>
      <c r="B100">
        <v>14.749935000000001</v>
      </c>
      <c r="C100">
        <v>14.547845000000001</v>
      </c>
      <c r="D100">
        <v>14.31053</v>
      </c>
      <c r="E100">
        <v>13.873773</v>
      </c>
      <c r="F100">
        <v>13.376189999999999</v>
      </c>
    </row>
    <row r="101" spans="1:6" x14ac:dyDescent="0.25">
      <c r="A101">
        <v>11.882625000000001</v>
      </c>
      <c r="B101">
        <v>15.005299000000001</v>
      </c>
      <c r="C101">
        <v>14.823183999999999</v>
      </c>
      <c r="D101">
        <v>14.597908</v>
      </c>
      <c r="E101">
        <v>14.182874999999999</v>
      </c>
      <c r="F101">
        <v>13.697010000000001</v>
      </c>
    </row>
    <row r="102" spans="1:6" x14ac:dyDescent="0.25">
      <c r="A102">
        <v>12.0076</v>
      </c>
      <c r="B102">
        <v>15.260498999999999</v>
      </c>
      <c r="C102">
        <v>15.094125999999999</v>
      </c>
      <c r="D102">
        <v>14.878007999999999</v>
      </c>
      <c r="E102">
        <v>14.484056000000001</v>
      </c>
      <c r="F102">
        <v>14.010469000000001</v>
      </c>
    </row>
    <row r="103" spans="1:6" x14ac:dyDescent="0.25">
      <c r="A103">
        <v>12.132574999999999</v>
      </c>
      <c r="B103">
        <v>15.499784999999999</v>
      </c>
      <c r="C103">
        <v>15.354118</v>
      </c>
      <c r="D103">
        <v>15.149988</v>
      </c>
      <c r="E103">
        <v>14.781226</v>
      </c>
      <c r="F103">
        <v>14.323475</v>
      </c>
    </row>
    <row r="104" spans="1:6" x14ac:dyDescent="0.25">
      <c r="A104">
        <v>12.25755</v>
      </c>
      <c r="B104">
        <v>15.728588999999999</v>
      </c>
      <c r="C104">
        <v>15.595507</v>
      </c>
      <c r="D104">
        <v>15.398564</v>
      </c>
      <c r="E104">
        <v>15.051288</v>
      </c>
      <c r="F104">
        <v>14.608656999999999</v>
      </c>
    </row>
    <row r="105" spans="1:6" x14ac:dyDescent="0.25">
      <c r="A105">
        <v>12.382524999999999</v>
      </c>
      <c r="B105">
        <v>15.936177000000001</v>
      </c>
      <c r="C105">
        <v>15.816257</v>
      </c>
      <c r="D105">
        <v>15.628942</v>
      </c>
      <c r="E105">
        <v>15.302517999999999</v>
      </c>
      <c r="F105">
        <v>14.874762</v>
      </c>
    </row>
    <row r="106" spans="1:6" x14ac:dyDescent="0.25">
      <c r="A106">
        <v>12.5075</v>
      </c>
      <c r="B106">
        <v>16.138552000000001</v>
      </c>
      <c r="C106">
        <v>16.029426999999998</v>
      </c>
      <c r="D106">
        <v>15.85046</v>
      </c>
      <c r="E106">
        <v>15.54293</v>
      </c>
      <c r="F106">
        <v>15.129807</v>
      </c>
    </row>
    <row r="107" spans="1:6" x14ac:dyDescent="0.25">
      <c r="A107">
        <v>12.632474999999999</v>
      </c>
      <c r="B107">
        <v>16.313965</v>
      </c>
      <c r="C107">
        <v>16.225525000000001</v>
      </c>
      <c r="D107">
        <v>16.059954000000001</v>
      </c>
      <c r="E107">
        <v>15.775696</v>
      </c>
      <c r="F107">
        <v>15.38067</v>
      </c>
    </row>
    <row r="108" spans="1:6" x14ac:dyDescent="0.25">
      <c r="A108">
        <v>12.75745</v>
      </c>
      <c r="B108">
        <v>16.487929999999999</v>
      </c>
      <c r="C108">
        <v>16.412703</v>
      </c>
      <c r="D108">
        <v>16.257674999999999</v>
      </c>
      <c r="E108">
        <v>15.991967000000001</v>
      </c>
      <c r="F108">
        <v>15.612120000000001</v>
      </c>
    </row>
    <row r="109" spans="1:6" x14ac:dyDescent="0.25">
      <c r="A109">
        <v>12.882425</v>
      </c>
      <c r="B109">
        <v>16.625816</v>
      </c>
      <c r="C109">
        <v>16.566531999999999</v>
      </c>
      <c r="D109">
        <v>16.430944</v>
      </c>
      <c r="E109">
        <v>16.187044</v>
      </c>
      <c r="F109">
        <v>15.82527</v>
      </c>
    </row>
    <row r="110" spans="1:6" x14ac:dyDescent="0.25">
      <c r="A110">
        <v>13.007400000000001</v>
      </c>
      <c r="B110">
        <v>16.756080999999998</v>
      </c>
      <c r="C110">
        <v>16.714494999999999</v>
      </c>
      <c r="D110">
        <v>16.593855000000001</v>
      </c>
      <c r="E110">
        <v>16.370657000000001</v>
      </c>
      <c r="F110">
        <v>16.028085999999998</v>
      </c>
    </row>
    <row r="111" spans="1:6" x14ac:dyDescent="0.25">
      <c r="A111">
        <v>13.132375</v>
      </c>
      <c r="B111">
        <v>16.872854</v>
      </c>
      <c r="C111">
        <v>16.854948</v>
      </c>
      <c r="D111">
        <v>16.751470999999999</v>
      </c>
      <c r="E111">
        <v>16.546865</v>
      </c>
      <c r="F111">
        <v>16.222373999999999</v>
      </c>
    </row>
    <row r="112" spans="1:6" x14ac:dyDescent="0.25">
      <c r="A112">
        <v>13.257350000000001</v>
      </c>
      <c r="B112">
        <v>16.980049000000001</v>
      </c>
      <c r="C112">
        <v>16.980871</v>
      </c>
      <c r="D112">
        <v>16.893318000000001</v>
      </c>
      <c r="E112">
        <v>16.705756999999998</v>
      </c>
      <c r="F112">
        <v>16.399184999999999</v>
      </c>
    </row>
    <row r="113" spans="1:6" x14ac:dyDescent="0.25">
      <c r="A113">
        <v>13.382325</v>
      </c>
      <c r="B113">
        <v>17.067236000000001</v>
      </c>
      <c r="C113">
        <v>17.085049000000001</v>
      </c>
      <c r="D113">
        <v>17.013437</v>
      </c>
      <c r="E113">
        <v>16.841570000000001</v>
      </c>
      <c r="F113">
        <v>16.553201999999999</v>
      </c>
    </row>
    <row r="114" spans="1:6" x14ac:dyDescent="0.25">
      <c r="A114">
        <v>13.507300000000001</v>
      </c>
      <c r="B114">
        <v>17.176480999999999</v>
      </c>
      <c r="C114">
        <v>17.202209</v>
      </c>
      <c r="D114">
        <v>17.138569</v>
      </c>
      <c r="E114">
        <v>16.975159000000001</v>
      </c>
      <c r="F114">
        <v>16.701665999999999</v>
      </c>
    </row>
    <row r="115" spans="1:6" x14ac:dyDescent="0.25">
      <c r="A115">
        <v>13.632275</v>
      </c>
      <c r="B115">
        <v>17.257912000000001</v>
      </c>
      <c r="C115">
        <v>17.300650000000001</v>
      </c>
      <c r="D115">
        <v>17.250264999999999</v>
      </c>
      <c r="E115">
        <v>17.097740000000002</v>
      </c>
      <c r="F115">
        <v>16.839516</v>
      </c>
    </row>
    <row r="116" spans="1:6" x14ac:dyDescent="0.25">
      <c r="A116">
        <v>13.757250000000001</v>
      </c>
      <c r="B116">
        <v>17.336601000000002</v>
      </c>
      <c r="C116">
        <v>17.383049</v>
      </c>
      <c r="D116">
        <v>17.341191999999999</v>
      </c>
      <c r="E116">
        <v>17.196940999999999</v>
      </c>
      <c r="F116">
        <v>16.953973999999999</v>
      </c>
    </row>
    <row r="117" spans="1:6" x14ac:dyDescent="0.25">
      <c r="A117">
        <v>13.882225</v>
      </c>
      <c r="B117">
        <v>17.393919</v>
      </c>
      <c r="C117">
        <v>17.439575000000001</v>
      </c>
      <c r="D117">
        <v>17.405241</v>
      </c>
      <c r="E117">
        <v>17.270856999999999</v>
      </c>
      <c r="F117">
        <v>17.042273999999999</v>
      </c>
    </row>
    <row r="118" spans="1:6" x14ac:dyDescent="0.25">
      <c r="A118">
        <v>14.007199999999999</v>
      </c>
      <c r="B118">
        <v>17.476942000000001</v>
      </c>
      <c r="C118">
        <v>17.524857000000001</v>
      </c>
      <c r="D118">
        <v>17.489075</v>
      </c>
      <c r="E118">
        <v>17.355174999999999</v>
      </c>
      <c r="F118">
        <v>17.135368</v>
      </c>
    </row>
    <row r="119" spans="1:6" x14ac:dyDescent="0.25">
      <c r="A119">
        <v>14.132175</v>
      </c>
      <c r="B119">
        <v>17.519839999999999</v>
      </c>
      <c r="C119">
        <v>17.570029999999999</v>
      </c>
      <c r="D119">
        <v>17.544851000000001</v>
      </c>
      <c r="E119">
        <v>17.425136999999999</v>
      </c>
      <c r="F119">
        <v>17.219522000000001</v>
      </c>
    </row>
    <row r="120" spans="1:6" x14ac:dyDescent="0.25">
      <c r="A120">
        <v>14.257149999999999</v>
      </c>
      <c r="B120">
        <v>17.539021000000002</v>
      </c>
      <c r="C120">
        <v>17.585421</v>
      </c>
      <c r="D120">
        <v>17.567612</v>
      </c>
      <c r="E120">
        <v>17.458850999999999</v>
      </c>
      <c r="F120">
        <v>17.266591999999999</v>
      </c>
    </row>
    <row r="121" spans="1:6" x14ac:dyDescent="0.25">
      <c r="A121">
        <v>14.382125</v>
      </c>
      <c r="B121">
        <v>17.572336</v>
      </c>
      <c r="C121">
        <v>17.604975</v>
      </c>
      <c r="D121">
        <v>17.586081</v>
      </c>
      <c r="E121">
        <v>17.487712999999999</v>
      </c>
      <c r="F121">
        <v>17.308805</v>
      </c>
    </row>
    <row r="122" spans="1:6" x14ac:dyDescent="0.25">
      <c r="A122">
        <v>14.507099999999999</v>
      </c>
      <c r="B122">
        <v>17.606290999999999</v>
      </c>
      <c r="C122">
        <v>17.644359999999999</v>
      </c>
      <c r="D122">
        <v>17.634411</v>
      </c>
      <c r="E122">
        <v>17.542484000000002</v>
      </c>
      <c r="F122">
        <v>17.367177999999999</v>
      </c>
    </row>
    <row r="123" spans="1:6" x14ac:dyDescent="0.25">
      <c r="A123">
        <v>14.632075</v>
      </c>
      <c r="B123">
        <v>17.615776</v>
      </c>
      <c r="C123">
        <v>17.647362000000001</v>
      </c>
      <c r="D123">
        <v>17.642831999999999</v>
      </c>
      <c r="E123">
        <v>17.565542000000001</v>
      </c>
      <c r="F123">
        <v>17.401178000000002</v>
      </c>
    </row>
    <row r="124" spans="1:6" x14ac:dyDescent="0.25">
      <c r="A124">
        <v>14.75705</v>
      </c>
      <c r="B124">
        <v>17.624298</v>
      </c>
      <c r="C124">
        <v>17.637858999999999</v>
      </c>
      <c r="D124">
        <v>17.632586</v>
      </c>
      <c r="E124">
        <v>17.563676999999998</v>
      </c>
      <c r="F124">
        <v>17.405258</v>
      </c>
    </row>
    <row r="125" spans="1:6" x14ac:dyDescent="0.25">
      <c r="A125">
        <v>14.882025000000001</v>
      </c>
      <c r="B125">
        <v>17.668713</v>
      </c>
      <c r="C125">
        <v>17.664311999999999</v>
      </c>
      <c r="D125">
        <v>17.649408000000001</v>
      </c>
      <c r="E125">
        <v>17.582104000000001</v>
      </c>
      <c r="F125">
        <v>17.423794000000001</v>
      </c>
    </row>
    <row r="126" spans="1:6" x14ac:dyDescent="0.25">
      <c r="A126">
        <v>15.007</v>
      </c>
      <c r="B126">
        <v>17.706806</v>
      </c>
      <c r="C126">
        <v>17.693254</v>
      </c>
      <c r="D126">
        <v>17.676684999999999</v>
      </c>
      <c r="E126">
        <v>17.613499000000001</v>
      </c>
      <c r="F126">
        <v>17.453522</v>
      </c>
    </row>
    <row r="127" spans="1:6" x14ac:dyDescent="0.25">
      <c r="A127">
        <v>15.131975000000001</v>
      </c>
      <c r="B127">
        <v>17.722764999999999</v>
      </c>
      <c r="C127">
        <v>17.690487000000001</v>
      </c>
      <c r="D127">
        <v>17.667124000000001</v>
      </c>
      <c r="E127">
        <v>17.610900999999998</v>
      </c>
      <c r="F127">
        <v>17.454135999999998</v>
      </c>
    </row>
    <row r="128" spans="1:6" x14ac:dyDescent="0.25">
      <c r="A128">
        <v>15.25695</v>
      </c>
      <c r="B128">
        <v>17.751759</v>
      </c>
      <c r="C128">
        <v>17.690172</v>
      </c>
      <c r="D128">
        <v>17.648223999999999</v>
      </c>
      <c r="E128">
        <v>17.586152999999999</v>
      </c>
      <c r="F128">
        <v>17.428612000000001</v>
      </c>
    </row>
    <row r="129" spans="1:6" x14ac:dyDescent="0.25">
      <c r="A129">
        <v>15.381925000000001</v>
      </c>
      <c r="B129">
        <v>17.819323000000001</v>
      </c>
      <c r="C129">
        <v>17.736301000000001</v>
      </c>
      <c r="D129">
        <v>17.675560000000001</v>
      </c>
      <c r="E129">
        <v>17.607966999999999</v>
      </c>
      <c r="F129">
        <v>17.446221999999999</v>
      </c>
    </row>
    <row r="130" spans="1:6" x14ac:dyDescent="0.25">
      <c r="A130">
        <v>15.5069</v>
      </c>
      <c r="B130">
        <v>17.858238</v>
      </c>
      <c r="C130">
        <v>17.760794000000001</v>
      </c>
      <c r="D130">
        <v>17.691357</v>
      </c>
      <c r="E130">
        <v>17.622502999999998</v>
      </c>
      <c r="F130">
        <v>17.462054999999999</v>
      </c>
    </row>
    <row r="131" spans="1:6" x14ac:dyDescent="0.25">
      <c r="A131">
        <v>15.631875000000001</v>
      </c>
      <c r="B131">
        <v>17.867971000000001</v>
      </c>
      <c r="C131">
        <v>17.746072999999999</v>
      </c>
      <c r="D131">
        <v>17.661546999999999</v>
      </c>
      <c r="E131">
        <v>17.593924000000001</v>
      </c>
      <c r="F131">
        <v>17.442378999999999</v>
      </c>
    </row>
    <row r="132" spans="1:6" x14ac:dyDescent="0.25">
      <c r="A132">
        <v>15.75685</v>
      </c>
      <c r="B132">
        <v>17.890934000000001</v>
      </c>
      <c r="C132">
        <v>17.746262000000002</v>
      </c>
      <c r="D132">
        <v>17.644192</v>
      </c>
      <c r="E132">
        <v>17.567271999999999</v>
      </c>
      <c r="F132">
        <v>17.418735999999999</v>
      </c>
    </row>
    <row r="133" spans="1:6" x14ac:dyDescent="0.25">
      <c r="A133">
        <v>15.881824999999999</v>
      </c>
      <c r="B133">
        <v>17.929939000000001</v>
      </c>
      <c r="C133">
        <v>17.779727999999999</v>
      </c>
      <c r="D133">
        <v>17.67137</v>
      </c>
      <c r="E133">
        <v>17.596243000000001</v>
      </c>
      <c r="F133">
        <v>17.457514</v>
      </c>
    </row>
    <row r="134" spans="1:6" x14ac:dyDescent="0.25">
      <c r="A134">
        <v>16.006799999999998</v>
      </c>
      <c r="B134">
        <v>17.939589999999999</v>
      </c>
      <c r="C134">
        <v>17.780045000000001</v>
      </c>
      <c r="D134">
        <v>17.66855</v>
      </c>
      <c r="E134">
        <v>17.594597</v>
      </c>
      <c r="F134">
        <v>17.468942999999999</v>
      </c>
    </row>
    <row r="135" spans="1:6" x14ac:dyDescent="0.25">
      <c r="A135">
        <v>16.131775000000001</v>
      </c>
      <c r="B135">
        <v>17.932531000000001</v>
      </c>
      <c r="C135">
        <v>17.762322999999999</v>
      </c>
      <c r="D135">
        <v>17.644064</v>
      </c>
      <c r="E135">
        <v>17.567754999999998</v>
      </c>
      <c r="F135">
        <v>17.457042999999999</v>
      </c>
    </row>
    <row r="136" spans="1:6" x14ac:dyDescent="0.25">
      <c r="A136">
        <v>16.25675</v>
      </c>
      <c r="B136">
        <v>17.961199000000001</v>
      </c>
      <c r="C136">
        <v>17.77693</v>
      </c>
      <c r="D136">
        <v>17.649626000000001</v>
      </c>
      <c r="E136">
        <v>17.567416999999999</v>
      </c>
      <c r="F136">
        <v>17.4681</v>
      </c>
    </row>
    <row r="137" spans="1:6" x14ac:dyDescent="0.25">
      <c r="A137">
        <v>16.381724999999999</v>
      </c>
      <c r="B137">
        <v>17.992798000000001</v>
      </c>
      <c r="C137">
        <v>17.815453000000002</v>
      </c>
      <c r="D137">
        <v>17.693225999999999</v>
      </c>
      <c r="E137">
        <v>17.613482999999999</v>
      </c>
      <c r="F137">
        <v>17.531058999999999</v>
      </c>
    </row>
    <row r="138" spans="1:6" x14ac:dyDescent="0.25">
      <c r="A138">
        <v>16.506699999999999</v>
      </c>
      <c r="B138">
        <v>18.001270000000002</v>
      </c>
      <c r="C138">
        <v>17.821992999999999</v>
      </c>
      <c r="D138">
        <v>17.702332999999999</v>
      </c>
      <c r="E138">
        <v>17.622091000000001</v>
      </c>
      <c r="F138">
        <v>17.554583000000001</v>
      </c>
    </row>
    <row r="139" spans="1:6" x14ac:dyDescent="0.25">
      <c r="A139">
        <v>16.631675000000001</v>
      </c>
      <c r="B139">
        <v>18.004681000000001</v>
      </c>
      <c r="C139">
        <v>17.825842000000002</v>
      </c>
      <c r="D139">
        <v>17.708029</v>
      </c>
      <c r="E139">
        <v>17.624583999999999</v>
      </c>
      <c r="F139">
        <v>17.566766999999999</v>
      </c>
    </row>
    <row r="140" spans="1:6" x14ac:dyDescent="0.25">
      <c r="A140">
        <v>16.75665</v>
      </c>
      <c r="B140">
        <v>18.064537000000001</v>
      </c>
      <c r="C140">
        <v>17.880768</v>
      </c>
      <c r="D140">
        <v>17.757849</v>
      </c>
      <c r="E140">
        <v>17.668268000000001</v>
      </c>
      <c r="F140">
        <v>17.619326000000001</v>
      </c>
    </row>
    <row r="141" spans="1:6" x14ac:dyDescent="0.25">
      <c r="A141">
        <v>16.881625</v>
      </c>
      <c r="B141">
        <v>18.108136999999999</v>
      </c>
      <c r="C141">
        <v>17.933948999999998</v>
      </c>
      <c r="D141">
        <v>17.820034</v>
      </c>
      <c r="E141">
        <v>17.735258000000002</v>
      </c>
      <c r="F141">
        <v>17.700088999999998</v>
      </c>
    </row>
    <row r="142" spans="1:6" x14ac:dyDescent="0.25">
      <c r="A142">
        <v>17.006599999999999</v>
      </c>
      <c r="B142">
        <v>18.147908999999999</v>
      </c>
      <c r="C142">
        <v>17.974815</v>
      </c>
      <c r="D142">
        <v>17.861452</v>
      </c>
      <c r="E142">
        <v>17.770319000000001</v>
      </c>
      <c r="F142">
        <v>17.740181</v>
      </c>
    </row>
    <row r="143" spans="1:6" x14ac:dyDescent="0.25">
      <c r="A143">
        <v>17.131575000000002</v>
      </c>
      <c r="B143">
        <v>18.188347</v>
      </c>
      <c r="C143">
        <v>18.018561999999999</v>
      </c>
      <c r="D143">
        <v>17.909229</v>
      </c>
      <c r="E143">
        <v>17.818348</v>
      </c>
      <c r="F143">
        <v>17.795169999999999</v>
      </c>
    </row>
    <row r="144" spans="1:6" x14ac:dyDescent="0.25">
      <c r="A144">
        <v>17.256550000000001</v>
      </c>
      <c r="B144">
        <v>18.284566999999999</v>
      </c>
      <c r="C144">
        <v>18.119326000000001</v>
      </c>
      <c r="D144">
        <v>18.010774999999999</v>
      </c>
      <c r="E144">
        <v>17.915929999999999</v>
      </c>
      <c r="F144">
        <v>17.897387999999999</v>
      </c>
    </row>
    <row r="145" spans="1:6" x14ac:dyDescent="0.25">
      <c r="A145">
        <v>17.381525</v>
      </c>
      <c r="B145">
        <v>18.369859999999999</v>
      </c>
      <c r="C145">
        <v>18.214382000000001</v>
      </c>
      <c r="D145">
        <v>18.113997999999999</v>
      </c>
      <c r="E145">
        <v>18.020744000000001</v>
      </c>
      <c r="F145">
        <v>18.006917999999999</v>
      </c>
    </row>
    <row r="146" spans="1:6" x14ac:dyDescent="0.25">
      <c r="A146">
        <v>17.506499999999999</v>
      </c>
      <c r="B146">
        <v>18.465181000000001</v>
      </c>
      <c r="C146">
        <v>18.313348999999999</v>
      </c>
      <c r="D146">
        <v>18.213345</v>
      </c>
      <c r="E146">
        <v>18.111080000000001</v>
      </c>
      <c r="F146">
        <v>18.089842000000001</v>
      </c>
    </row>
    <row r="147" spans="1:6" x14ac:dyDescent="0.25">
      <c r="A147">
        <v>17.631474999999998</v>
      </c>
      <c r="B147">
        <v>18.582453000000001</v>
      </c>
      <c r="C147">
        <v>18.426404999999999</v>
      </c>
      <c r="D147">
        <v>18.324335000000001</v>
      </c>
      <c r="E147">
        <v>18.217459000000002</v>
      </c>
      <c r="F147">
        <v>18.193961999999999</v>
      </c>
    </row>
    <row r="148" spans="1:6" x14ac:dyDescent="0.25">
      <c r="A148">
        <v>17.756450000000001</v>
      </c>
      <c r="B148">
        <v>18.735046000000001</v>
      </c>
      <c r="C148">
        <v>18.581278000000001</v>
      </c>
      <c r="D148">
        <v>18.479510999999999</v>
      </c>
      <c r="E148">
        <v>18.367547999999999</v>
      </c>
      <c r="F148">
        <v>18.340803000000001</v>
      </c>
    </row>
    <row r="149" spans="1:6" x14ac:dyDescent="0.25">
      <c r="A149">
        <v>17.881425</v>
      </c>
      <c r="B149">
        <v>18.874428000000002</v>
      </c>
      <c r="C149">
        <v>18.716512999999999</v>
      </c>
      <c r="D149">
        <v>18.614338</v>
      </c>
      <c r="E149">
        <v>18.498612999999999</v>
      </c>
      <c r="F149">
        <v>18.463058</v>
      </c>
    </row>
    <row r="150" spans="1:6" x14ac:dyDescent="0.25">
      <c r="A150">
        <v>18.006399999999999</v>
      </c>
      <c r="B150">
        <v>19.012429999999998</v>
      </c>
      <c r="C150">
        <v>18.852288999999999</v>
      </c>
      <c r="D150">
        <v>18.748058</v>
      </c>
      <c r="E150">
        <v>18.626123</v>
      </c>
      <c r="F150">
        <v>18.575142</v>
      </c>
    </row>
    <row r="151" spans="1:6" x14ac:dyDescent="0.25">
      <c r="A151">
        <v>18.131374999999998</v>
      </c>
      <c r="B151">
        <v>19.172979000000002</v>
      </c>
      <c r="C151">
        <v>18.998251</v>
      </c>
      <c r="D151">
        <v>18.884661000000001</v>
      </c>
      <c r="E151">
        <v>18.757487999999999</v>
      </c>
      <c r="F151">
        <v>18.693553999999999</v>
      </c>
    </row>
    <row r="152" spans="1:6" x14ac:dyDescent="0.25">
      <c r="A152">
        <v>18.256350000000001</v>
      </c>
      <c r="B152">
        <v>19.335649</v>
      </c>
      <c r="C152">
        <v>19.155922</v>
      </c>
      <c r="D152">
        <v>19.039809999999999</v>
      </c>
      <c r="E152">
        <v>18.910826</v>
      </c>
      <c r="F152">
        <v>18.832457000000002</v>
      </c>
    </row>
    <row r="153" spans="1:6" x14ac:dyDescent="0.25">
      <c r="A153">
        <v>18.381325</v>
      </c>
      <c r="B153">
        <v>19.475055999999999</v>
      </c>
      <c r="C153">
        <v>19.283642</v>
      </c>
      <c r="D153">
        <v>19.160178999999999</v>
      </c>
      <c r="E153">
        <v>19.026464000000001</v>
      </c>
      <c r="F153">
        <v>18.928367999999999</v>
      </c>
    </row>
    <row r="154" spans="1:6" x14ac:dyDescent="0.25">
      <c r="A154">
        <v>18.5063</v>
      </c>
      <c r="B154">
        <v>19.592677999999999</v>
      </c>
      <c r="C154">
        <v>19.392621999999999</v>
      </c>
      <c r="D154">
        <v>19.263846999999998</v>
      </c>
      <c r="E154">
        <v>19.126653999999998</v>
      </c>
      <c r="F154">
        <v>19.010853000000001</v>
      </c>
    </row>
    <row r="155" spans="1:6" x14ac:dyDescent="0.25">
      <c r="A155">
        <v>18.631274999999999</v>
      </c>
      <c r="B155">
        <v>19.72608</v>
      </c>
      <c r="C155">
        <v>19.510217999999998</v>
      </c>
      <c r="D155">
        <v>19.370638</v>
      </c>
      <c r="E155">
        <v>19.228590000000001</v>
      </c>
      <c r="F155">
        <v>19.096202999999999</v>
      </c>
    </row>
    <row r="156" spans="1:6" x14ac:dyDescent="0.25">
      <c r="A156">
        <v>18.756250000000001</v>
      </c>
      <c r="B156">
        <v>19.843295999999999</v>
      </c>
      <c r="C156">
        <v>19.620636000000001</v>
      </c>
      <c r="D156">
        <v>19.477049000000001</v>
      </c>
      <c r="E156">
        <v>19.332208999999999</v>
      </c>
      <c r="F156">
        <v>19.184656</v>
      </c>
    </row>
    <row r="157" spans="1:6" x14ac:dyDescent="0.25">
      <c r="A157">
        <v>18.881225000000001</v>
      </c>
      <c r="B157">
        <v>19.945097000000001</v>
      </c>
      <c r="C157">
        <v>19.710902999999998</v>
      </c>
      <c r="D157">
        <v>19.559227</v>
      </c>
      <c r="E157">
        <v>19.406015</v>
      </c>
      <c r="F157">
        <v>19.238157000000001</v>
      </c>
    </row>
    <row r="158" spans="1:6" x14ac:dyDescent="0.25">
      <c r="A158">
        <v>19.0062</v>
      </c>
      <c r="B158">
        <v>20.030134</v>
      </c>
      <c r="C158">
        <v>19.789826999999999</v>
      </c>
      <c r="D158">
        <v>19.633215</v>
      </c>
      <c r="E158">
        <v>19.474388000000001</v>
      </c>
      <c r="F158">
        <v>19.294746</v>
      </c>
    </row>
    <row r="159" spans="1:6" x14ac:dyDescent="0.25">
      <c r="A159">
        <v>19.131174999999999</v>
      </c>
      <c r="B159">
        <v>20.133879</v>
      </c>
      <c r="C159">
        <v>19.880645999999999</v>
      </c>
      <c r="D159">
        <v>19.713123</v>
      </c>
      <c r="E159">
        <v>19.542437</v>
      </c>
      <c r="F159">
        <v>19.348671</v>
      </c>
    </row>
    <row r="160" spans="1:6" x14ac:dyDescent="0.25">
      <c r="A160">
        <v>19.256150000000002</v>
      </c>
      <c r="B160">
        <v>20.223268999999998</v>
      </c>
      <c r="C160">
        <v>19.963671000000001</v>
      </c>
      <c r="D160">
        <v>19.790855000000001</v>
      </c>
      <c r="E160">
        <v>19.610949999999999</v>
      </c>
      <c r="F160">
        <v>19.409365000000001</v>
      </c>
    </row>
    <row r="161" spans="1:6" x14ac:dyDescent="0.25">
      <c r="A161">
        <v>19.381125000000001</v>
      </c>
      <c r="B161">
        <v>20.313171000000001</v>
      </c>
      <c r="C161">
        <v>20.042560999999999</v>
      </c>
      <c r="D161">
        <v>19.859406</v>
      </c>
      <c r="E161">
        <v>19.664026</v>
      </c>
      <c r="F161">
        <v>19.455985999999999</v>
      </c>
    </row>
    <row r="162" spans="1:6" x14ac:dyDescent="0.25">
      <c r="A162">
        <v>19.5061</v>
      </c>
      <c r="B162">
        <v>20.393215000000001</v>
      </c>
      <c r="C162">
        <v>20.114965000000002</v>
      </c>
      <c r="D162">
        <v>19.924340999999998</v>
      </c>
      <c r="E162">
        <v>19.719854000000002</v>
      </c>
      <c r="F162">
        <v>19.509944999999998</v>
      </c>
    </row>
    <row r="163" spans="1:6" x14ac:dyDescent="0.25">
      <c r="A163">
        <v>19.631074999999999</v>
      </c>
      <c r="B163">
        <v>20.480301000000001</v>
      </c>
      <c r="C163">
        <v>20.191483000000002</v>
      </c>
      <c r="D163">
        <v>19.989758999999999</v>
      </c>
      <c r="E163">
        <v>19.768711</v>
      </c>
      <c r="F163">
        <v>19.554217999999999</v>
      </c>
    </row>
    <row r="164" spans="1:6" x14ac:dyDescent="0.25">
      <c r="A164">
        <v>19.756049999999998</v>
      </c>
      <c r="B164">
        <v>20.55714</v>
      </c>
      <c r="C164">
        <v>20.262806000000001</v>
      </c>
      <c r="D164">
        <v>20.054283000000002</v>
      </c>
      <c r="E164">
        <v>19.820830999999998</v>
      </c>
      <c r="F164">
        <v>19.614713999999999</v>
      </c>
    </row>
    <row r="165" spans="1:6" x14ac:dyDescent="0.25">
      <c r="A165">
        <v>19.881025000000001</v>
      </c>
      <c r="B165">
        <v>20.629639000000001</v>
      </c>
      <c r="C165">
        <v>20.332492999999999</v>
      </c>
      <c r="D165">
        <v>20.117377999999999</v>
      </c>
      <c r="E165">
        <v>19.871731</v>
      </c>
      <c r="F165">
        <v>19.683674</v>
      </c>
    </row>
    <row r="166" spans="1:6" x14ac:dyDescent="0.25">
      <c r="A166">
        <v>20.006</v>
      </c>
      <c r="B166">
        <v>20.688972</v>
      </c>
      <c r="C166">
        <v>20.390999000000001</v>
      </c>
      <c r="D166">
        <v>20.171219000000001</v>
      </c>
      <c r="E166">
        <v>19.915503000000001</v>
      </c>
      <c r="F166">
        <v>19.740957000000002</v>
      </c>
    </row>
    <row r="167" spans="1:6" x14ac:dyDescent="0.25">
      <c r="A167">
        <v>20.130974999999999</v>
      </c>
      <c r="B167">
        <v>20.761531999999999</v>
      </c>
      <c r="C167">
        <v>20.458148999999999</v>
      </c>
      <c r="D167">
        <v>20.229481</v>
      </c>
      <c r="E167">
        <v>19.958152999999999</v>
      </c>
      <c r="F167">
        <v>19.789214999999999</v>
      </c>
    </row>
    <row r="168" spans="1:6" x14ac:dyDescent="0.25">
      <c r="A168">
        <v>20.255949999999999</v>
      </c>
      <c r="B168">
        <v>20.834671</v>
      </c>
      <c r="C168">
        <v>20.529671</v>
      </c>
      <c r="D168">
        <v>20.29562</v>
      </c>
      <c r="E168">
        <v>20.018267000000002</v>
      </c>
      <c r="F168">
        <v>19.871749999999999</v>
      </c>
    </row>
    <row r="169" spans="1:6" x14ac:dyDescent="0.25">
      <c r="A169">
        <v>20.380925000000001</v>
      </c>
      <c r="B169">
        <v>20.897017999999999</v>
      </c>
      <c r="C169">
        <v>20.596142</v>
      </c>
      <c r="D169">
        <v>20.360908999999999</v>
      </c>
      <c r="E169">
        <v>20.082083000000001</v>
      </c>
      <c r="F169">
        <v>19.940657000000002</v>
      </c>
    </row>
    <row r="170" spans="1:6" x14ac:dyDescent="0.25">
      <c r="A170">
        <v>20.5059</v>
      </c>
      <c r="B170">
        <v>20.936810999999999</v>
      </c>
      <c r="C170">
        <v>20.637495000000001</v>
      </c>
      <c r="D170">
        <v>20.400652000000001</v>
      </c>
      <c r="E170">
        <v>20.11533</v>
      </c>
      <c r="F170">
        <v>19.997123999999999</v>
      </c>
    </row>
    <row r="171" spans="1:6" x14ac:dyDescent="0.25">
      <c r="A171">
        <v>20.630875</v>
      </c>
      <c r="B171">
        <v>20.996590000000001</v>
      </c>
      <c r="C171">
        <v>20.691884999999999</v>
      </c>
      <c r="D171">
        <v>20.447609</v>
      </c>
      <c r="E171">
        <v>20.150326</v>
      </c>
      <c r="F171">
        <v>20.048779</v>
      </c>
    </row>
    <row r="172" spans="1:6" x14ac:dyDescent="0.25">
      <c r="A172">
        <v>20.755849999999999</v>
      </c>
      <c r="B172">
        <v>21.078917000000001</v>
      </c>
      <c r="C172">
        <v>20.771317</v>
      </c>
      <c r="D172">
        <v>20.524342000000001</v>
      </c>
      <c r="E172">
        <v>20.244008999999998</v>
      </c>
      <c r="F172">
        <v>20.105903999999999</v>
      </c>
    </row>
    <row r="173" spans="1:6" x14ac:dyDescent="0.25">
      <c r="A173">
        <v>20.880825000000002</v>
      </c>
      <c r="B173">
        <v>21.137305999999999</v>
      </c>
      <c r="C173">
        <v>20.830556999999999</v>
      </c>
      <c r="D173">
        <v>20.587361999999999</v>
      </c>
      <c r="E173">
        <v>20.323357000000001</v>
      </c>
      <c r="F173">
        <v>20.138704000000001</v>
      </c>
    </row>
    <row r="174" spans="1:6" x14ac:dyDescent="0.25">
      <c r="A174">
        <v>21.005800000000001</v>
      </c>
      <c r="B174">
        <v>21.174766999999999</v>
      </c>
      <c r="C174">
        <v>20.856283000000001</v>
      </c>
      <c r="D174">
        <v>20.605944000000001</v>
      </c>
      <c r="E174">
        <v>20.334923</v>
      </c>
      <c r="F174">
        <v>20.142662000000001</v>
      </c>
    </row>
    <row r="175" spans="1:6" x14ac:dyDescent="0.25">
      <c r="A175">
        <v>21.130775</v>
      </c>
      <c r="B175">
        <v>21.248936</v>
      </c>
      <c r="C175">
        <v>20.912230000000001</v>
      </c>
      <c r="D175">
        <v>20.648448999999999</v>
      </c>
      <c r="E175">
        <v>20.384827000000001</v>
      </c>
      <c r="F175">
        <v>20.156523</v>
      </c>
    </row>
    <row r="176" spans="1:6" x14ac:dyDescent="0.25">
      <c r="A176">
        <v>21.255749999999999</v>
      </c>
      <c r="B176">
        <v>21.329046000000002</v>
      </c>
      <c r="C176">
        <v>20.983851999999999</v>
      </c>
      <c r="D176">
        <v>20.722218999999999</v>
      </c>
      <c r="E176">
        <v>20.448174999999999</v>
      </c>
      <c r="F176">
        <v>20.172343999999999</v>
      </c>
    </row>
    <row r="177" spans="1:6" x14ac:dyDescent="0.25">
      <c r="A177">
        <v>21.380725000000002</v>
      </c>
      <c r="B177">
        <v>21.352305999999999</v>
      </c>
      <c r="C177">
        <v>20.998819000000001</v>
      </c>
      <c r="D177">
        <v>20.737781999999999</v>
      </c>
      <c r="E177">
        <v>20.475151</v>
      </c>
      <c r="F177">
        <v>20.140156000000001</v>
      </c>
    </row>
    <row r="178" spans="1:6" x14ac:dyDescent="0.25">
      <c r="A178">
        <v>21.505700000000001</v>
      </c>
      <c r="B178">
        <v>21.377707999999998</v>
      </c>
      <c r="C178">
        <v>20.999790000000001</v>
      </c>
      <c r="D178">
        <v>20.722564999999999</v>
      </c>
      <c r="E178">
        <v>20.445601</v>
      </c>
      <c r="F178">
        <v>20.10594</v>
      </c>
    </row>
    <row r="179" spans="1:6" x14ac:dyDescent="0.25">
      <c r="A179">
        <v>21.630675</v>
      </c>
      <c r="B179">
        <v>21.452354</v>
      </c>
      <c r="C179">
        <v>21.052021</v>
      </c>
      <c r="D179">
        <v>20.761154000000001</v>
      </c>
      <c r="E179">
        <v>20.481145999999999</v>
      </c>
      <c r="F179">
        <v>20.073549</v>
      </c>
    </row>
    <row r="180" spans="1:6" x14ac:dyDescent="0.25">
      <c r="A180">
        <v>21.755649999999999</v>
      </c>
      <c r="B180">
        <v>21.502312</v>
      </c>
      <c r="C180">
        <v>21.095575</v>
      </c>
      <c r="D180">
        <v>20.806068</v>
      </c>
      <c r="E180">
        <v>20.506381999999999</v>
      </c>
      <c r="F180">
        <v>20.037794000000002</v>
      </c>
    </row>
    <row r="181" spans="1:6" x14ac:dyDescent="0.25">
      <c r="A181">
        <v>21.880624999999998</v>
      </c>
      <c r="B181">
        <v>21.486533999999999</v>
      </c>
      <c r="C181">
        <v>21.067478000000001</v>
      </c>
      <c r="D181">
        <v>20.776844000000001</v>
      </c>
      <c r="E181">
        <v>20.467987000000001</v>
      </c>
      <c r="F181">
        <v>19.995802000000001</v>
      </c>
    </row>
    <row r="182" spans="1:6" x14ac:dyDescent="0.25">
      <c r="A182">
        <v>22.005600000000001</v>
      </c>
      <c r="B182">
        <v>21.495820999999999</v>
      </c>
      <c r="C182">
        <v>21.049208</v>
      </c>
      <c r="D182">
        <v>20.737597999999998</v>
      </c>
      <c r="E182">
        <v>20.412624000000001</v>
      </c>
      <c r="F182">
        <v>19.954972999999999</v>
      </c>
    </row>
    <row r="183" spans="1:6" x14ac:dyDescent="0.25">
      <c r="A183">
        <v>22.130575</v>
      </c>
      <c r="B183">
        <v>21.562605000000001</v>
      </c>
      <c r="C183">
        <v>21.101642999999999</v>
      </c>
      <c r="D183">
        <v>20.781431000000001</v>
      </c>
      <c r="E183">
        <v>20.434332000000001</v>
      </c>
      <c r="F183">
        <v>19.919733000000001</v>
      </c>
    </row>
    <row r="184" spans="1:6" x14ac:dyDescent="0.25">
      <c r="A184">
        <v>22.255549999999999</v>
      </c>
      <c r="B184">
        <v>21.569748000000001</v>
      </c>
      <c r="C184">
        <v>21.113478000000001</v>
      </c>
      <c r="D184">
        <v>20.793113999999999</v>
      </c>
      <c r="E184">
        <v>20.411902999999999</v>
      </c>
      <c r="F184">
        <v>19.875689999999999</v>
      </c>
    </row>
    <row r="185" spans="1:6" x14ac:dyDescent="0.25">
      <c r="A185">
        <v>22.380524999999999</v>
      </c>
      <c r="B185">
        <v>21.525887999999998</v>
      </c>
      <c r="C185">
        <v>21.060507000000001</v>
      </c>
      <c r="D185">
        <v>20.738707999999999</v>
      </c>
      <c r="E185">
        <v>20.371296000000001</v>
      </c>
      <c r="F185">
        <v>19.834569999999999</v>
      </c>
    </row>
    <row r="186" spans="1:6" x14ac:dyDescent="0.25">
      <c r="A186">
        <v>22.505500000000001</v>
      </c>
      <c r="B186">
        <v>21.541717999999999</v>
      </c>
      <c r="C186">
        <v>21.059270999999999</v>
      </c>
      <c r="D186">
        <v>20.725458</v>
      </c>
      <c r="E186">
        <v>20.348103999999999</v>
      </c>
      <c r="F186">
        <v>19.804268</v>
      </c>
    </row>
    <row r="187" spans="1:6" x14ac:dyDescent="0.25">
      <c r="A187">
        <v>22.630475000000001</v>
      </c>
      <c r="B187">
        <v>21.579080999999999</v>
      </c>
      <c r="C187">
        <v>21.097151</v>
      </c>
      <c r="D187">
        <v>20.763908000000001</v>
      </c>
      <c r="E187">
        <v>20.36561</v>
      </c>
      <c r="F187">
        <v>19.769936000000001</v>
      </c>
    </row>
    <row r="188" spans="1:6" x14ac:dyDescent="0.25">
      <c r="A188">
        <v>22.75545</v>
      </c>
      <c r="B188">
        <v>21.558882000000001</v>
      </c>
      <c r="C188">
        <v>21.080454</v>
      </c>
      <c r="D188">
        <v>20.748158</v>
      </c>
      <c r="E188">
        <v>20.325932000000002</v>
      </c>
      <c r="F188">
        <v>19.722460000000002</v>
      </c>
    </row>
    <row r="189" spans="1:6" x14ac:dyDescent="0.25">
      <c r="A189">
        <v>22.880424999999999</v>
      </c>
      <c r="B189">
        <v>21.515243999999999</v>
      </c>
      <c r="C189">
        <v>21.031693000000001</v>
      </c>
      <c r="D189">
        <v>20.710433999999999</v>
      </c>
      <c r="E189">
        <v>20.293875</v>
      </c>
      <c r="F189">
        <v>19.685179000000002</v>
      </c>
    </row>
    <row r="190" spans="1:6" x14ac:dyDescent="0.25">
      <c r="A190">
        <v>23.005400000000002</v>
      </c>
      <c r="B190">
        <v>21.554563999999999</v>
      </c>
      <c r="C190">
        <v>21.076767</v>
      </c>
      <c r="D190">
        <v>20.739087999999999</v>
      </c>
      <c r="E190">
        <v>20.277795999999999</v>
      </c>
      <c r="F190">
        <v>19.655639999999998</v>
      </c>
    </row>
    <row r="191" spans="1:6" x14ac:dyDescent="0.25">
      <c r="A191">
        <v>23.130375000000001</v>
      </c>
      <c r="B191">
        <v>21.58079</v>
      </c>
      <c r="C191">
        <v>21.107790000000001</v>
      </c>
      <c r="D191">
        <v>20.769255000000001</v>
      </c>
      <c r="E191">
        <v>20.269864999999999</v>
      </c>
      <c r="F191">
        <v>19.611049999999999</v>
      </c>
    </row>
    <row r="192" spans="1:6" x14ac:dyDescent="0.25">
      <c r="A192">
        <v>23.25535</v>
      </c>
      <c r="B192">
        <v>21.540018</v>
      </c>
      <c r="C192">
        <v>21.068249000000002</v>
      </c>
      <c r="D192">
        <v>20.727626999999998</v>
      </c>
      <c r="E192">
        <v>20.222162000000001</v>
      </c>
      <c r="F192">
        <v>19.553225999999999</v>
      </c>
    </row>
    <row r="193" spans="1:6" x14ac:dyDescent="0.25">
      <c r="A193">
        <v>23.380324999999999</v>
      </c>
      <c r="B193">
        <v>21.527121999999999</v>
      </c>
      <c r="C193">
        <v>21.060631000000001</v>
      </c>
      <c r="D193">
        <v>20.707422000000001</v>
      </c>
      <c r="E193">
        <v>20.194137999999999</v>
      </c>
      <c r="F193">
        <v>19.517323000000001</v>
      </c>
    </row>
    <row r="194" spans="1:6" x14ac:dyDescent="0.25">
      <c r="A194">
        <v>23.505299999999998</v>
      </c>
      <c r="B194">
        <v>21.573049999999999</v>
      </c>
      <c r="C194">
        <v>21.093008000000001</v>
      </c>
      <c r="D194">
        <v>20.718643</v>
      </c>
      <c r="E194">
        <v>20.167728</v>
      </c>
      <c r="F194">
        <v>19.473488</v>
      </c>
    </row>
    <row r="195" spans="1:6" x14ac:dyDescent="0.25">
      <c r="A195">
        <v>23.630275000000001</v>
      </c>
      <c r="B195">
        <v>21.580079999999999</v>
      </c>
      <c r="C195">
        <v>21.097338000000001</v>
      </c>
      <c r="D195">
        <v>20.715921000000002</v>
      </c>
      <c r="E195">
        <v>20.122565999999999</v>
      </c>
      <c r="F195">
        <v>19.414771999999999</v>
      </c>
    </row>
    <row r="196" spans="1:6" x14ac:dyDescent="0.25">
      <c r="A196">
        <v>23.75525</v>
      </c>
      <c r="B196">
        <v>21.541747999999998</v>
      </c>
      <c r="C196">
        <v>21.054869</v>
      </c>
      <c r="D196">
        <v>20.669861000000001</v>
      </c>
      <c r="E196">
        <v>20.070284000000001</v>
      </c>
      <c r="F196">
        <v>19.357571</v>
      </c>
    </row>
    <row r="197" spans="1:6" x14ac:dyDescent="0.25">
      <c r="A197">
        <v>23.880224999999999</v>
      </c>
      <c r="B197">
        <v>21.543977999999999</v>
      </c>
      <c r="C197">
        <v>21.042795000000002</v>
      </c>
      <c r="D197">
        <v>20.648491</v>
      </c>
      <c r="E197">
        <v>20.041592000000001</v>
      </c>
      <c r="F197">
        <v>19.323440999999999</v>
      </c>
    </row>
    <row r="198" spans="1:6" x14ac:dyDescent="0.25">
      <c r="A198">
        <v>24.005199999999999</v>
      </c>
      <c r="B198">
        <v>21.566276999999999</v>
      </c>
      <c r="C198">
        <v>21.050608</v>
      </c>
      <c r="D198">
        <v>20.629757000000001</v>
      </c>
      <c r="E198">
        <v>20.002039</v>
      </c>
      <c r="F198">
        <v>19.273802</v>
      </c>
    </row>
    <row r="199" spans="1:6" x14ac:dyDescent="0.25">
      <c r="A199">
        <v>24.130175000000001</v>
      </c>
      <c r="B199">
        <v>21.528563999999999</v>
      </c>
      <c r="C199">
        <v>20.994678</v>
      </c>
      <c r="D199">
        <v>20.574413</v>
      </c>
      <c r="E199">
        <v>19.943441</v>
      </c>
      <c r="F199">
        <v>19.213069999999998</v>
      </c>
    </row>
    <row r="200" spans="1:6" x14ac:dyDescent="0.25">
      <c r="A200">
        <v>24.25515</v>
      </c>
      <c r="B200">
        <v>21.483494</v>
      </c>
      <c r="C200">
        <v>20.947201</v>
      </c>
      <c r="D200">
        <v>20.527739</v>
      </c>
      <c r="E200">
        <v>19.896566</v>
      </c>
      <c r="F200">
        <v>19.172353999999999</v>
      </c>
    </row>
    <row r="201" spans="1:6" x14ac:dyDescent="0.25">
      <c r="A201">
        <v>24.380125</v>
      </c>
      <c r="B201">
        <v>21.471729</v>
      </c>
      <c r="C201">
        <v>20.927980000000002</v>
      </c>
      <c r="D201">
        <v>20.504528000000001</v>
      </c>
      <c r="E201">
        <v>19.868943999999999</v>
      </c>
      <c r="F201">
        <v>19.146581999999999</v>
      </c>
    </row>
    <row r="202" spans="1:6" x14ac:dyDescent="0.25">
      <c r="A202">
        <v>24.505099999999999</v>
      </c>
      <c r="B202">
        <v>21.441649999999999</v>
      </c>
      <c r="C202">
        <v>20.877835999999999</v>
      </c>
      <c r="D202">
        <v>20.462790999999999</v>
      </c>
      <c r="E202">
        <v>19.822472000000001</v>
      </c>
      <c r="F202">
        <v>19.098725999999999</v>
      </c>
    </row>
    <row r="203" spans="1:6" x14ac:dyDescent="0.25">
      <c r="A203">
        <v>24.630075000000001</v>
      </c>
      <c r="B203">
        <v>21.381239000000001</v>
      </c>
      <c r="C203">
        <v>20.822935000000001</v>
      </c>
      <c r="D203">
        <v>20.411480000000001</v>
      </c>
      <c r="E203">
        <v>19.771502999999999</v>
      </c>
      <c r="F203">
        <v>19.054943000000002</v>
      </c>
    </row>
    <row r="204" spans="1:6" x14ac:dyDescent="0.25">
      <c r="A204">
        <v>24.755050000000001</v>
      </c>
      <c r="B204">
        <v>21.334299000000001</v>
      </c>
      <c r="C204">
        <v>20.781642999999999</v>
      </c>
      <c r="D204">
        <v>20.373989000000002</v>
      </c>
      <c r="E204">
        <v>19.739167999999999</v>
      </c>
      <c r="F204">
        <v>19.033052000000001</v>
      </c>
    </row>
    <row r="205" spans="1:6" x14ac:dyDescent="0.25">
      <c r="A205">
        <v>24.880025</v>
      </c>
      <c r="B205">
        <v>21.318726000000002</v>
      </c>
      <c r="C205">
        <v>20.764192999999999</v>
      </c>
      <c r="D205">
        <v>20.354527000000001</v>
      </c>
      <c r="E205">
        <v>19.718375999999999</v>
      </c>
      <c r="F205">
        <v>19.015391999999999</v>
      </c>
    </row>
    <row r="206" spans="1:6" x14ac:dyDescent="0.25">
      <c r="A206">
        <v>25.004999999999999</v>
      </c>
      <c r="B206">
        <v>21.260653000000001</v>
      </c>
      <c r="C206">
        <v>20.716301000000001</v>
      </c>
      <c r="D206">
        <v>20.312542000000001</v>
      </c>
      <c r="E206">
        <v>19.675291000000001</v>
      </c>
      <c r="F206">
        <v>18.973237999999998</v>
      </c>
    </row>
    <row r="207" spans="1:6" x14ac:dyDescent="0.25">
      <c r="A207">
        <v>25.129975000000002</v>
      </c>
      <c r="B207">
        <v>21.216436000000002</v>
      </c>
      <c r="C207">
        <v>20.679731</v>
      </c>
      <c r="D207">
        <v>20.278738000000001</v>
      </c>
      <c r="E207">
        <v>19.644532999999999</v>
      </c>
      <c r="F207">
        <v>18.947949999999999</v>
      </c>
    </row>
    <row r="208" spans="1:6" x14ac:dyDescent="0.25">
      <c r="A208">
        <v>25.254950000000001</v>
      </c>
      <c r="B208">
        <v>21.195702000000001</v>
      </c>
      <c r="C208">
        <v>20.664324000000001</v>
      </c>
      <c r="D208">
        <v>20.264130000000002</v>
      </c>
      <c r="E208">
        <v>19.632763000000001</v>
      </c>
      <c r="F208">
        <v>18.940418000000001</v>
      </c>
    </row>
    <row r="209" spans="1:6" x14ac:dyDescent="0.25">
      <c r="A209">
        <v>25.379925</v>
      </c>
      <c r="B209">
        <v>21.191002000000001</v>
      </c>
      <c r="C209">
        <v>20.658918</v>
      </c>
      <c r="D209">
        <v>20.255586999999998</v>
      </c>
      <c r="E209">
        <v>19.622268999999999</v>
      </c>
      <c r="F209">
        <v>18.926168000000001</v>
      </c>
    </row>
    <row r="210" spans="1:6" x14ac:dyDescent="0.25">
      <c r="A210">
        <v>25.504899999999999</v>
      </c>
      <c r="B210">
        <v>21.158072000000001</v>
      </c>
      <c r="C210">
        <v>20.629764999999999</v>
      </c>
      <c r="D210">
        <v>20.227170999999998</v>
      </c>
      <c r="E210">
        <v>19.590658000000001</v>
      </c>
      <c r="F210">
        <v>18.888186000000001</v>
      </c>
    </row>
    <row r="211" spans="1:6" x14ac:dyDescent="0.25">
      <c r="A211">
        <v>25.629874999999998</v>
      </c>
      <c r="B211">
        <v>21.161812000000001</v>
      </c>
      <c r="C211">
        <v>20.623947000000001</v>
      </c>
      <c r="D211">
        <v>20.215456</v>
      </c>
      <c r="E211">
        <v>19.578189999999999</v>
      </c>
      <c r="F211">
        <v>18.872948000000001</v>
      </c>
    </row>
    <row r="212" spans="1:6" x14ac:dyDescent="0.25">
      <c r="A212">
        <v>25.754850000000001</v>
      </c>
      <c r="B212">
        <v>21.183754</v>
      </c>
      <c r="C212">
        <v>20.636934</v>
      </c>
      <c r="D212">
        <v>20.222832</v>
      </c>
      <c r="E212">
        <v>19.583614000000001</v>
      </c>
      <c r="F212">
        <v>18.872112000000001</v>
      </c>
    </row>
    <row r="213" spans="1:6" x14ac:dyDescent="0.25">
      <c r="A213">
        <v>25.879825</v>
      </c>
      <c r="B213">
        <v>21.203091000000001</v>
      </c>
      <c r="C213">
        <v>20.648061999999999</v>
      </c>
      <c r="D213">
        <v>20.226227000000002</v>
      </c>
      <c r="E213">
        <v>19.578652999999999</v>
      </c>
      <c r="F213">
        <v>18.853311999999999</v>
      </c>
    </row>
    <row r="214" spans="1:6" x14ac:dyDescent="0.25">
      <c r="A214">
        <v>26.004799999999999</v>
      </c>
      <c r="B214">
        <v>21.190874000000001</v>
      </c>
      <c r="C214">
        <v>20.631592000000001</v>
      </c>
      <c r="D214">
        <v>20.203610999999999</v>
      </c>
      <c r="E214">
        <v>19.548079999999999</v>
      </c>
      <c r="F214">
        <v>18.806849</v>
      </c>
    </row>
    <row r="215" spans="1:6" x14ac:dyDescent="0.25">
      <c r="A215">
        <v>26.129774999999999</v>
      </c>
      <c r="B215">
        <v>21.203375000000001</v>
      </c>
      <c r="C215">
        <v>20.639175000000002</v>
      </c>
      <c r="D215">
        <v>20.202843000000001</v>
      </c>
      <c r="E215">
        <v>19.542231000000001</v>
      </c>
      <c r="F215">
        <v>18.791423999999999</v>
      </c>
    </row>
    <row r="216" spans="1:6" x14ac:dyDescent="0.25">
      <c r="A216">
        <v>26.254750000000001</v>
      </c>
      <c r="B216">
        <v>21.226445999999999</v>
      </c>
      <c r="C216">
        <v>20.651423999999999</v>
      </c>
      <c r="D216">
        <v>20.205009</v>
      </c>
      <c r="E216">
        <v>19.537026999999998</v>
      </c>
      <c r="F216">
        <v>18.772655</v>
      </c>
    </row>
    <row r="217" spans="1:6" x14ac:dyDescent="0.25">
      <c r="A217">
        <v>26.379725000000001</v>
      </c>
      <c r="B217">
        <v>21.247146999999998</v>
      </c>
      <c r="C217">
        <v>20.659175999999999</v>
      </c>
      <c r="D217">
        <v>20.204215999999999</v>
      </c>
      <c r="E217">
        <v>19.526261999999999</v>
      </c>
      <c r="F217">
        <v>18.743319</v>
      </c>
    </row>
    <row r="218" spans="1:6" x14ac:dyDescent="0.25">
      <c r="A218">
        <v>26.5047</v>
      </c>
      <c r="B218">
        <v>21.235040999999999</v>
      </c>
      <c r="C218">
        <v>20.638403</v>
      </c>
      <c r="D218">
        <v>20.1737</v>
      </c>
      <c r="E218">
        <v>19.4849</v>
      </c>
      <c r="F218">
        <v>18.686267999999998</v>
      </c>
    </row>
    <row r="219" spans="1:6" x14ac:dyDescent="0.25">
      <c r="A219">
        <v>26.629674999999999</v>
      </c>
      <c r="B219">
        <v>21.239632</v>
      </c>
      <c r="C219">
        <v>20.637922</v>
      </c>
      <c r="D219">
        <v>20.164512999999999</v>
      </c>
      <c r="E219">
        <v>19.468765000000001</v>
      </c>
      <c r="F219">
        <v>18.661449000000001</v>
      </c>
    </row>
    <row r="220" spans="1:6" x14ac:dyDescent="0.25">
      <c r="A220">
        <v>26.754650000000002</v>
      </c>
      <c r="B220">
        <v>21.236533999999999</v>
      </c>
      <c r="C220">
        <v>20.631855000000002</v>
      </c>
      <c r="D220">
        <v>20.152197000000001</v>
      </c>
      <c r="E220">
        <v>19.449933999999999</v>
      </c>
      <c r="F220">
        <v>18.632619999999999</v>
      </c>
    </row>
    <row r="221" spans="1:6" x14ac:dyDescent="0.25">
      <c r="A221">
        <v>26.879625000000001</v>
      </c>
      <c r="B221">
        <v>21.208096999999999</v>
      </c>
      <c r="C221">
        <v>20.598538999999999</v>
      </c>
      <c r="D221">
        <v>20.113617000000001</v>
      </c>
      <c r="E221">
        <v>19.403100999999999</v>
      </c>
      <c r="F221">
        <v>18.575057999999999</v>
      </c>
    </row>
    <row r="222" spans="1:6" x14ac:dyDescent="0.25">
      <c r="A222">
        <v>27.0046</v>
      </c>
      <c r="B222">
        <v>21.168678</v>
      </c>
      <c r="C222">
        <v>20.553055000000001</v>
      </c>
      <c r="D222">
        <v>20.063433</v>
      </c>
      <c r="E222">
        <v>19.347926999999999</v>
      </c>
      <c r="F222">
        <v>18.515259</v>
      </c>
    </row>
    <row r="223" spans="1:6" x14ac:dyDescent="0.25">
      <c r="A223">
        <v>27.129574999999999</v>
      </c>
      <c r="B223">
        <v>21.141375</v>
      </c>
      <c r="C223">
        <v>20.522924</v>
      </c>
      <c r="D223">
        <v>20.029516000000001</v>
      </c>
      <c r="E223">
        <v>19.311792000000001</v>
      </c>
      <c r="F223">
        <v>18.483077999999999</v>
      </c>
    </row>
    <row r="224" spans="1:6" x14ac:dyDescent="0.25">
      <c r="A224">
        <v>27.254549999999998</v>
      </c>
      <c r="B224">
        <v>21.095897999999998</v>
      </c>
      <c r="C224">
        <v>20.480346999999998</v>
      </c>
      <c r="D224">
        <v>19.992764000000001</v>
      </c>
      <c r="E224">
        <v>19.277514</v>
      </c>
      <c r="F224">
        <v>18.454675999999999</v>
      </c>
    </row>
    <row r="225" spans="1:6" x14ac:dyDescent="0.25">
      <c r="A225">
        <v>27.379525000000001</v>
      </c>
      <c r="B225">
        <v>21.031821999999998</v>
      </c>
      <c r="C225">
        <v>20.421135</v>
      </c>
      <c r="D225">
        <v>19.939978</v>
      </c>
      <c r="E225">
        <v>19.224554000000001</v>
      </c>
      <c r="F225">
        <v>18.405027</v>
      </c>
    </row>
    <row r="226" spans="1:6" x14ac:dyDescent="0.25">
      <c r="A226">
        <v>27.5045</v>
      </c>
      <c r="B226">
        <v>20.947700999999999</v>
      </c>
      <c r="C226">
        <v>20.348206000000001</v>
      </c>
      <c r="D226">
        <v>19.874596</v>
      </c>
      <c r="E226">
        <v>19.162075000000002</v>
      </c>
      <c r="F226">
        <v>18.350147</v>
      </c>
    </row>
    <row r="227" spans="1:6" x14ac:dyDescent="0.25">
      <c r="A227">
        <v>27.629474999999999</v>
      </c>
      <c r="B227">
        <v>20.892209999999999</v>
      </c>
      <c r="C227">
        <v>20.305862000000001</v>
      </c>
      <c r="D227">
        <v>19.838919000000001</v>
      </c>
      <c r="E227">
        <v>19.132168</v>
      </c>
      <c r="F227">
        <v>18.333863999999998</v>
      </c>
    </row>
    <row r="228" spans="1:6" x14ac:dyDescent="0.25">
      <c r="A228">
        <v>27.754449999999999</v>
      </c>
      <c r="B228">
        <v>20.834143000000001</v>
      </c>
      <c r="C228">
        <v>20.259886000000002</v>
      </c>
      <c r="D228">
        <v>19.803730000000002</v>
      </c>
      <c r="E228">
        <v>19.103739000000001</v>
      </c>
      <c r="F228">
        <v>18.316096999999999</v>
      </c>
    </row>
    <row r="229" spans="1:6" x14ac:dyDescent="0.25">
      <c r="A229">
        <v>27.879425000000001</v>
      </c>
      <c r="B229">
        <v>20.744696000000001</v>
      </c>
      <c r="C229">
        <v>20.193838</v>
      </c>
      <c r="D229">
        <v>19.754660000000001</v>
      </c>
      <c r="E229">
        <v>19.060811999999999</v>
      </c>
      <c r="F229">
        <v>18.281855</v>
      </c>
    </row>
    <row r="230" spans="1:6" x14ac:dyDescent="0.25">
      <c r="A230">
        <v>28.0044</v>
      </c>
      <c r="B230">
        <v>20.673071</v>
      </c>
      <c r="C230">
        <v>20.143089</v>
      </c>
      <c r="D230">
        <v>19.714348000000001</v>
      </c>
      <c r="E230">
        <v>19.024925</v>
      </c>
      <c r="F230">
        <v>18.254919000000001</v>
      </c>
    </row>
    <row r="231" spans="1:6" x14ac:dyDescent="0.25">
      <c r="A231">
        <v>28.129375</v>
      </c>
      <c r="B231">
        <v>20.624893</v>
      </c>
      <c r="C231">
        <v>20.115278</v>
      </c>
      <c r="D231">
        <v>19.695588999999998</v>
      </c>
      <c r="E231">
        <v>19.012650000000001</v>
      </c>
      <c r="F231">
        <v>18.253433000000001</v>
      </c>
    </row>
    <row r="232" spans="1:6" x14ac:dyDescent="0.25">
      <c r="A232">
        <v>28.254349999999999</v>
      </c>
      <c r="B232">
        <v>20.581258999999999</v>
      </c>
      <c r="C232">
        <v>20.096323000000002</v>
      </c>
      <c r="D232">
        <v>19.695170999999998</v>
      </c>
      <c r="E232">
        <v>19.023933</v>
      </c>
      <c r="F232">
        <v>18.276737000000001</v>
      </c>
    </row>
    <row r="233" spans="1:6" x14ac:dyDescent="0.25">
      <c r="A233">
        <v>28.379325000000001</v>
      </c>
      <c r="B233">
        <v>20.540575</v>
      </c>
      <c r="C233">
        <v>20.068068</v>
      </c>
      <c r="D233">
        <v>19.673559000000001</v>
      </c>
      <c r="E233">
        <v>19.002602</v>
      </c>
      <c r="F233">
        <v>18.256260000000001</v>
      </c>
    </row>
    <row r="234" spans="1:6" x14ac:dyDescent="0.25">
      <c r="A234">
        <v>28.504300000000001</v>
      </c>
      <c r="B234">
        <v>20.520208</v>
      </c>
      <c r="C234">
        <v>20.053349000000001</v>
      </c>
      <c r="D234">
        <v>19.658232000000002</v>
      </c>
      <c r="E234">
        <v>18.988039000000001</v>
      </c>
      <c r="F234">
        <v>18.245111000000001</v>
      </c>
    </row>
    <row r="235" spans="1:6" x14ac:dyDescent="0.25">
      <c r="A235">
        <v>28.629275</v>
      </c>
      <c r="B235">
        <v>20.528921</v>
      </c>
      <c r="C235">
        <v>20.068974000000001</v>
      </c>
      <c r="D235">
        <v>19.672972000000001</v>
      </c>
      <c r="E235">
        <v>19.006278999999999</v>
      </c>
      <c r="F235">
        <v>18.269703</v>
      </c>
    </row>
    <row r="236" spans="1:6" x14ac:dyDescent="0.25">
      <c r="A236">
        <v>28.754249999999999</v>
      </c>
      <c r="B236">
        <v>20.524529999999999</v>
      </c>
      <c r="C236">
        <v>20.075475999999998</v>
      </c>
      <c r="D236">
        <v>19.690747999999999</v>
      </c>
      <c r="E236">
        <v>19.033007000000001</v>
      </c>
      <c r="F236">
        <v>18.301531000000001</v>
      </c>
    </row>
    <row r="237" spans="1:6" x14ac:dyDescent="0.25">
      <c r="A237">
        <v>28.879225000000002</v>
      </c>
      <c r="B237">
        <v>20.513656999999998</v>
      </c>
      <c r="C237">
        <v>20.067540999999999</v>
      </c>
      <c r="D237">
        <v>19.686707999999999</v>
      </c>
      <c r="E237">
        <v>19.030294000000001</v>
      </c>
      <c r="F237">
        <v>18.297008999999999</v>
      </c>
    </row>
    <row r="238" spans="1:6" x14ac:dyDescent="0.25">
      <c r="A238">
        <v>29.004200000000001</v>
      </c>
      <c r="B238">
        <v>20.542894</v>
      </c>
      <c r="C238">
        <v>20.081308</v>
      </c>
      <c r="D238">
        <v>19.687401000000001</v>
      </c>
      <c r="E238">
        <v>19.026875</v>
      </c>
      <c r="F238">
        <v>18.290533</v>
      </c>
    </row>
    <row r="239" spans="1:6" x14ac:dyDescent="0.25">
      <c r="A239">
        <v>29.129175</v>
      </c>
      <c r="B239">
        <v>20.575209000000001</v>
      </c>
      <c r="C239">
        <v>20.119204</v>
      </c>
      <c r="D239">
        <v>19.720486000000001</v>
      </c>
      <c r="E239">
        <v>19.06373</v>
      </c>
      <c r="F239">
        <v>18.329699000000002</v>
      </c>
    </row>
    <row r="240" spans="1:6" x14ac:dyDescent="0.25">
      <c r="A240">
        <v>29.254149999999999</v>
      </c>
      <c r="B240">
        <v>20.595742999999999</v>
      </c>
      <c r="C240">
        <v>20.139589000000001</v>
      </c>
      <c r="D240">
        <v>19.742598999999998</v>
      </c>
      <c r="E240">
        <v>19.090363</v>
      </c>
      <c r="F240">
        <v>18.355996999999999</v>
      </c>
    </row>
    <row r="241" spans="1:7" x14ac:dyDescent="0.25">
      <c r="A241">
        <v>29.379124999999998</v>
      </c>
      <c r="B241">
        <v>20.591396</v>
      </c>
      <c r="C241">
        <v>20.126238000000001</v>
      </c>
      <c r="D241">
        <v>19.725214000000001</v>
      </c>
      <c r="E241">
        <v>19.066748</v>
      </c>
      <c r="F241">
        <v>18.321847999999999</v>
      </c>
    </row>
    <row r="242" spans="1:7" x14ac:dyDescent="0.25">
      <c r="A242">
        <v>29.504100000000001</v>
      </c>
      <c r="B242">
        <v>20.6203</v>
      </c>
      <c r="C242">
        <v>20.180910000000001</v>
      </c>
      <c r="D242">
        <v>19.759879999999999</v>
      </c>
      <c r="E242">
        <v>19.114470000000001</v>
      </c>
      <c r="F242">
        <v>18.369726</v>
      </c>
    </row>
    <row r="243" spans="1:7" x14ac:dyDescent="0.25">
      <c r="A243">
        <v>29.629075</v>
      </c>
      <c r="B243">
        <f>B242-0.015</f>
        <v>20.6053</v>
      </c>
      <c r="C243">
        <f>C242-0.025</f>
        <v>20.155910000000002</v>
      </c>
      <c r="D243">
        <f>D242-0.022</f>
        <v>19.737880000000001</v>
      </c>
      <c r="E243">
        <f>E242-0.033</f>
        <v>19.081469999999999</v>
      </c>
      <c r="F243">
        <f>F242-0.034</f>
        <v>18.335726000000001</v>
      </c>
      <c r="G243" t="s">
        <v>53</v>
      </c>
    </row>
    <row r="244" spans="1:7" x14ac:dyDescent="0.25">
      <c r="A244">
        <v>29.754049999999999</v>
      </c>
      <c r="B244">
        <f t="shared" ref="B244:B251" si="0">B243-0.015</f>
        <v>20.590299999999999</v>
      </c>
      <c r="C244">
        <f t="shared" ref="C244:C251" si="1">C243-0.025</f>
        <v>20.130910000000004</v>
      </c>
      <c r="D244">
        <f t="shared" ref="D244:D251" si="2">D243-0.022</f>
        <v>19.715880000000002</v>
      </c>
      <c r="E244">
        <f t="shared" ref="E244:E251" si="3">E243-0.033</f>
        <v>19.048469999999998</v>
      </c>
      <c r="F244">
        <f t="shared" ref="F244:F251" si="4">F243-0.034</f>
        <v>18.301726000000002</v>
      </c>
    </row>
    <row r="245" spans="1:7" x14ac:dyDescent="0.25">
      <c r="A245">
        <v>29.879024999999999</v>
      </c>
      <c r="B245">
        <f t="shared" si="0"/>
        <v>20.575299999999999</v>
      </c>
      <c r="C245">
        <f t="shared" si="1"/>
        <v>20.105910000000005</v>
      </c>
      <c r="D245">
        <f t="shared" si="2"/>
        <v>19.693880000000004</v>
      </c>
      <c r="E245">
        <f t="shared" si="3"/>
        <v>19.015469999999997</v>
      </c>
      <c r="F245">
        <f t="shared" si="4"/>
        <v>18.267726000000003</v>
      </c>
    </row>
    <row r="246" spans="1:7" x14ac:dyDescent="0.25">
      <c r="A246">
        <v>30.004000000000001</v>
      </c>
      <c r="B246">
        <f t="shared" si="0"/>
        <v>20.560299999999998</v>
      </c>
      <c r="C246">
        <f t="shared" si="1"/>
        <v>20.080910000000006</v>
      </c>
      <c r="D246">
        <f t="shared" si="2"/>
        <v>19.671880000000005</v>
      </c>
      <c r="E246">
        <f t="shared" si="3"/>
        <v>18.982469999999996</v>
      </c>
      <c r="F246">
        <f t="shared" si="4"/>
        <v>18.233726000000004</v>
      </c>
    </row>
    <row r="247" spans="1:7" x14ac:dyDescent="0.25">
      <c r="A247">
        <v>30.128975000000001</v>
      </c>
      <c r="B247">
        <f t="shared" si="0"/>
        <v>20.545299999999997</v>
      </c>
      <c r="C247">
        <f t="shared" si="1"/>
        <v>20.055910000000008</v>
      </c>
      <c r="D247">
        <f t="shared" si="2"/>
        <v>19.649880000000007</v>
      </c>
      <c r="E247">
        <f t="shared" si="3"/>
        <v>18.949469999999994</v>
      </c>
      <c r="F247">
        <f t="shared" si="4"/>
        <v>18.199726000000005</v>
      </c>
    </row>
    <row r="248" spans="1:7" x14ac:dyDescent="0.25">
      <c r="A248">
        <v>30.25395</v>
      </c>
      <c r="B248">
        <f t="shared" si="0"/>
        <v>20.530299999999997</v>
      </c>
      <c r="C248">
        <f t="shared" si="1"/>
        <v>20.030910000000009</v>
      </c>
      <c r="D248">
        <f t="shared" si="2"/>
        <v>19.627880000000008</v>
      </c>
      <c r="E248">
        <f t="shared" si="3"/>
        <v>18.916469999999993</v>
      </c>
      <c r="F248">
        <f t="shared" si="4"/>
        <v>18.165726000000006</v>
      </c>
    </row>
    <row r="249" spans="1:7" x14ac:dyDescent="0.25">
      <c r="A249">
        <v>30.378924999999999</v>
      </c>
      <c r="B249">
        <f t="shared" si="0"/>
        <v>20.515299999999996</v>
      </c>
      <c r="C249">
        <f t="shared" si="1"/>
        <v>20.005910000000011</v>
      </c>
      <c r="D249">
        <f t="shared" si="2"/>
        <v>19.60588000000001</v>
      </c>
      <c r="E249">
        <f t="shared" si="3"/>
        <v>18.883469999999992</v>
      </c>
      <c r="F249">
        <f t="shared" si="4"/>
        <v>18.131726000000008</v>
      </c>
    </row>
    <row r="250" spans="1:7" x14ac:dyDescent="0.25">
      <c r="A250">
        <v>30.503900000000002</v>
      </c>
      <c r="B250">
        <f t="shared" si="0"/>
        <v>20.500299999999996</v>
      </c>
      <c r="C250">
        <f t="shared" si="1"/>
        <v>19.980910000000012</v>
      </c>
      <c r="D250">
        <f t="shared" si="2"/>
        <v>19.583880000000011</v>
      </c>
      <c r="E250">
        <f t="shared" si="3"/>
        <v>18.850469999999991</v>
      </c>
      <c r="F250">
        <f t="shared" si="4"/>
        <v>18.097726000000009</v>
      </c>
    </row>
    <row r="251" spans="1:7" x14ac:dyDescent="0.25">
      <c r="A251">
        <v>30.628875000000001</v>
      </c>
      <c r="B251">
        <f t="shared" si="0"/>
        <v>20.485299999999995</v>
      </c>
      <c r="C251">
        <f t="shared" si="1"/>
        <v>19.955910000000014</v>
      </c>
      <c r="D251">
        <f t="shared" si="2"/>
        <v>19.561880000000013</v>
      </c>
      <c r="E251">
        <f t="shared" si="3"/>
        <v>18.817469999999989</v>
      </c>
      <c r="F251">
        <f t="shared" si="4"/>
        <v>18.06372600000001</v>
      </c>
      <c r="G251" t="s">
        <v>53</v>
      </c>
    </row>
    <row r="252" spans="1:7" x14ac:dyDescent="0.25">
      <c r="A252">
        <v>30.75385</v>
      </c>
      <c r="B252">
        <v>20.477499000000002</v>
      </c>
      <c r="C252">
        <v>19.965914000000001</v>
      </c>
      <c r="D252">
        <v>19.534680999999999</v>
      </c>
      <c r="E252">
        <v>18.819939000000002</v>
      </c>
      <c r="F252">
        <v>18.048145000000002</v>
      </c>
    </row>
    <row r="253" spans="1:7" x14ac:dyDescent="0.25">
      <c r="A253">
        <v>30.878824999999999</v>
      </c>
      <c r="B253">
        <v>20.393453999999998</v>
      </c>
      <c r="C253">
        <v>19.891902999999999</v>
      </c>
      <c r="D253">
        <v>19.480644000000002</v>
      </c>
      <c r="E253">
        <v>18.801241000000001</v>
      </c>
      <c r="F253">
        <v>18.061496999999999</v>
      </c>
    </row>
    <row r="254" spans="1:7" x14ac:dyDescent="0.25">
      <c r="A254">
        <v>31.003799999999998</v>
      </c>
      <c r="B254">
        <v>20.379503</v>
      </c>
      <c r="C254">
        <v>19.904686000000002</v>
      </c>
      <c r="D254">
        <v>19.511751</v>
      </c>
      <c r="E254">
        <v>18.839193000000002</v>
      </c>
      <c r="F254">
        <v>18.103922000000001</v>
      </c>
    </row>
    <row r="255" spans="1:7" x14ac:dyDescent="0.25">
      <c r="A255">
        <v>31.128775000000001</v>
      </c>
      <c r="B255">
        <v>20.351889</v>
      </c>
      <c r="C255">
        <v>19.898568999999998</v>
      </c>
      <c r="D255">
        <v>19.520823</v>
      </c>
      <c r="E255">
        <v>18.854475000000001</v>
      </c>
      <c r="F255">
        <v>18.123581000000001</v>
      </c>
    </row>
    <row r="256" spans="1:7" x14ac:dyDescent="0.25">
      <c r="A256">
        <v>31.25375</v>
      </c>
      <c r="B256">
        <v>20.269171</v>
      </c>
      <c r="C256">
        <v>19.834761</v>
      </c>
      <c r="D256">
        <v>19.473284</v>
      </c>
      <c r="E256">
        <v>18.807079000000002</v>
      </c>
      <c r="F256">
        <v>18.080463000000002</v>
      </c>
    </row>
    <row r="257" spans="1:6" x14ac:dyDescent="0.25">
      <c r="A257">
        <v>31.378724999999999</v>
      </c>
      <c r="B257">
        <v>20.265305000000001</v>
      </c>
      <c r="C257">
        <v>19.831423000000001</v>
      </c>
      <c r="D257">
        <v>19.468861</v>
      </c>
      <c r="E257">
        <v>18.792995000000001</v>
      </c>
      <c r="F257">
        <v>18.062311000000001</v>
      </c>
    </row>
    <row r="258" spans="1:6" x14ac:dyDescent="0.25">
      <c r="A258">
        <v>31.503699999999998</v>
      </c>
      <c r="B258">
        <v>20.275908999999999</v>
      </c>
      <c r="C258">
        <v>19.870159000000001</v>
      </c>
      <c r="D258">
        <v>19.522418999999999</v>
      </c>
      <c r="E258">
        <v>18.847645</v>
      </c>
      <c r="F258">
        <v>18.111574000000001</v>
      </c>
    </row>
    <row r="259" spans="1:6" x14ac:dyDescent="0.25">
      <c r="A259">
        <v>31.628675000000001</v>
      </c>
      <c r="B259">
        <v>20.240437</v>
      </c>
      <c r="C259">
        <v>19.850778999999999</v>
      </c>
      <c r="D259">
        <v>19.514208</v>
      </c>
      <c r="E259">
        <v>18.847276999999998</v>
      </c>
      <c r="F259">
        <v>18.108006</v>
      </c>
    </row>
    <row r="260" spans="1:6" x14ac:dyDescent="0.25">
      <c r="A260">
        <v>31.75365</v>
      </c>
      <c r="B260">
        <v>20.222279</v>
      </c>
      <c r="C260">
        <v>19.821262000000001</v>
      </c>
      <c r="D260">
        <v>19.483315000000001</v>
      </c>
      <c r="E260">
        <v>18.810517999999998</v>
      </c>
      <c r="F260">
        <v>18.063123999999998</v>
      </c>
    </row>
    <row r="261" spans="1:6" x14ac:dyDescent="0.25">
      <c r="A261">
        <v>31.878625</v>
      </c>
      <c r="B261">
        <v>20.273593999999999</v>
      </c>
      <c r="C261">
        <v>19.872478000000001</v>
      </c>
      <c r="D261">
        <v>19.510301999999999</v>
      </c>
      <c r="E261">
        <v>18.821541</v>
      </c>
      <c r="F261">
        <v>18.055516999999998</v>
      </c>
    </row>
    <row r="262" spans="1:6" x14ac:dyDescent="0.25">
      <c r="A262">
        <v>32.003599999999999</v>
      </c>
      <c r="B262">
        <v>20.284780999999999</v>
      </c>
      <c r="C262">
        <v>19.916418</v>
      </c>
      <c r="D262">
        <v>19.573188999999999</v>
      </c>
      <c r="E262">
        <v>18.888489</v>
      </c>
      <c r="F262">
        <v>18.113261999999999</v>
      </c>
    </row>
    <row r="263" spans="1:6" x14ac:dyDescent="0.25">
      <c r="A263">
        <v>32.128574999999998</v>
      </c>
      <c r="B263">
        <v>20.260738</v>
      </c>
      <c r="C263">
        <v>19.885981000000001</v>
      </c>
      <c r="D263">
        <v>19.541184999999999</v>
      </c>
      <c r="E263">
        <v>18.860545999999999</v>
      </c>
      <c r="F263">
        <v>18.077556999999999</v>
      </c>
    </row>
    <row r="264" spans="1:6" x14ac:dyDescent="0.25">
      <c r="A264">
        <v>32.253549999999997</v>
      </c>
      <c r="B264">
        <v>20.292539999999999</v>
      </c>
      <c r="C264">
        <v>19.871580000000002</v>
      </c>
      <c r="D264">
        <v>19.510228999999999</v>
      </c>
      <c r="E264">
        <v>18.817757</v>
      </c>
      <c r="F264">
        <v>18.015785000000001</v>
      </c>
    </row>
    <row r="265" spans="1:6" x14ac:dyDescent="0.25">
      <c r="A265">
        <v>32.378525000000003</v>
      </c>
      <c r="B265">
        <v>20.307789</v>
      </c>
      <c r="C265">
        <v>19.901598</v>
      </c>
      <c r="D265">
        <v>19.540216000000001</v>
      </c>
      <c r="E265">
        <v>18.830009</v>
      </c>
      <c r="F265">
        <v>18.008448000000001</v>
      </c>
    </row>
    <row r="266" spans="1:6" x14ac:dyDescent="0.25">
      <c r="A266">
        <v>32.503500000000003</v>
      </c>
      <c r="B266">
        <v>20.305433000000001</v>
      </c>
      <c r="C266">
        <v>19.919687</v>
      </c>
      <c r="D266">
        <v>19.564968</v>
      </c>
      <c r="E266">
        <v>18.860234999999999</v>
      </c>
      <c r="F266">
        <v>18.030847999999999</v>
      </c>
    </row>
    <row r="267" spans="1:6" x14ac:dyDescent="0.25">
      <c r="A267">
        <v>32.628475000000002</v>
      </c>
      <c r="B267">
        <v>20.290707000000001</v>
      </c>
      <c r="C267">
        <v>19.875043999999999</v>
      </c>
      <c r="D267">
        <v>19.506350999999999</v>
      </c>
      <c r="E267">
        <v>18.798905999999999</v>
      </c>
      <c r="F267">
        <v>17.955853000000001</v>
      </c>
    </row>
    <row r="268" spans="1:6" x14ac:dyDescent="0.25">
      <c r="A268">
        <v>32.753450000000001</v>
      </c>
      <c r="B268">
        <v>20.308482999999999</v>
      </c>
      <c r="C268">
        <v>19.870629999999998</v>
      </c>
      <c r="D268">
        <v>19.460739</v>
      </c>
      <c r="E268">
        <v>18.725449000000001</v>
      </c>
      <c r="F268">
        <v>17.855885000000001</v>
      </c>
    </row>
    <row r="269" spans="1:6" x14ac:dyDescent="0.25">
      <c r="A269">
        <v>32.878425</v>
      </c>
      <c r="B269">
        <v>20.249707999999998</v>
      </c>
      <c r="C269">
        <v>19.822495</v>
      </c>
      <c r="D269">
        <v>19.420604999999998</v>
      </c>
      <c r="E269">
        <v>18.672357999999999</v>
      </c>
      <c r="F269">
        <v>17.785202000000002</v>
      </c>
    </row>
    <row r="270" spans="1:6" x14ac:dyDescent="0.25">
      <c r="A270">
        <v>33.003399999999999</v>
      </c>
      <c r="B270">
        <v>20.222390999999998</v>
      </c>
      <c r="C270">
        <v>19.783895000000001</v>
      </c>
      <c r="D270">
        <v>19.383109999999999</v>
      </c>
      <c r="E270">
        <v>18.634101999999999</v>
      </c>
      <c r="F270">
        <v>17.743646999999999</v>
      </c>
    </row>
    <row r="271" spans="1:6" x14ac:dyDescent="0.25">
      <c r="A271">
        <v>33.128374999999998</v>
      </c>
      <c r="B271">
        <v>20.216432999999999</v>
      </c>
      <c r="C271">
        <v>19.703028</v>
      </c>
      <c r="D271">
        <v>19.261938000000001</v>
      </c>
      <c r="E271">
        <v>18.501377000000002</v>
      </c>
      <c r="F271">
        <v>17.596416000000001</v>
      </c>
    </row>
    <row r="272" spans="1:6" x14ac:dyDescent="0.25">
      <c r="A272">
        <v>33.253349999999998</v>
      </c>
      <c r="B272">
        <v>20.178291000000002</v>
      </c>
      <c r="C272">
        <v>19.659678</v>
      </c>
      <c r="D272">
        <v>19.181180999999999</v>
      </c>
      <c r="E272">
        <v>18.397618999999999</v>
      </c>
      <c r="F272">
        <v>17.479811000000002</v>
      </c>
    </row>
    <row r="273" spans="1:6" x14ac:dyDescent="0.25">
      <c r="A273">
        <v>33.378324999999997</v>
      </c>
      <c r="B273">
        <v>20.070618</v>
      </c>
      <c r="C273">
        <v>19.574332999999999</v>
      </c>
      <c r="D273">
        <v>19.104648999999998</v>
      </c>
      <c r="E273">
        <v>18.333518999999999</v>
      </c>
      <c r="F273">
        <v>17.420491999999999</v>
      </c>
    </row>
    <row r="274" spans="1:6" x14ac:dyDescent="0.25">
      <c r="A274">
        <v>33.503300000000003</v>
      </c>
      <c r="B274">
        <v>20.104282000000001</v>
      </c>
      <c r="C274">
        <v>19.567368999999999</v>
      </c>
      <c r="D274">
        <v>19.067212999999999</v>
      </c>
      <c r="E274">
        <v>18.301006000000001</v>
      </c>
      <c r="F274">
        <v>17.388905000000001</v>
      </c>
    </row>
    <row r="275" spans="1:6" x14ac:dyDescent="0.25">
      <c r="A275">
        <v>33.628275000000002</v>
      </c>
      <c r="B275">
        <v>20.133697999999999</v>
      </c>
      <c r="C275">
        <v>19.535367999999998</v>
      </c>
      <c r="D275">
        <v>18.996435000000002</v>
      </c>
      <c r="E275">
        <v>18.214621999999999</v>
      </c>
      <c r="F275">
        <v>17.288955999999999</v>
      </c>
    </row>
    <row r="276" spans="1:6" x14ac:dyDescent="0.25">
      <c r="A276">
        <v>33.753250000000001</v>
      </c>
      <c r="B276">
        <v>20.063618000000002</v>
      </c>
      <c r="C276">
        <v>19.452532000000001</v>
      </c>
      <c r="D276">
        <v>18.917147</v>
      </c>
      <c r="E276">
        <v>18.130116000000001</v>
      </c>
      <c r="F276">
        <v>17.199821</v>
      </c>
    </row>
    <row r="277" spans="1:6" x14ac:dyDescent="0.25">
      <c r="A277">
        <v>33.878225</v>
      </c>
      <c r="B277">
        <v>20.031946000000001</v>
      </c>
      <c r="C277">
        <v>19.365159999999999</v>
      </c>
      <c r="D277">
        <v>18.829535</v>
      </c>
      <c r="E277">
        <v>18.088622999999998</v>
      </c>
      <c r="F277">
        <v>17.197524999999999</v>
      </c>
    </row>
    <row r="278" spans="1:6" x14ac:dyDescent="0.25">
      <c r="A278">
        <v>34.0032</v>
      </c>
      <c r="B278">
        <v>20.091543000000001</v>
      </c>
      <c r="C278">
        <v>19.373753000000001</v>
      </c>
      <c r="D278">
        <v>18.789926999999999</v>
      </c>
      <c r="E278">
        <v>18.072604999999999</v>
      </c>
      <c r="F278">
        <v>17.199463000000002</v>
      </c>
    </row>
    <row r="279" spans="1:6" x14ac:dyDescent="0.25">
      <c r="A279">
        <v>34.128174999999999</v>
      </c>
      <c r="B279">
        <v>20.045974999999999</v>
      </c>
      <c r="C279">
        <v>19.319239</v>
      </c>
      <c r="D279">
        <v>18.754304999999999</v>
      </c>
      <c r="E279">
        <v>18.060158000000001</v>
      </c>
      <c r="F279">
        <v>17.195167999999999</v>
      </c>
    </row>
    <row r="280" spans="1:6" x14ac:dyDescent="0.25">
      <c r="A280">
        <v>34.253149999999998</v>
      </c>
      <c r="B280">
        <v>19.925816999999999</v>
      </c>
      <c r="C280">
        <v>19.199422999999999</v>
      </c>
      <c r="D280">
        <v>18.655014000000001</v>
      </c>
      <c r="E280">
        <v>18.009253000000001</v>
      </c>
      <c r="F280">
        <v>17.179831</v>
      </c>
    </row>
    <row r="281" spans="1:6" x14ac:dyDescent="0.25">
      <c r="A281">
        <v>34.378124999999997</v>
      </c>
      <c r="B281">
        <v>19.908349999999999</v>
      </c>
      <c r="C281">
        <v>19.117239000000001</v>
      </c>
      <c r="D281">
        <v>18.567744999999999</v>
      </c>
      <c r="E281">
        <v>17.967911000000001</v>
      </c>
      <c r="F281">
        <v>17.201370000000001</v>
      </c>
    </row>
    <row r="282" spans="1:6" x14ac:dyDescent="0.25">
      <c r="A282">
        <v>34.503100000000003</v>
      </c>
      <c r="B282">
        <v>19.921506999999998</v>
      </c>
      <c r="C282">
        <v>19.103532999999999</v>
      </c>
      <c r="D282">
        <v>18.531593000000001</v>
      </c>
      <c r="E282">
        <v>17.95853</v>
      </c>
      <c r="F282">
        <v>17.234062000000002</v>
      </c>
    </row>
    <row r="283" spans="1:6" x14ac:dyDescent="0.25">
      <c r="A283">
        <v>34.628075000000003</v>
      </c>
      <c r="B283">
        <v>19.778193999999999</v>
      </c>
      <c r="C283">
        <v>18.960882000000002</v>
      </c>
      <c r="D283">
        <v>18.418886000000001</v>
      </c>
      <c r="E283">
        <v>17.899652</v>
      </c>
      <c r="F283">
        <v>17.217759999999998</v>
      </c>
    </row>
    <row r="284" spans="1:6" x14ac:dyDescent="0.25">
      <c r="A284">
        <v>34.753050000000002</v>
      </c>
      <c r="B284">
        <v>19.596481000000001</v>
      </c>
      <c r="C284">
        <v>18.788214</v>
      </c>
      <c r="D284">
        <v>18.272064</v>
      </c>
      <c r="E284">
        <v>17.814378999999999</v>
      </c>
      <c r="F284">
        <v>17.201650999999998</v>
      </c>
    </row>
    <row r="285" spans="1:6" x14ac:dyDescent="0.25">
      <c r="A285">
        <v>34.878025000000001</v>
      </c>
      <c r="B285">
        <v>19.552315</v>
      </c>
      <c r="C285">
        <v>18.725916000000002</v>
      </c>
      <c r="D285">
        <v>18.191998999999999</v>
      </c>
      <c r="E285">
        <v>17.774840999999999</v>
      </c>
      <c r="F285">
        <v>17.244215000000001</v>
      </c>
    </row>
    <row r="286" spans="1:6" x14ac:dyDescent="0.25">
      <c r="A286">
        <v>35.003</v>
      </c>
      <c r="B286">
        <v>19.477914999999999</v>
      </c>
      <c r="C286">
        <v>18.701412000000001</v>
      </c>
      <c r="D286">
        <v>18.196081</v>
      </c>
      <c r="E286">
        <v>17.798576000000001</v>
      </c>
      <c r="F286">
        <v>17.307825000000001</v>
      </c>
    </row>
    <row r="287" spans="1:6" x14ac:dyDescent="0.25">
      <c r="A287">
        <v>35.127974999999999</v>
      </c>
      <c r="B287">
        <v>19.324697</v>
      </c>
      <c r="C287">
        <v>18.595020000000002</v>
      </c>
      <c r="D287">
        <v>18.14753</v>
      </c>
      <c r="E287">
        <v>17.795971000000002</v>
      </c>
      <c r="F287">
        <v>17.353182</v>
      </c>
    </row>
    <row r="288" spans="1:6" x14ac:dyDescent="0.25">
      <c r="A288">
        <v>35.252949999999998</v>
      </c>
      <c r="B288">
        <v>19.238465999999999</v>
      </c>
      <c r="C288">
        <v>18.508362000000002</v>
      </c>
      <c r="D288">
        <v>18.061015999999999</v>
      </c>
      <c r="E288">
        <v>17.748203</v>
      </c>
      <c r="F288">
        <v>17.369637000000001</v>
      </c>
    </row>
    <row r="289" spans="1:6" x14ac:dyDescent="0.25">
      <c r="A289">
        <v>35.377924999999998</v>
      </c>
      <c r="B289">
        <v>19.272176999999999</v>
      </c>
      <c r="C289">
        <v>18.571097999999999</v>
      </c>
      <c r="D289">
        <v>18.119741000000001</v>
      </c>
      <c r="E289">
        <v>17.807428000000002</v>
      </c>
      <c r="F289">
        <v>17.482120999999999</v>
      </c>
    </row>
    <row r="290" spans="1:6" x14ac:dyDescent="0.25">
      <c r="A290">
        <v>35.502899999999997</v>
      </c>
      <c r="B290">
        <v>19.275797000000001</v>
      </c>
      <c r="C290">
        <v>18.638850999999999</v>
      </c>
      <c r="D290">
        <v>18.234922000000001</v>
      </c>
      <c r="E290">
        <v>17.945145</v>
      </c>
      <c r="F290">
        <v>17.609558</v>
      </c>
    </row>
    <row r="291" spans="1:6" x14ac:dyDescent="0.25">
      <c r="A291">
        <v>35.627875000000003</v>
      </c>
      <c r="B291">
        <v>19.240891000000001</v>
      </c>
      <c r="C291">
        <v>18.651067999999999</v>
      </c>
      <c r="D291">
        <v>18.302633</v>
      </c>
      <c r="E291">
        <v>18.036448</v>
      </c>
      <c r="F291">
        <v>17.689812</v>
      </c>
    </row>
    <row r="292" spans="1:6" x14ac:dyDescent="0.25">
      <c r="A292">
        <v>35.752850000000002</v>
      </c>
      <c r="B292">
        <v>19.279648000000002</v>
      </c>
      <c r="C292">
        <v>18.701757000000001</v>
      </c>
      <c r="D292">
        <v>18.356442999999999</v>
      </c>
      <c r="E292">
        <v>18.102260999999999</v>
      </c>
      <c r="F292">
        <v>17.772687999999999</v>
      </c>
    </row>
    <row r="293" spans="1:6" x14ac:dyDescent="0.25">
      <c r="A293">
        <v>35.877825000000001</v>
      </c>
      <c r="B293">
        <v>19.398157000000001</v>
      </c>
      <c r="C293">
        <v>18.850821</v>
      </c>
      <c r="D293">
        <v>18.517052</v>
      </c>
      <c r="E293">
        <v>18.270489000000001</v>
      </c>
      <c r="F293">
        <v>17.923645</v>
      </c>
    </row>
    <row r="294" spans="1:6" x14ac:dyDescent="0.25">
      <c r="A294">
        <v>36.002800000000001</v>
      </c>
      <c r="B294">
        <v>19.498937999999999</v>
      </c>
      <c r="C294">
        <v>19.024258</v>
      </c>
      <c r="D294">
        <v>18.741130999999999</v>
      </c>
      <c r="E294">
        <v>18.465487</v>
      </c>
      <c r="F294">
        <v>18.065761999999999</v>
      </c>
    </row>
    <row r="295" spans="1:6" x14ac:dyDescent="0.25">
      <c r="A295">
        <v>36.127775</v>
      </c>
      <c r="B295">
        <v>19.559538</v>
      </c>
      <c r="C295">
        <v>19.112024000000002</v>
      </c>
      <c r="D295">
        <v>18.878733</v>
      </c>
      <c r="E295">
        <v>18.574390000000001</v>
      </c>
      <c r="F295">
        <v>18.127571</v>
      </c>
    </row>
    <row r="296" spans="1:6" x14ac:dyDescent="0.25">
      <c r="A296">
        <v>36.252749999999999</v>
      </c>
      <c r="B296">
        <v>19.680313000000002</v>
      </c>
      <c r="C296">
        <v>19.231228000000002</v>
      </c>
      <c r="D296">
        <v>19.001978000000001</v>
      </c>
      <c r="E296">
        <v>18.681889000000002</v>
      </c>
      <c r="F296">
        <v>18.202622999999999</v>
      </c>
    </row>
    <row r="297" spans="1:6" x14ac:dyDescent="0.25">
      <c r="A297">
        <v>36.377724999999998</v>
      </c>
      <c r="B297">
        <v>19.850722999999999</v>
      </c>
      <c r="C297">
        <v>19.433979000000001</v>
      </c>
      <c r="D297">
        <v>19.194700000000001</v>
      </c>
      <c r="E297">
        <v>18.823383</v>
      </c>
      <c r="F297">
        <v>18.287970999999999</v>
      </c>
    </row>
    <row r="298" spans="1:6" x14ac:dyDescent="0.25">
      <c r="A298">
        <v>36.502699999999997</v>
      </c>
      <c r="B298">
        <v>19.963978000000001</v>
      </c>
      <c r="C298">
        <v>19.581983999999999</v>
      </c>
      <c r="D298">
        <v>19.342047000000001</v>
      </c>
      <c r="E298">
        <v>18.935013000000001</v>
      </c>
      <c r="F298">
        <v>18.333448000000001</v>
      </c>
    </row>
    <row r="299" spans="1:6" x14ac:dyDescent="0.25">
      <c r="A299">
        <v>36.627675000000004</v>
      </c>
      <c r="B299">
        <v>20.024111000000001</v>
      </c>
      <c r="C299">
        <v>19.660549</v>
      </c>
      <c r="D299">
        <v>19.422350000000002</v>
      </c>
      <c r="E299">
        <v>18.965391</v>
      </c>
      <c r="F299">
        <v>18.332134</v>
      </c>
    </row>
    <row r="300" spans="1:6" x14ac:dyDescent="0.25">
      <c r="A300">
        <v>36.752650000000003</v>
      </c>
      <c r="B300">
        <v>20.143688000000001</v>
      </c>
      <c r="C300">
        <v>19.768581000000001</v>
      </c>
      <c r="D300">
        <v>19.497879000000001</v>
      </c>
      <c r="E300">
        <v>18.988696999999998</v>
      </c>
      <c r="F300">
        <v>18.336655</v>
      </c>
    </row>
    <row r="301" spans="1:6" x14ac:dyDescent="0.25">
      <c r="A301">
        <v>36.877625000000002</v>
      </c>
      <c r="B301">
        <v>20.289503</v>
      </c>
      <c r="C301">
        <v>19.901254999999999</v>
      </c>
      <c r="D301">
        <v>19.602806000000001</v>
      </c>
      <c r="E301">
        <v>19.034186999999999</v>
      </c>
      <c r="F301">
        <v>18.335407</v>
      </c>
    </row>
    <row r="302" spans="1:6" x14ac:dyDescent="0.25">
      <c r="A302">
        <v>37.002600000000001</v>
      </c>
      <c r="B302">
        <v>20.34198</v>
      </c>
      <c r="C302">
        <v>19.965164000000001</v>
      </c>
      <c r="D302">
        <v>19.653002000000001</v>
      </c>
      <c r="E302">
        <v>19.031742000000001</v>
      </c>
      <c r="F302">
        <v>18.305119000000001</v>
      </c>
    </row>
    <row r="303" spans="1:6" x14ac:dyDescent="0.25">
      <c r="A303">
        <v>37.127575</v>
      </c>
      <c r="B303">
        <v>20.357196999999999</v>
      </c>
      <c r="C303">
        <v>19.943434</v>
      </c>
      <c r="D303">
        <v>19.602951000000001</v>
      </c>
      <c r="E303">
        <v>18.983032000000001</v>
      </c>
      <c r="F303">
        <v>18.249281</v>
      </c>
    </row>
    <row r="304" spans="1:6" x14ac:dyDescent="0.25">
      <c r="A304">
        <v>37.252549999999999</v>
      </c>
      <c r="B304">
        <v>20.422363000000001</v>
      </c>
      <c r="C304">
        <v>19.964873999999998</v>
      </c>
      <c r="D304">
        <v>19.563063</v>
      </c>
      <c r="E304">
        <v>18.933637999999998</v>
      </c>
      <c r="F304">
        <v>18.196487000000001</v>
      </c>
    </row>
    <row r="305" spans="1:6" x14ac:dyDescent="0.25">
      <c r="A305">
        <v>37.377524999999999</v>
      </c>
      <c r="B305">
        <v>20.457001000000002</v>
      </c>
      <c r="C305">
        <v>19.985790000000001</v>
      </c>
      <c r="D305">
        <v>19.548666000000001</v>
      </c>
      <c r="E305">
        <v>18.881734999999999</v>
      </c>
      <c r="F305">
        <v>18.136306999999999</v>
      </c>
    </row>
    <row r="306" spans="1:6" x14ac:dyDescent="0.25">
      <c r="A306">
        <v>37.502499999999998</v>
      </c>
      <c r="B306">
        <v>20.375473</v>
      </c>
      <c r="C306">
        <v>19.885824</v>
      </c>
      <c r="D306">
        <v>19.456617000000001</v>
      </c>
      <c r="E306">
        <v>18.800556</v>
      </c>
      <c r="F306">
        <v>18.059866</v>
      </c>
    </row>
    <row r="307" spans="1:6" x14ac:dyDescent="0.25">
      <c r="A307">
        <v>37.627474999999997</v>
      </c>
      <c r="B307">
        <v>20.273129000000001</v>
      </c>
      <c r="C307">
        <v>19.749759999999998</v>
      </c>
      <c r="D307">
        <v>19.334268999999999</v>
      </c>
      <c r="E307">
        <v>18.699611999999998</v>
      </c>
      <c r="F307">
        <v>17.971277000000001</v>
      </c>
    </row>
    <row r="308" spans="1:6" x14ac:dyDescent="0.25">
      <c r="A308">
        <v>37.752450000000003</v>
      </c>
      <c r="B308">
        <v>20.205642999999998</v>
      </c>
      <c r="C308">
        <v>19.639161999999999</v>
      </c>
      <c r="D308">
        <v>19.207882000000001</v>
      </c>
      <c r="E308">
        <v>18.593772999999999</v>
      </c>
      <c r="F308">
        <v>17.884011999999998</v>
      </c>
    </row>
    <row r="309" spans="1:6" x14ac:dyDescent="0.25">
      <c r="A309">
        <v>37.877425000000002</v>
      </c>
      <c r="B309">
        <v>20.076982000000001</v>
      </c>
      <c r="C309">
        <v>19.510490000000001</v>
      </c>
      <c r="D309">
        <v>19.083970999999998</v>
      </c>
      <c r="E309">
        <v>18.488696999999998</v>
      </c>
      <c r="F309">
        <v>17.800587</v>
      </c>
    </row>
    <row r="310" spans="1:6" x14ac:dyDescent="0.25">
      <c r="A310">
        <v>38.002400000000002</v>
      </c>
      <c r="B310">
        <v>19.880562000000001</v>
      </c>
      <c r="C310">
        <v>19.340384</v>
      </c>
      <c r="D310">
        <v>18.945395999999999</v>
      </c>
      <c r="E310">
        <v>18.384571000000001</v>
      </c>
      <c r="F310">
        <v>17.727011000000001</v>
      </c>
    </row>
    <row r="311" spans="1:6" x14ac:dyDescent="0.25">
      <c r="A311">
        <v>38.127375000000001</v>
      </c>
      <c r="B311">
        <v>19.697607000000001</v>
      </c>
      <c r="C311">
        <v>19.146028999999999</v>
      </c>
      <c r="D311">
        <v>18.774843000000001</v>
      </c>
      <c r="E311">
        <v>18.251660999999999</v>
      </c>
      <c r="F311">
        <v>17.635373999999999</v>
      </c>
    </row>
    <row r="312" spans="1:6" x14ac:dyDescent="0.25">
      <c r="A312">
        <v>38.25235</v>
      </c>
      <c r="B312">
        <v>19.526513999999999</v>
      </c>
      <c r="C312">
        <v>18.974976999999999</v>
      </c>
      <c r="D312">
        <v>18.610562999999999</v>
      </c>
      <c r="E312">
        <v>18.116351999999999</v>
      </c>
      <c r="F312">
        <v>17.543692</v>
      </c>
    </row>
    <row r="313" spans="1:6" x14ac:dyDescent="0.25">
      <c r="A313">
        <v>38.377324999999999</v>
      </c>
      <c r="B313">
        <v>19.32807</v>
      </c>
      <c r="C313">
        <v>18.812346999999999</v>
      </c>
      <c r="D313">
        <v>18.473402</v>
      </c>
      <c r="E313">
        <v>18.007646999999999</v>
      </c>
      <c r="F313">
        <v>17.476908000000002</v>
      </c>
    </row>
    <row r="314" spans="1:6" x14ac:dyDescent="0.25">
      <c r="A314">
        <v>38.502299999999998</v>
      </c>
      <c r="B314">
        <v>19.095396000000001</v>
      </c>
      <c r="C314">
        <v>18.617139999999999</v>
      </c>
      <c r="D314">
        <v>18.31916</v>
      </c>
      <c r="E314">
        <v>17.897867000000002</v>
      </c>
      <c r="F314">
        <v>17.41197</v>
      </c>
    </row>
    <row r="315" spans="1:6" x14ac:dyDescent="0.25">
      <c r="A315">
        <v>38.627274999999997</v>
      </c>
      <c r="B315">
        <v>18.905398999999999</v>
      </c>
      <c r="C315">
        <v>18.432493000000001</v>
      </c>
      <c r="D315">
        <v>18.153067</v>
      </c>
      <c r="E315">
        <v>17.768135000000001</v>
      </c>
      <c r="F315">
        <v>17.331261000000001</v>
      </c>
    </row>
    <row r="316" spans="1:6" x14ac:dyDescent="0.25">
      <c r="A316">
        <v>38.752249999999997</v>
      </c>
      <c r="B316">
        <v>18.749593999999998</v>
      </c>
      <c r="C316">
        <v>18.298425999999999</v>
      </c>
      <c r="D316">
        <v>18.028782</v>
      </c>
      <c r="E316">
        <v>17.659433</v>
      </c>
      <c r="F316">
        <v>17.257985999999999</v>
      </c>
    </row>
    <row r="317" spans="1:6" x14ac:dyDescent="0.25">
      <c r="A317">
        <v>38.877225000000003</v>
      </c>
      <c r="B317">
        <v>18.588864999999998</v>
      </c>
      <c r="C317">
        <v>18.179725999999999</v>
      </c>
      <c r="D317">
        <v>17.935053</v>
      </c>
      <c r="E317">
        <v>17.590315</v>
      </c>
      <c r="F317">
        <v>17.221342</v>
      </c>
    </row>
    <row r="318" spans="1:6" x14ac:dyDescent="0.25">
      <c r="A318">
        <v>39.002200000000002</v>
      </c>
      <c r="B318">
        <v>18.398326999999998</v>
      </c>
      <c r="C318">
        <v>18.018401999999998</v>
      </c>
      <c r="D318">
        <v>17.808149</v>
      </c>
      <c r="E318">
        <v>17.498888000000001</v>
      </c>
      <c r="F318">
        <v>17.159355000000001</v>
      </c>
    </row>
    <row r="319" spans="1:6" x14ac:dyDescent="0.25">
      <c r="A319">
        <v>39.127175000000001</v>
      </c>
      <c r="B319">
        <v>18.240995000000002</v>
      </c>
      <c r="C319">
        <v>17.861145</v>
      </c>
      <c r="D319">
        <v>17.659658</v>
      </c>
      <c r="E319">
        <v>17.370308000000001</v>
      </c>
      <c r="F319">
        <v>17.053626999999999</v>
      </c>
    </row>
    <row r="320" spans="1:6" x14ac:dyDescent="0.25">
      <c r="A320">
        <v>39.25215</v>
      </c>
      <c r="B320">
        <v>18.136396000000001</v>
      </c>
      <c r="C320">
        <v>17.774159999999998</v>
      </c>
      <c r="D320">
        <v>17.584683999999999</v>
      </c>
      <c r="E320">
        <v>17.305842999999999</v>
      </c>
      <c r="F320">
        <v>17.004438</v>
      </c>
    </row>
    <row r="321" spans="1:6" x14ac:dyDescent="0.25">
      <c r="A321">
        <v>39.377124999999999</v>
      </c>
      <c r="B321">
        <v>17.747938000000001</v>
      </c>
      <c r="C321">
        <v>17.482579999999999</v>
      </c>
      <c r="D321">
        <v>17.376598000000001</v>
      </c>
      <c r="E321">
        <v>17.139997000000001</v>
      </c>
      <c r="F321">
        <v>16.841795000000001</v>
      </c>
    </row>
    <row r="322" spans="1:6" x14ac:dyDescent="0.25">
      <c r="A322">
        <v>39.502099999999999</v>
      </c>
      <c r="B322">
        <v>17.611664000000001</v>
      </c>
      <c r="C322">
        <v>17.397755</v>
      </c>
      <c r="D322">
        <v>17.283397999999998</v>
      </c>
      <c r="E322">
        <v>17.002655000000001</v>
      </c>
      <c r="F322">
        <v>16.708784000000001</v>
      </c>
    </row>
    <row r="323" spans="1:6" x14ac:dyDescent="0.25">
      <c r="A323">
        <v>39.627074999999998</v>
      </c>
      <c r="B323">
        <v>17.576021000000001</v>
      </c>
      <c r="C323">
        <v>17.298496</v>
      </c>
      <c r="D323">
        <v>17.143332000000001</v>
      </c>
      <c r="E323">
        <v>16.871131999999999</v>
      </c>
      <c r="F323">
        <v>16.555551999999999</v>
      </c>
    </row>
    <row r="324" spans="1:6" x14ac:dyDescent="0.25">
      <c r="A324">
        <v>39.752049999999997</v>
      </c>
      <c r="B324">
        <v>17.547388000000002</v>
      </c>
      <c r="C324">
        <v>17.231432000000002</v>
      </c>
      <c r="D324">
        <v>17.013694999999998</v>
      </c>
      <c r="E324">
        <v>16.657316000000002</v>
      </c>
      <c r="F324">
        <v>16.343979000000001</v>
      </c>
    </row>
    <row r="325" spans="1:6" x14ac:dyDescent="0.25">
      <c r="A325">
        <v>39.877025000000003</v>
      </c>
      <c r="B325">
        <v>17.49926</v>
      </c>
      <c r="C325">
        <v>17.171467</v>
      </c>
      <c r="D325">
        <v>16.927347000000001</v>
      </c>
      <c r="E325">
        <v>16.557392</v>
      </c>
      <c r="F325">
        <v>16.229675</v>
      </c>
    </row>
    <row r="326" spans="1:6" x14ac:dyDescent="0.25">
      <c r="A326">
        <v>40.002000000000002</v>
      </c>
      <c r="B326">
        <v>17.403687000000001</v>
      </c>
      <c r="C326">
        <v>17.054836000000002</v>
      </c>
      <c r="D326">
        <v>16.794381999999999</v>
      </c>
      <c r="E326">
        <v>16.420639000000001</v>
      </c>
      <c r="F326">
        <v>16.080459999999999</v>
      </c>
    </row>
    <row r="327" spans="1:6" x14ac:dyDescent="0.25">
      <c r="A327">
        <v>40.126975000000002</v>
      </c>
      <c r="B327">
        <v>17.373049000000002</v>
      </c>
      <c r="C327">
        <v>16.970632999999999</v>
      </c>
      <c r="D327">
        <v>16.665489000000001</v>
      </c>
      <c r="E327">
        <v>16.266680000000001</v>
      </c>
      <c r="F327">
        <v>15.904086</v>
      </c>
    </row>
    <row r="328" spans="1:6" x14ac:dyDescent="0.25">
      <c r="A328">
        <v>40.251950000000001</v>
      </c>
      <c r="B328">
        <v>17.36957</v>
      </c>
      <c r="C328">
        <v>16.932617</v>
      </c>
      <c r="D328">
        <v>16.584451999999999</v>
      </c>
      <c r="E328">
        <v>16.158263999999999</v>
      </c>
      <c r="F328">
        <v>15.766534999999999</v>
      </c>
    </row>
    <row r="329" spans="1:6" x14ac:dyDescent="0.25">
      <c r="A329">
        <v>40.376925</v>
      </c>
      <c r="B329">
        <v>17.289021999999999</v>
      </c>
      <c r="C329">
        <v>16.840698</v>
      </c>
      <c r="D329">
        <v>16.467295</v>
      </c>
      <c r="E329">
        <v>16.029551999999999</v>
      </c>
      <c r="F329">
        <v>15.610474</v>
      </c>
    </row>
    <row r="330" spans="1:6" x14ac:dyDescent="0.25">
      <c r="A330">
        <v>40.501899999999999</v>
      </c>
      <c r="B330">
        <v>17.48151</v>
      </c>
      <c r="C330">
        <v>16.944873999999999</v>
      </c>
      <c r="D330">
        <v>16.492190999999998</v>
      </c>
      <c r="E330">
        <v>16.019943000000001</v>
      </c>
      <c r="F330">
        <v>15.587735</v>
      </c>
    </row>
    <row r="331" spans="1:6" x14ac:dyDescent="0.25">
      <c r="A331">
        <v>40.626874999999998</v>
      </c>
      <c r="B331">
        <v>17.458088</v>
      </c>
      <c r="C331">
        <v>16.837008999999998</v>
      </c>
      <c r="D331">
        <v>16.376757000000001</v>
      </c>
      <c r="E331">
        <v>15.940168</v>
      </c>
      <c r="F331">
        <v>15.483750000000001</v>
      </c>
    </row>
    <row r="332" spans="1:6" x14ac:dyDescent="0.25">
      <c r="A332">
        <v>40.751849999999997</v>
      </c>
      <c r="B332">
        <v>17.382989999999999</v>
      </c>
      <c r="C332">
        <v>16.792265</v>
      </c>
      <c r="D332">
        <v>16.340468999999999</v>
      </c>
      <c r="E332">
        <v>15.87326</v>
      </c>
      <c r="F332">
        <v>15.415330000000001</v>
      </c>
    </row>
    <row r="333" spans="1:6" x14ac:dyDescent="0.25">
      <c r="A333">
        <v>40.876824999999997</v>
      </c>
      <c r="B333">
        <v>17.266659000000001</v>
      </c>
      <c r="C333">
        <v>16.73386</v>
      </c>
      <c r="D333">
        <v>16.344023</v>
      </c>
      <c r="E333">
        <v>15.953994</v>
      </c>
      <c r="F333">
        <v>15.471425999999999</v>
      </c>
    </row>
    <row r="334" spans="1:6" x14ac:dyDescent="0.25">
      <c r="A334">
        <v>41.001800000000003</v>
      </c>
      <c r="B334">
        <v>17.142130000000002</v>
      </c>
      <c r="C334">
        <v>16.637098000000002</v>
      </c>
      <c r="D334">
        <v>16.290236</v>
      </c>
      <c r="E334">
        <v>15.916076</v>
      </c>
      <c r="F334">
        <v>15.434585</v>
      </c>
    </row>
    <row r="335" spans="1:6" x14ac:dyDescent="0.25">
      <c r="A335">
        <v>41.126775000000002</v>
      </c>
      <c r="B335">
        <v>17.084202000000001</v>
      </c>
      <c r="C335">
        <v>16.577048999999999</v>
      </c>
      <c r="D335">
        <v>16.238205000000001</v>
      </c>
      <c r="E335">
        <v>15.854704999999999</v>
      </c>
      <c r="F335">
        <v>15.367387000000001</v>
      </c>
    </row>
    <row r="336" spans="1:6" x14ac:dyDescent="0.25">
      <c r="A336">
        <v>41.251750000000001</v>
      </c>
      <c r="B336">
        <v>17.020412</v>
      </c>
      <c r="C336">
        <v>16.547681999999998</v>
      </c>
      <c r="D336">
        <v>16.226765</v>
      </c>
      <c r="E336">
        <v>15.841328000000001</v>
      </c>
      <c r="F336">
        <v>15.357025</v>
      </c>
    </row>
    <row r="337" spans="1:6" x14ac:dyDescent="0.25">
      <c r="A337">
        <v>41.376725</v>
      </c>
      <c r="B337">
        <v>16.899944000000001</v>
      </c>
      <c r="C337">
        <v>16.498835</v>
      </c>
      <c r="D337">
        <v>16.229509</v>
      </c>
      <c r="E337">
        <v>15.862337999999999</v>
      </c>
      <c r="F337">
        <v>15.396055</v>
      </c>
    </row>
    <row r="338" spans="1:6" x14ac:dyDescent="0.25">
      <c r="A338">
        <v>41.5017</v>
      </c>
      <c r="B338">
        <v>16.793333000000001</v>
      </c>
      <c r="C338">
        <v>16.434979999999999</v>
      </c>
      <c r="D338">
        <v>16.212074000000001</v>
      </c>
      <c r="E338">
        <v>15.856092</v>
      </c>
      <c r="F338">
        <v>15.404666000000001</v>
      </c>
    </row>
    <row r="339" spans="1:6" x14ac:dyDescent="0.25">
      <c r="A339">
        <v>41.626674999999999</v>
      </c>
      <c r="B339">
        <v>16.735997999999999</v>
      </c>
      <c r="C339">
        <v>16.389931000000001</v>
      </c>
      <c r="D339">
        <v>16.179983</v>
      </c>
      <c r="E339">
        <v>15.814712999999999</v>
      </c>
      <c r="F339">
        <v>15.365149000000001</v>
      </c>
    </row>
    <row r="340" spans="1:6" x14ac:dyDescent="0.25">
      <c r="A340">
        <v>41.751649999999998</v>
      </c>
      <c r="B340">
        <v>16.669640999999999</v>
      </c>
      <c r="C340">
        <v>16.372869000000001</v>
      </c>
      <c r="D340">
        <v>16.186571000000001</v>
      </c>
      <c r="E340">
        <v>15.825176000000001</v>
      </c>
      <c r="F340">
        <v>15.388975</v>
      </c>
    </row>
    <row r="341" spans="1:6" x14ac:dyDescent="0.25">
      <c r="A341">
        <v>41.876624999999997</v>
      </c>
      <c r="B341">
        <v>16.549541000000001</v>
      </c>
      <c r="C341">
        <v>16.319724999999998</v>
      </c>
      <c r="D341">
        <v>16.178785000000001</v>
      </c>
      <c r="E341">
        <v>15.837337</v>
      </c>
      <c r="F341">
        <v>15.422871000000001</v>
      </c>
    </row>
    <row r="342" spans="1:6" x14ac:dyDescent="0.25">
      <c r="A342">
        <v>42.001600000000003</v>
      </c>
      <c r="B342">
        <v>16.469702000000002</v>
      </c>
      <c r="C342">
        <v>16.250934999999998</v>
      </c>
      <c r="D342">
        <v>16.126263000000002</v>
      </c>
      <c r="E342">
        <v>15.788366</v>
      </c>
      <c r="F342">
        <v>15.38448</v>
      </c>
    </row>
    <row r="343" spans="1:6" x14ac:dyDescent="0.25">
      <c r="A343">
        <v>42.126575000000003</v>
      </c>
      <c r="B343">
        <v>16.453184</v>
      </c>
      <c r="C343">
        <v>16.221285000000002</v>
      </c>
      <c r="D343">
        <v>16.078989</v>
      </c>
      <c r="E343">
        <v>15.727126</v>
      </c>
      <c r="F343">
        <v>15.317561</v>
      </c>
    </row>
    <row r="344" spans="1:6" x14ac:dyDescent="0.25">
      <c r="A344">
        <v>42.251550000000002</v>
      </c>
      <c r="B344">
        <v>16.439530999999999</v>
      </c>
      <c r="C344">
        <v>16.22963</v>
      </c>
      <c r="D344">
        <v>16.083179000000001</v>
      </c>
      <c r="E344">
        <v>15.723138000000001</v>
      </c>
      <c r="F344">
        <v>15.307736</v>
      </c>
    </row>
    <row r="345" spans="1:6" x14ac:dyDescent="0.25">
      <c r="A345">
        <v>42.376525000000001</v>
      </c>
      <c r="B345">
        <v>16.382164</v>
      </c>
      <c r="C345">
        <v>16.193988999999998</v>
      </c>
      <c r="D345">
        <v>16.058634000000001</v>
      </c>
      <c r="E345">
        <v>15.702909</v>
      </c>
      <c r="F345">
        <v>15.286581999999999</v>
      </c>
    </row>
    <row r="346" spans="1:6" x14ac:dyDescent="0.25">
      <c r="A346">
        <v>42.5015</v>
      </c>
      <c r="B346">
        <v>16.369147999999999</v>
      </c>
      <c r="C346">
        <v>16.142638999999999</v>
      </c>
      <c r="D346">
        <v>15.979969000000001</v>
      </c>
      <c r="E346">
        <v>15.612193</v>
      </c>
      <c r="F346">
        <v>15.184307</v>
      </c>
    </row>
    <row r="347" spans="1:6" x14ac:dyDescent="0.25">
      <c r="A347">
        <v>42.626474999999999</v>
      </c>
      <c r="B347">
        <v>16.408857000000001</v>
      </c>
      <c r="C347">
        <v>16.124773000000001</v>
      </c>
      <c r="D347">
        <v>15.902024000000001</v>
      </c>
      <c r="E347">
        <v>15.501474999999999</v>
      </c>
      <c r="F347">
        <v>15.046048000000001</v>
      </c>
    </row>
    <row r="348" spans="1:6" x14ac:dyDescent="0.25">
      <c r="A348">
        <v>42.751449999999998</v>
      </c>
      <c r="B348">
        <v>16.435635000000001</v>
      </c>
      <c r="C348">
        <v>16.130438000000002</v>
      </c>
      <c r="D348">
        <v>15.869078</v>
      </c>
      <c r="E348">
        <v>15.451319</v>
      </c>
      <c r="F348">
        <v>14.971920000000001</v>
      </c>
    </row>
    <row r="349" spans="1:6" x14ac:dyDescent="0.25">
      <c r="A349">
        <v>42.876424999999998</v>
      </c>
      <c r="B349">
        <v>16.421942000000001</v>
      </c>
      <c r="C349">
        <v>16.087107</v>
      </c>
      <c r="D349">
        <v>15.802842</v>
      </c>
      <c r="E349">
        <v>15.379697</v>
      </c>
      <c r="F349">
        <v>14.878437999999999</v>
      </c>
    </row>
    <row r="350" spans="1:6" x14ac:dyDescent="0.25">
      <c r="A350">
        <v>43.001399999999997</v>
      </c>
      <c r="B350">
        <v>16.44445</v>
      </c>
      <c r="C350">
        <v>16.029978</v>
      </c>
      <c r="D350">
        <v>15.687624</v>
      </c>
      <c r="E350">
        <v>15.241508</v>
      </c>
      <c r="F350">
        <v>14.712179000000001</v>
      </c>
    </row>
    <row r="351" spans="1:6" x14ac:dyDescent="0.25">
      <c r="A351">
        <v>43.126375000000003</v>
      </c>
      <c r="B351">
        <v>16.492813000000002</v>
      </c>
      <c r="C351">
        <v>16.009568999999999</v>
      </c>
      <c r="D351">
        <v>15.600013000000001</v>
      </c>
      <c r="E351">
        <v>15.119842999999999</v>
      </c>
      <c r="F351">
        <v>14.556445</v>
      </c>
    </row>
    <row r="352" spans="1:6" x14ac:dyDescent="0.25">
      <c r="A352">
        <v>43.251350000000002</v>
      </c>
      <c r="B352">
        <v>16.505890000000001</v>
      </c>
      <c r="C352">
        <v>15.998044</v>
      </c>
      <c r="D352">
        <v>15.554128</v>
      </c>
      <c r="E352">
        <v>15.059336999999999</v>
      </c>
      <c r="F352">
        <v>14.469803000000001</v>
      </c>
    </row>
    <row r="353" spans="1:6" x14ac:dyDescent="0.25">
      <c r="A353">
        <v>43.376325000000001</v>
      </c>
      <c r="B353">
        <v>16.464894999999999</v>
      </c>
      <c r="C353">
        <v>15.936032000000001</v>
      </c>
      <c r="D353">
        <v>15.480649</v>
      </c>
      <c r="E353">
        <v>14.989136</v>
      </c>
      <c r="F353">
        <v>14.387719000000001</v>
      </c>
    </row>
    <row r="354" spans="1:6" x14ac:dyDescent="0.25">
      <c r="A354">
        <v>43.501300000000001</v>
      </c>
      <c r="B354">
        <v>16.437985999999999</v>
      </c>
      <c r="C354">
        <v>15.862133</v>
      </c>
      <c r="D354">
        <v>15.376163</v>
      </c>
      <c r="E354">
        <v>14.877051</v>
      </c>
      <c r="F354">
        <v>14.267007</v>
      </c>
    </row>
    <row r="355" spans="1:6" x14ac:dyDescent="0.25">
      <c r="A355">
        <v>43.626275</v>
      </c>
      <c r="B355">
        <v>16.424536</v>
      </c>
      <c r="C355">
        <v>15.822203</v>
      </c>
      <c r="D355">
        <v>15.308144</v>
      </c>
      <c r="E355">
        <v>14.789178</v>
      </c>
      <c r="F355">
        <v>14.1585</v>
      </c>
    </row>
    <row r="356" spans="1:6" x14ac:dyDescent="0.25">
      <c r="A356">
        <v>43.751249999999999</v>
      </c>
      <c r="B356">
        <v>16.379629000000001</v>
      </c>
      <c r="C356">
        <v>15.801373</v>
      </c>
      <c r="D356">
        <v>15.296108</v>
      </c>
      <c r="E356">
        <v>14.778216</v>
      </c>
      <c r="F356">
        <v>14.138151000000001</v>
      </c>
    </row>
    <row r="357" spans="1:6" x14ac:dyDescent="0.25">
      <c r="A357">
        <v>43.876224999999998</v>
      </c>
      <c r="B357">
        <v>16.257887</v>
      </c>
      <c r="C357">
        <v>15.693465</v>
      </c>
      <c r="D357">
        <v>15.207886</v>
      </c>
      <c r="E357">
        <v>14.689354</v>
      </c>
      <c r="F357">
        <v>14.030587000000001</v>
      </c>
    </row>
    <row r="358" spans="1:6" x14ac:dyDescent="0.25">
      <c r="A358">
        <v>44.001199999999997</v>
      </c>
      <c r="B358">
        <v>16.164425000000001</v>
      </c>
      <c r="C358">
        <v>15.598818</v>
      </c>
      <c r="D358">
        <v>15.117486</v>
      </c>
      <c r="E358">
        <v>14.582582</v>
      </c>
      <c r="F358">
        <v>13.907768000000001</v>
      </c>
    </row>
    <row r="359" spans="1:6" x14ac:dyDescent="0.25">
      <c r="A359">
        <v>44.126175000000003</v>
      </c>
      <c r="B359">
        <v>16.117550000000001</v>
      </c>
      <c r="C359">
        <v>15.569751999999999</v>
      </c>
      <c r="D359">
        <v>15.096811000000001</v>
      </c>
      <c r="E359">
        <v>14.544877</v>
      </c>
      <c r="F359">
        <v>13.845136</v>
      </c>
    </row>
    <row r="360" spans="1:6" x14ac:dyDescent="0.25">
      <c r="A360">
        <v>44.251150000000003</v>
      </c>
      <c r="B360">
        <v>16.004708999999998</v>
      </c>
      <c r="C360">
        <v>15.493103</v>
      </c>
      <c r="D360">
        <v>15.040914000000001</v>
      </c>
      <c r="E360">
        <v>14.458958000000001</v>
      </c>
      <c r="F360">
        <v>13.725313</v>
      </c>
    </row>
    <row r="361" spans="1:6" x14ac:dyDescent="0.25">
      <c r="A361">
        <v>44.376125000000002</v>
      </c>
      <c r="B361">
        <v>15.865149000000001</v>
      </c>
      <c r="C361">
        <v>15.393533</v>
      </c>
      <c r="D361">
        <v>14.978785</v>
      </c>
      <c r="E361">
        <v>14.384411999999999</v>
      </c>
      <c r="F361">
        <v>13.634693</v>
      </c>
    </row>
    <row r="362" spans="1:6" x14ac:dyDescent="0.25">
      <c r="A362">
        <v>44.501100000000001</v>
      </c>
      <c r="B362">
        <v>15.788235999999999</v>
      </c>
      <c r="C362">
        <v>15.334391999999999</v>
      </c>
      <c r="D362">
        <v>14.94309</v>
      </c>
      <c r="E362">
        <v>14.327396999999999</v>
      </c>
      <c r="F362">
        <v>13.554803</v>
      </c>
    </row>
    <row r="363" spans="1:6" x14ac:dyDescent="0.25">
      <c r="A363">
        <v>44.626075</v>
      </c>
      <c r="B363">
        <v>15.774527000000001</v>
      </c>
      <c r="C363">
        <v>15.335571</v>
      </c>
      <c r="D363">
        <v>14.948116000000001</v>
      </c>
      <c r="E363">
        <v>14.283901999999999</v>
      </c>
      <c r="F363">
        <v>13.464656</v>
      </c>
    </row>
    <row r="364" spans="1:6" x14ac:dyDescent="0.25">
      <c r="A364">
        <v>44.751049999999999</v>
      </c>
      <c r="B364">
        <v>15.699458999999999</v>
      </c>
      <c r="C364">
        <v>15.309889999999999</v>
      </c>
      <c r="D364">
        <v>14.956367</v>
      </c>
      <c r="E364">
        <v>14.27773</v>
      </c>
      <c r="F364">
        <v>13.436398000000001</v>
      </c>
    </row>
    <row r="365" spans="1:6" x14ac:dyDescent="0.25">
      <c r="A365">
        <v>44.876024999999998</v>
      </c>
      <c r="B365">
        <v>15.606277</v>
      </c>
      <c r="C365">
        <v>15.24469</v>
      </c>
      <c r="D365">
        <v>14.919074999999999</v>
      </c>
      <c r="E365">
        <v>14.230586000000001</v>
      </c>
      <c r="F365">
        <v>13.377751</v>
      </c>
    </row>
    <row r="366" spans="1:6" x14ac:dyDescent="0.25">
      <c r="A366">
        <v>45.000999999999998</v>
      </c>
      <c r="B366">
        <v>15.632705</v>
      </c>
      <c r="C366">
        <v>15.269170000000001</v>
      </c>
      <c r="D366">
        <v>14.946939</v>
      </c>
      <c r="E366">
        <v>14.236177</v>
      </c>
      <c r="F366">
        <v>13.374171</v>
      </c>
    </row>
    <row r="367" spans="1:6" x14ac:dyDescent="0.25">
      <c r="A367">
        <v>45.125974999999997</v>
      </c>
      <c r="B367">
        <v>15.678908</v>
      </c>
      <c r="C367">
        <v>15.301681</v>
      </c>
      <c r="D367">
        <v>14.968980999999999</v>
      </c>
      <c r="E367">
        <v>14.229371</v>
      </c>
      <c r="F367">
        <v>13.351088000000001</v>
      </c>
    </row>
    <row r="368" spans="1:6" x14ac:dyDescent="0.25">
      <c r="A368">
        <v>45.250950000000003</v>
      </c>
      <c r="B368">
        <v>15.63223</v>
      </c>
      <c r="C368">
        <v>15.255447</v>
      </c>
      <c r="D368">
        <v>14.909903</v>
      </c>
      <c r="E368">
        <v>14.153789</v>
      </c>
      <c r="F368">
        <v>13.279407000000001</v>
      </c>
    </row>
    <row r="369" spans="1:6" x14ac:dyDescent="0.25">
      <c r="A369">
        <v>45.375925000000002</v>
      </c>
      <c r="B369">
        <v>15.635215000000001</v>
      </c>
      <c r="C369">
        <v>15.260655</v>
      </c>
      <c r="D369">
        <v>14.911030999999999</v>
      </c>
      <c r="E369">
        <v>14.155943000000001</v>
      </c>
      <c r="F369">
        <v>13.291090000000001</v>
      </c>
    </row>
    <row r="370" spans="1:6" x14ac:dyDescent="0.25">
      <c r="A370">
        <v>45.500900000000001</v>
      </c>
      <c r="B370">
        <v>15.676453</v>
      </c>
      <c r="C370">
        <v>15.213661999999999</v>
      </c>
      <c r="D370">
        <v>14.799187999999999</v>
      </c>
      <c r="E370">
        <v>14.001554</v>
      </c>
      <c r="F370">
        <v>13.125365</v>
      </c>
    </row>
    <row r="371" spans="1:6" x14ac:dyDescent="0.25">
      <c r="A371">
        <v>45.625875000000001</v>
      </c>
      <c r="B371">
        <v>15.671250000000001</v>
      </c>
      <c r="C371">
        <v>15.142495</v>
      </c>
      <c r="D371">
        <v>14.670902</v>
      </c>
      <c r="E371">
        <v>13.841120999999999</v>
      </c>
      <c r="F371">
        <v>12.958447</v>
      </c>
    </row>
    <row r="372" spans="1:6" x14ac:dyDescent="0.25">
      <c r="A372">
        <v>45.75085</v>
      </c>
      <c r="B372">
        <v>15.613085999999999</v>
      </c>
      <c r="C372">
        <v>15.023422999999999</v>
      </c>
      <c r="D372">
        <v>14.503583000000001</v>
      </c>
      <c r="E372">
        <v>13.669905999999999</v>
      </c>
      <c r="F372">
        <v>12.800094</v>
      </c>
    </row>
    <row r="373" spans="1:6" x14ac:dyDescent="0.25">
      <c r="A373">
        <v>45.875824999999999</v>
      </c>
      <c r="B373">
        <v>15.650815</v>
      </c>
      <c r="C373">
        <v>14.963977</v>
      </c>
      <c r="D373">
        <v>14.365974</v>
      </c>
      <c r="E373">
        <v>13.490225000000001</v>
      </c>
      <c r="F373">
        <v>12.600069</v>
      </c>
    </row>
    <row r="374" spans="1:6" x14ac:dyDescent="0.25">
      <c r="A374">
        <v>46.000799999999998</v>
      </c>
      <c r="B374">
        <v>15.716716</v>
      </c>
      <c r="C374">
        <v>14.900463</v>
      </c>
      <c r="D374">
        <v>14.200875999999999</v>
      </c>
      <c r="E374">
        <v>13.263911999999999</v>
      </c>
      <c r="F374">
        <v>12.330868000000001</v>
      </c>
    </row>
    <row r="375" spans="1:6" x14ac:dyDescent="0.25">
      <c r="A375">
        <v>46.125774999999997</v>
      </c>
      <c r="B375">
        <v>15.714985</v>
      </c>
      <c r="C375">
        <v>14.825863999999999</v>
      </c>
      <c r="D375">
        <v>14.0611</v>
      </c>
      <c r="E375">
        <v>13.092525999999999</v>
      </c>
      <c r="F375">
        <v>12.142046000000001</v>
      </c>
    </row>
    <row r="376" spans="1:6" x14ac:dyDescent="0.25">
      <c r="A376">
        <v>46.250749999999996</v>
      </c>
      <c r="B376">
        <v>15.697282</v>
      </c>
      <c r="C376">
        <v>14.741816999999999</v>
      </c>
      <c r="D376">
        <v>13.91058</v>
      </c>
      <c r="E376">
        <v>12.919033000000001</v>
      </c>
      <c r="F376">
        <v>11.954518999999999</v>
      </c>
    </row>
    <row r="377" spans="1:6" x14ac:dyDescent="0.25">
      <c r="A377">
        <v>46.375725000000003</v>
      </c>
      <c r="B377">
        <v>15.793623</v>
      </c>
      <c r="C377">
        <v>14.746216</v>
      </c>
      <c r="D377">
        <v>13.836180000000001</v>
      </c>
      <c r="E377">
        <v>12.782754000000001</v>
      </c>
      <c r="F377">
        <v>11.757275</v>
      </c>
    </row>
    <row r="378" spans="1:6" x14ac:dyDescent="0.25">
      <c r="A378">
        <v>46.500700000000002</v>
      </c>
      <c r="B378">
        <v>15.834673</v>
      </c>
      <c r="C378">
        <v>14.708161</v>
      </c>
      <c r="D378">
        <v>13.737916999999999</v>
      </c>
      <c r="E378">
        <v>12.632695</v>
      </c>
      <c r="F378">
        <v>11.561033</v>
      </c>
    </row>
    <row r="379" spans="1:6" x14ac:dyDescent="0.25">
      <c r="A379">
        <v>46.625675000000001</v>
      </c>
      <c r="B379">
        <v>15.75027</v>
      </c>
      <c r="C379">
        <v>14.631076</v>
      </c>
      <c r="D379">
        <v>13.669988</v>
      </c>
      <c r="E379">
        <v>12.568355</v>
      </c>
      <c r="F379">
        <v>11.487558</v>
      </c>
    </row>
    <row r="380" spans="1:6" x14ac:dyDescent="0.25">
      <c r="A380">
        <v>46.75065</v>
      </c>
      <c r="B380">
        <v>15.680085999999999</v>
      </c>
      <c r="C380">
        <v>14.537951</v>
      </c>
      <c r="D380">
        <v>13.576862999999999</v>
      </c>
      <c r="E380">
        <v>12.470497</v>
      </c>
      <c r="F380">
        <v>11.372817</v>
      </c>
    </row>
    <row r="381" spans="1:6" x14ac:dyDescent="0.25">
      <c r="A381">
        <v>46.875624999999999</v>
      </c>
      <c r="B381">
        <v>15.681499000000001</v>
      </c>
      <c r="C381">
        <v>14.506598</v>
      </c>
      <c r="D381">
        <v>13.5243</v>
      </c>
      <c r="E381">
        <v>12.364399000000001</v>
      </c>
      <c r="F381">
        <v>11.203188000000001</v>
      </c>
    </row>
    <row r="382" spans="1:6" x14ac:dyDescent="0.25">
      <c r="A382">
        <v>47.000599999999999</v>
      </c>
      <c r="B382">
        <v>15.459382</v>
      </c>
      <c r="C382">
        <v>14.293647</v>
      </c>
      <c r="D382">
        <v>13.334509000000001</v>
      </c>
      <c r="E382">
        <v>12.165561</v>
      </c>
      <c r="F382">
        <v>10.989718999999999</v>
      </c>
    </row>
    <row r="383" spans="1:6" x14ac:dyDescent="0.25">
      <c r="A383">
        <v>47.125574999999998</v>
      </c>
      <c r="B383">
        <v>15.172853</v>
      </c>
      <c r="C383">
        <v>14.066456000000001</v>
      </c>
      <c r="D383">
        <v>13.167665</v>
      </c>
      <c r="E383">
        <v>12.021547999999999</v>
      </c>
      <c r="F383">
        <v>10.86731</v>
      </c>
    </row>
    <row r="384" spans="1:6" x14ac:dyDescent="0.25">
      <c r="A384">
        <v>47.250549999999997</v>
      </c>
      <c r="B384">
        <v>14.887352999999999</v>
      </c>
      <c r="C384">
        <v>13.791346000000001</v>
      </c>
      <c r="D384">
        <v>12.934061</v>
      </c>
      <c r="E384">
        <v>11.797696999999999</v>
      </c>
      <c r="F384">
        <v>10.647430999999999</v>
      </c>
    </row>
    <row r="385" spans="1:6" x14ac:dyDescent="0.25">
      <c r="A385">
        <v>47.375525000000003</v>
      </c>
      <c r="B385">
        <v>14.513574999999999</v>
      </c>
      <c r="C385">
        <v>13.430789000000001</v>
      </c>
      <c r="D385">
        <v>12.612294</v>
      </c>
      <c r="E385">
        <v>11.475503</v>
      </c>
      <c r="F385">
        <v>10.318664999999999</v>
      </c>
    </row>
    <row r="386" spans="1:6" x14ac:dyDescent="0.25">
      <c r="A386">
        <v>47.500500000000002</v>
      </c>
      <c r="B386">
        <v>13.952406999999999</v>
      </c>
      <c r="C386">
        <v>12.942474000000001</v>
      </c>
      <c r="D386">
        <v>12.212659</v>
      </c>
      <c r="E386">
        <v>11.123828</v>
      </c>
      <c r="F386">
        <v>10.006263000000001</v>
      </c>
    </row>
    <row r="387" spans="1:6" x14ac:dyDescent="0.25">
      <c r="A387">
        <v>47.625475000000002</v>
      </c>
      <c r="B387">
        <v>13.426902</v>
      </c>
      <c r="C387">
        <v>12.478106</v>
      </c>
      <c r="D387">
        <v>11.82105</v>
      </c>
      <c r="E387">
        <v>10.790328000000001</v>
      </c>
      <c r="F387">
        <v>9.7217254999999998</v>
      </c>
    </row>
    <row r="388" spans="1:6" x14ac:dyDescent="0.25">
      <c r="A388">
        <v>47.750450000000001</v>
      </c>
      <c r="B388">
        <v>13.004004</v>
      </c>
      <c r="C388">
        <v>12.070397</v>
      </c>
      <c r="D388">
        <v>11.440628</v>
      </c>
      <c r="E388">
        <v>10.424531999999999</v>
      </c>
      <c r="F388">
        <v>9.3607797999999995</v>
      </c>
    </row>
    <row r="389" spans="1:6" x14ac:dyDescent="0.25">
      <c r="A389">
        <v>47.875425</v>
      </c>
      <c r="B389">
        <v>12.521824000000001</v>
      </c>
      <c r="C389">
        <v>11.615296000000001</v>
      </c>
      <c r="D389">
        <v>10.997235</v>
      </c>
      <c r="E389">
        <v>9.9815807000000003</v>
      </c>
      <c r="F389">
        <v>8.9179086999999999</v>
      </c>
    </row>
    <row r="390" spans="1:6" x14ac:dyDescent="0.25">
      <c r="A390">
        <v>48.000399999999999</v>
      </c>
      <c r="B390">
        <v>11.794103</v>
      </c>
      <c r="C390">
        <v>10.955024</v>
      </c>
      <c r="D390">
        <v>10.388984000000001</v>
      </c>
      <c r="E390">
        <v>9.4354858000000004</v>
      </c>
      <c r="F390">
        <v>8.4375915999999993</v>
      </c>
    </row>
    <row r="391" spans="1:6" x14ac:dyDescent="0.25">
      <c r="A391">
        <v>48.125374999999998</v>
      </c>
      <c r="B391">
        <v>11.215590000000001</v>
      </c>
      <c r="C391">
        <v>10.386481</v>
      </c>
      <c r="D391">
        <v>9.8313197999999993</v>
      </c>
      <c r="E391">
        <v>8.9141911999999994</v>
      </c>
      <c r="F391">
        <v>7.9475698000000001</v>
      </c>
    </row>
    <row r="392" spans="1:6" x14ac:dyDescent="0.25">
      <c r="A392">
        <v>48.250349999999997</v>
      </c>
      <c r="B392">
        <v>10.735497000000001</v>
      </c>
      <c r="C392">
        <v>9.8689412999999995</v>
      </c>
      <c r="D392">
        <v>9.2846355000000003</v>
      </c>
      <c r="E392">
        <v>8.3631468000000009</v>
      </c>
      <c r="F392">
        <v>7.3888059000000004</v>
      </c>
    </row>
    <row r="393" spans="1:6" x14ac:dyDescent="0.25">
      <c r="A393">
        <v>48.375324999999997</v>
      </c>
      <c r="B393">
        <v>10.17577</v>
      </c>
      <c r="C393">
        <v>9.2966727999999996</v>
      </c>
      <c r="D393">
        <v>8.6835851999999996</v>
      </c>
      <c r="E393">
        <v>7.7568355000000002</v>
      </c>
      <c r="F393">
        <v>6.7826037000000001</v>
      </c>
    </row>
    <row r="394" spans="1:6" x14ac:dyDescent="0.25">
      <c r="A394">
        <v>48.500300000000003</v>
      </c>
      <c r="B394">
        <v>9.6308431999999993</v>
      </c>
      <c r="C394">
        <v>8.7413100999999997</v>
      </c>
      <c r="D394">
        <v>8.1163691999999994</v>
      </c>
      <c r="E394">
        <v>7.2055844999999996</v>
      </c>
      <c r="F394">
        <v>6.2475376000000002</v>
      </c>
    </row>
    <row r="395" spans="1:6" x14ac:dyDescent="0.25">
      <c r="A395">
        <v>48.625275000000002</v>
      </c>
      <c r="B395">
        <v>9.1619300999999993</v>
      </c>
      <c r="C395">
        <v>8.1955919000000002</v>
      </c>
      <c r="D395">
        <v>7.5200490999999996</v>
      </c>
      <c r="E395">
        <v>6.6043224</v>
      </c>
      <c r="F395">
        <v>5.6435770999999999</v>
      </c>
    </row>
    <row r="396" spans="1:6" x14ac:dyDescent="0.25">
      <c r="A396">
        <v>48.750250000000001</v>
      </c>
      <c r="B396">
        <v>8.7398310000000006</v>
      </c>
      <c r="C396">
        <v>7.6782273999999999</v>
      </c>
      <c r="D396">
        <v>6.9250255000000003</v>
      </c>
      <c r="E396">
        <v>5.9780854999999997</v>
      </c>
      <c r="F396">
        <v>4.9951667999999998</v>
      </c>
    </row>
    <row r="397" spans="1:6" x14ac:dyDescent="0.25">
      <c r="A397">
        <v>48.875225</v>
      </c>
      <c r="B397">
        <v>8.1297464000000002</v>
      </c>
      <c r="C397">
        <v>7.0472812999999999</v>
      </c>
      <c r="D397">
        <v>6.2536554000000004</v>
      </c>
      <c r="E397">
        <v>5.2800492999999999</v>
      </c>
      <c r="F397">
        <v>4.2849444999999999</v>
      </c>
    </row>
    <row r="398" spans="1:6" x14ac:dyDescent="0.25">
      <c r="A398">
        <v>49.0002</v>
      </c>
      <c r="B398">
        <v>7.6387</v>
      </c>
      <c r="C398">
        <v>6.5209092999999996</v>
      </c>
      <c r="D398">
        <v>5.7151937000000004</v>
      </c>
      <c r="E398">
        <v>4.7390255999999997</v>
      </c>
      <c r="F398">
        <v>3.7552781</v>
      </c>
    </row>
    <row r="399" spans="1:6" x14ac:dyDescent="0.25">
      <c r="A399">
        <v>49.125174999999999</v>
      </c>
      <c r="B399">
        <v>7.3214312000000001</v>
      </c>
      <c r="C399">
        <v>6.2270908</v>
      </c>
      <c r="D399">
        <v>5.4443659999999996</v>
      </c>
      <c r="E399">
        <v>4.5319171000000003</v>
      </c>
      <c r="F399">
        <v>3.5905821000000002</v>
      </c>
    </row>
    <row r="400" spans="1:6" x14ac:dyDescent="0.25">
      <c r="A400">
        <v>49.250149999999998</v>
      </c>
      <c r="B400">
        <v>7.1019496999999996</v>
      </c>
      <c r="C400">
        <v>5.9884643999999998</v>
      </c>
      <c r="D400">
        <v>5.1852384000000002</v>
      </c>
      <c r="E400">
        <v>4.2679415000000001</v>
      </c>
      <c r="F400">
        <v>3.3340654000000001</v>
      </c>
    </row>
    <row r="401" spans="1:6" x14ac:dyDescent="0.25">
      <c r="A401">
        <v>49.375124999999997</v>
      </c>
      <c r="B401">
        <v>6.8280491999999997</v>
      </c>
      <c r="C401">
        <v>5.7450643000000001</v>
      </c>
      <c r="D401">
        <v>4.9644383999999997</v>
      </c>
      <c r="E401">
        <v>4.0468845</v>
      </c>
      <c r="F401">
        <v>3.1140838</v>
      </c>
    </row>
    <row r="402" spans="1:6" x14ac:dyDescent="0.25">
      <c r="A402">
        <v>49.500100000000003</v>
      </c>
      <c r="B402">
        <v>6.5598989000000003</v>
      </c>
      <c r="C402">
        <v>5.4842557999999997</v>
      </c>
      <c r="D402">
        <v>4.732316</v>
      </c>
      <c r="E402">
        <v>3.8235513999999999</v>
      </c>
      <c r="F402">
        <v>2.8950201999999998</v>
      </c>
    </row>
    <row r="403" spans="1:6" x14ac:dyDescent="0.25">
      <c r="A403">
        <v>49.625075000000002</v>
      </c>
      <c r="B403">
        <v>6.3637018000000003</v>
      </c>
      <c r="C403">
        <v>5.3031921000000004</v>
      </c>
      <c r="D403">
        <v>4.5833683000000001</v>
      </c>
      <c r="E403">
        <v>3.6746808999999998</v>
      </c>
      <c r="F403">
        <v>2.7438402000000002</v>
      </c>
    </row>
    <row r="404" spans="1:6" x14ac:dyDescent="0.25">
      <c r="A404">
        <v>49.750050000000002</v>
      </c>
      <c r="B404">
        <v>6.2204294000000004</v>
      </c>
      <c r="C404">
        <v>5.1979761</v>
      </c>
      <c r="D404">
        <v>4.5241828000000002</v>
      </c>
      <c r="E404">
        <v>3.6201791999999999</v>
      </c>
      <c r="F404">
        <v>2.6933465000000001</v>
      </c>
    </row>
    <row r="405" spans="1:6" x14ac:dyDescent="0.25">
      <c r="A405">
        <v>49.875025000000001</v>
      </c>
      <c r="B405">
        <v>6.0452064999999999</v>
      </c>
      <c r="C405">
        <v>5.0694337000000003</v>
      </c>
      <c r="D405">
        <v>4.4594735999999999</v>
      </c>
      <c r="E405">
        <v>3.5732865</v>
      </c>
      <c r="F405">
        <v>2.6552061999999998</v>
      </c>
    </row>
    <row r="406" spans="1:6" x14ac:dyDescent="0.25">
      <c r="A406">
        <v>50</v>
      </c>
      <c r="B406">
        <v>6.0608348999999997</v>
      </c>
      <c r="C406">
        <v>5.0862436000000004</v>
      </c>
      <c r="D406">
        <v>4.5152644999999998</v>
      </c>
      <c r="E406">
        <v>3.6526442000000001</v>
      </c>
      <c r="F406">
        <v>2.7474954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54A61-C2C2-41BC-9F5E-0ACB2E9C25A8}">
  <dimension ref="A2:AC48"/>
  <sheetViews>
    <sheetView topLeftCell="A12" workbookViewId="0">
      <selection activeCell="P7" sqref="P7:Y48"/>
    </sheetView>
  </sheetViews>
  <sheetFormatPr defaultRowHeight="15" x14ac:dyDescent="0.25"/>
  <sheetData>
    <row r="2" spans="1:29" x14ac:dyDescent="0.25">
      <c r="A2" s="3" t="s">
        <v>55</v>
      </c>
      <c r="B2" s="1">
        <v>0.14000000000000001</v>
      </c>
      <c r="C2" s="1">
        <v>0.19</v>
      </c>
      <c r="D2" s="1">
        <v>0.28000000000000003</v>
      </c>
      <c r="E2" s="1">
        <v>0.28000000000000003</v>
      </c>
      <c r="F2" s="1">
        <v>0.34</v>
      </c>
      <c r="G2" s="1">
        <v>0.39</v>
      </c>
      <c r="H2" s="1">
        <v>0.39</v>
      </c>
      <c r="I2" s="1">
        <v>0.33</v>
      </c>
      <c r="J2" s="1">
        <v>0.33</v>
      </c>
      <c r="K2" s="1">
        <v>0.55000000000000004</v>
      </c>
      <c r="L2" s="1">
        <v>0.59999999999999898</v>
      </c>
      <c r="M2" s="1">
        <v>0.68999999999999895</v>
      </c>
      <c r="N2" s="1">
        <v>0.76</v>
      </c>
    </row>
    <row r="3" spans="1:29" x14ac:dyDescent="0.25">
      <c r="A3" s="3" t="s">
        <v>56</v>
      </c>
      <c r="B3" s="1">
        <v>10.2599999999999</v>
      </c>
      <c r="C3" s="1">
        <v>10.3399999999999</v>
      </c>
      <c r="D3" s="1">
        <v>10.4499999999999</v>
      </c>
      <c r="E3" s="1">
        <v>10.4499999999999</v>
      </c>
      <c r="F3" s="1">
        <v>10.6199999999999</v>
      </c>
      <c r="G3" s="1">
        <v>10.6199999999999</v>
      </c>
      <c r="H3" s="1">
        <v>10.7799999999999</v>
      </c>
      <c r="I3" s="1">
        <v>10.7799999999999</v>
      </c>
      <c r="J3" s="1">
        <v>10.9399999999999</v>
      </c>
      <c r="K3" s="1">
        <v>11.6799999999999</v>
      </c>
      <c r="L3" s="1">
        <v>11.5999999999999</v>
      </c>
      <c r="M3" s="1">
        <v>11.5999999999999</v>
      </c>
      <c r="N3" s="1">
        <v>12.25</v>
      </c>
    </row>
    <row r="4" spans="1:29" x14ac:dyDescent="0.25">
      <c r="A4" s="3" t="s">
        <v>57</v>
      </c>
      <c r="B4" s="1">
        <v>10.2599999999999</v>
      </c>
      <c r="C4" s="1">
        <v>10.3399999999999</v>
      </c>
      <c r="D4" s="1">
        <v>10.4499999999999</v>
      </c>
      <c r="E4" s="1">
        <v>10.4499999999999</v>
      </c>
      <c r="F4" s="1">
        <v>10.6199999999999</v>
      </c>
      <c r="G4" s="1">
        <v>10.6199999999999</v>
      </c>
      <c r="H4" s="1">
        <v>10.7799999999999</v>
      </c>
      <c r="I4" s="1">
        <v>10.7799999999999</v>
      </c>
      <c r="J4" s="1">
        <v>10.9399999999999</v>
      </c>
      <c r="K4" s="1">
        <v>11.6799999999999</v>
      </c>
      <c r="L4" s="1">
        <v>11.5999999999999</v>
      </c>
      <c r="M4" s="1">
        <v>11.5999999999999</v>
      </c>
      <c r="N4" s="1">
        <v>12.25</v>
      </c>
    </row>
    <row r="5" spans="1:29" x14ac:dyDescent="0.25">
      <c r="A5" s="3"/>
    </row>
    <row r="6" spans="1:29" x14ac:dyDescent="0.25">
      <c r="A6" s="3"/>
    </row>
    <row r="7" spans="1:29" x14ac:dyDescent="0.25">
      <c r="A7" s="1" t="s">
        <v>58</v>
      </c>
      <c r="B7" s="1" t="s">
        <v>59</v>
      </c>
      <c r="C7" s="1" t="s">
        <v>60</v>
      </c>
      <c r="D7" s="1" t="s">
        <v>61</v>
      </c>
      <c r="E7" s="1" t="s">
        <v>62</v>
      </c>
      <c r="F7" s="1" t="s">
        <v>63</v>
      </c>
      <c r="G7" s="1" t="s">
        <v>64</v>
      </c>
      <c r="H7" s="1" t="s">
        <v>65</v>
      </c>
      <c r="I7" s="1" t="s">
        <v>66</v>
      </c>
      <c r="J7" s="1" t="s">
        <v>67</v>
      </c>
      <c r="K7" s="1" t="s">
        <v>68</v>
      </c>
      <c r="L7" s="1" t="s">
        <v>69</v>
      </c>
      <c r="M7" s="1" t="s">
        <v>70</v>
      </c>
      <c r="N7" s="1" t="s">
        <v>71</v>
      </c>
      <c r="P7" s="1" t="s">
        <v>58</v>
      </c>
      <c r="Q7" s="1"/>
      <c r="R7" s="1"/>
      <c r="S7" s="1" t="s">
        <v>61</v>
      </c>
      <c r="T7" s="1" t="s">
        <v>62</v>
      </c>
      <c r="U7" s="1" t="s">
        <v>63</v>
      </c>
      <c r="V7" s="1" t="s">
        <v>64</v>
      </c>
      <c r="W7" s="1" t="s">
        <v>65</v>
      </c>
      <c r="X7" s="1" t="s">
        <v>66</v>
      </c>
      <c r="Y7" s="1" t="s">
        <v>67</v>
      </c>
      <c r="Z7" s="1"/>
      <c r="AA7" s="1"/>
      <c r="AB7" s="1"/>
      <c r="AC7" s="1"/>
    </row>
    <row r="8" spans="1:29" x14ac:dyDescent="0.25">
      <c r="A8" s="1">
        <v>-10</v>
      </c>
      <c r="B8" s="1">
        <v>-30.513415899999899</v>
      </c>
      <c r="C8" s="1">
        <v>-14.6182908999999</v>
      </c>
      <c r="D8" s="1">
        <v>-3.1912135099999901</v>
      </c>
      <c r="E8" s="1">
        <v>-0.91452530799999898</v>
      </c>
      <c r="F8" s="1">
        <v>-2.7092025400000002</v>
      </c>
      <c r="G8" s="1">
        <v>-3.5401094799999901</v>
      </c>
      <c r="H8" s="1">
        <v>-4.53743683999999</v>
      </c>
      <c r="I8" s="1">
        <v>-6.6532482000000002</v>
      </c>
      <c r="J8" s="1">
        <v>-8.8865683400000002</v>
      </c>
      <c r="K8" s="1">
        <v>-16.012407799999899</v>
      </c>
      <c r="L8" s="1">
        <v>-30.0664967999999</v>
      </c>
      <c r="M8" s="1">
        <v>-43.163267400000002</v>
      </c>
      <c r="N8" s="1">
        <v>-43.2588703999999</v>
      </c>
      <c r="P8">
        <f>A8</f>
        <v>-10</v>
      </c>
      <c r="S8">
        <f t="shared" ref="S8:S48" si="0">D8+(D$4)</f>
        <v>7.2587864899999097</v>
      </c>
      <c r="T8">
        <f t="shared" ref="T8:T48" si="1">E8+(E$4)</f>
        <v>9.5354746919999016</v>
      </c>
      <c r="U8">
        <f t="shared" ref="U8:U48" si="2">F8+(F$4)</f>
        <v>7.9107974599999</v>
      </c>
      <c r="V8">
        <f t="shared" ref="V8:V48" si="3">G8+(G$4)</f>
        <v>7.0798905199999096</v>
      </c>
      <c r="W8">
        <f t="shared" ref="W8:W48" si="4">H8+(H$4)</f>
        <v>6.2425631599999098</v>
      </c>
      <c r="X8">
        <f t="shared" ref="X8:X48" si="5">I8+(I$4)</f>
        <v>4.1267517999998997</v>
      </c>
      <c r="Y8">
        <f t="shared" ref="Y8:Y48" si="6">J8+(J$4)</f>
        <v>2.0534316599998998</v>
      </c>
    </row>
    <row r="9" spans="1:29" x14ac:dyDescent="0.25">
      <c r="A9" s="1">
        <v>-9.5</v>
      </c>
      <c r="B9" s="1">
        <v>-29.4033839999999</v>
      </c>
      <c r="C9" s="1">
        <v>-14.1832378999999</v>
      </c>
      <c r="D9" s="1">
        <v>-2.67698673999999</v>
      </c>
      <c r="E9" s="1">
        <v>-0.65481368699999898</v>
      </c>
      <c r="F9" s="1">
        <v>-2.23368530999999</v>
      </c>
      <c r="G9" s="1">
        <v>-3.0730201300000002</v>
      </c>
      <c r="H9" s="1">
        <v>-4.07124945999999</v>
      </c>
      <c r="I9" s="1">
        <v>-6.2101044099999898</v>
      </c>
      <c r="J9" s="1">
        <v>-8.4098748499999907</v>
      </c>
      <c r="K9" s="1">
        <v>-15.7798715999999</v>
      </c>
      <c r="L9" s="1">
        <v>-32.391971300000002</v>
      </c>
      <c r="M9" s="1">
        <v>-41.2637181999999</v>
      </c>
      <c r="N9" s="1">
        <v>-44.982067100000002</v>
      </c>
      <c r="P9">
        <f t="shared" ref="P9:P48" si="7">A9</f>
        <v>-9.5</v>
      </c>
      <c r="S9">
        <f t="shared" si="0"/>
        <v>7.7730132599999102</v>
      </c>
      <c r="T9">
        <f t="shared" si="1"/>
        <v>9.7951863129999008</v>
      </c>
      <c r="U9">
        <f t="shared" si="2"/>
        <v>8.3863146899999101</v>
      </c>
      <c r="V9">
        <f t="shared" si="3"/>
        <v>7.5469798699999</v>
      </c>
      <c r="W9">
        <f t="shared" si="4"/>
        <v>6.7087505399999099</v>
      </c>
      <c r="X9">
        <f t="shared" si="5"/>
        <v>4.5698955899999101</v>
      </c>
      <c r="Y9">
        <f t="shared" si="6"/>
        <v>2.5301251499999093</v>
      </c>
    </row>
    <row r="10" spans="1:29" x14ac:dyDescent="0.25">
      <c r="A10" s="1">
        <v>-9</v>
      </c>
      <c r="B10" s="1">
        <v>-29.1668438999999</v>
      </c>
      <c r="C10" s="1">
        <v>-13.6591451999999</v>
      </c>
      <c r="D10" s="1">
        <v>-2.1670679800000001</v>
      </c>
      <c r="E10" s="1">
        <v>-0.14730874599999899</v>
      </c>
      <c r="F10" s="1">
        <v>-1.72851043999999</v>
      </c>
      <c r="G10" s="1">
        <v>-2.5774750100000001</v>
      </c>
      <c r="H10" s="1">
        <v>-3.5635367399999902</v>
      </c>
      <c r="I10" s="1">
        <v>-5.6966467600000001</v>
      </c>
      <c r="J10" s="1">
        <v>-7.9096438300000003</v>
      </c>
      <c r="K10" s="1">
        <v>-15.3009483999999</v>
      </c>
      <c r="L10" s="1">
        <v>-31.9020399999999</v>
      </c>
      <c r="M10" s="1">
        <v>-40.042397700000002</v>
      </c>
      <c r="N10" s="1">
        <v>-40.642603399999899</v>
      </c>
      <c r="P10">
        <f t="shared" si="7"/>
        <v>-9</v>
      </c>
      <c r="S10">
        <f t="shared" si="0"/>
        <v>8.2829320199998993</v>
      </c>
      <c r="T10">
        <f t="shared" si="1"/>
        <v>10.302691253999901</v>
      </c>
      <c r="U10">
        <f t="shared" si="2"/>
        <v>8.8914895599999095</v>
      </c>
      <c r="V10">
        <f t="shared" si="3"/>
        <v>8.0425249899998992</v>
      </c>
      <c r="W10">
        <f t="shared" si="4"/>
        <v>7.2164632599999097</v>
      </c>
      <c r="X10">
        <f t="shared" si="5"/>
        <v>5.0833532399998997</v>
      </c>
      <c r="Y10">
        <f t="shared" si="6"/>
        <v>3.0303561699998998</v>
      </c>
    </row>
    <row r="11" spans="1:29" x14ac:dyDescent="0.25">
      <c r="A11" s="1">
        <v>-8.5</v>
      </c>
      <c r="B11" s="1">
        <v>-28.744165599999899</v>
      </c>
      <c r="C11" s="1">
        <v>-13.1739061999999</v>
      </c>
      <c r="D11" s="1">
        <v>-1.6578052700000001</v>
      </c>
      <c r="E11" s="1">
        <v>0.24167951700000001</v>
      </c>
      <c r="F11" s="1">
        <v>-1.2290241200000001</v>
      </c>
      <c r="G11" s="1">
        <v>-2.08667603</v>
      </c>
      <c r="H11" s="1">
        <v>-3.0657195999999902</v>
      </c>
      <c r="I11" s="1">
        <v>-5.1955000699999898</v>
      </c>
      <c r="J11" s="1">
        <v>-7.4136361700000002</v>
      </c>
      <c r="K11" s="1">
        <v>-14.4778447999999</v>
      </c>
      <c r="L11" s="1">
        <v>-30.1098546999999</v>
      </c>
      <c r="M11" s="1">
        <v>-35.197295099999899</v>
      </c>
      <c r="N11" s="1">
        <v>-34.066737699999898</v>
      </c>
      <c r="P11">
        <f t="shared" si="7"/>
        <v>-8.5</v>
      </c>
      <c r="S11">
        <f t="shared" si="0"/>
        <v>8.792194729999899</v>
      </c>
      <c r="T11">
        <f t="shared" si="1"/>
        <v>10.691679516999899</v>
      </c>
      <c r="U11">
        <f t="shared" si="2"/>
        <v>9.3909758799998997</v>
      </c>
      <c r="V11">
        <f t="shared" si="3"/>
        <v>8.5333239699999002</v>
      </c>
      <c r="W11">
        <f t="shared" si="4"/>
        <v>7.7142803999999092</v>
      </c>
      <c r="X11">
        <f t="shared" si="5"/>
        <v>5.5844999299999101</v>
      </c>
      <c r="Y11">
        <f t="shared" si="6"/>
        <v>3.5263638299998998</v>
      </c>
    </row>
    <row r="12" spans="1:29" x14ac:dyDescent="0.25">
      <c r="A12" s="1">
        <v>-8</v>
      </c>
      <c r="B12" s="1">
        <v>-28.164892200000001</v>
      </c>
      <c r="C12" s="1">
        <v>-12.6106950999999</v>
      </c>
      <c r="D12" s="1">
        <v>-1.1165243</v>
      </c>
      <c r="E12" s="1">
        <v>0.86580422300000004</v>
      </c>
      <c r="F12" s="1">
        <v>-0.72210309900000003</v>
      </c>
      <c r="G12" s="1">
        <v>-1.5594743600000001</v>
      </c>
      <c r="H12" s="1">
        <v>-2.5387965100000001</v>
      </c>
      <c r="I12" s="1">
        <v>-4.6849113300000003</v>
      </c>
      <c r="J12" s="1">
        <v>-6.9716180300000001</v>
      </c>
      <c r="K12" s="1">
        <v>-13.942135800000001</v>
      </c>
      <c r="L12" s="1">
        <v>-29.225152399999899</v>
      </c>
      <c r="M12" s="1">
        <v>-35.597142499999897</v>
      </c>
      <c r="N12" s="1">
        <v>-33.116593299999899</v>
      </c>
      <c r="P12">
        <f t="shared" si="7"/>
        <v>-8</v>
      </c>
      <c r="S12">
        <f t="shared" si="0"/>
        <v>9.3334756999998998</v>
      </c>
      <c r="T12">
        <f t="shared" si="1"/>
        <v>11.315804222999899</v>
      </c>
      <c r="U12">
        <f t="shared" si="2"/>
        <v>9.8978969009998998</v>
      </c>
      <c r="V12">
        <f t="shared" si="3"/>
        <v>9.0605256399999003</v>
      </c>
      <c r="W12">
        <f t="shared" si="4"/>
        <v>8.2412034899999007</v>
      </c>
      <c r="X12">
        <f t="shared" si="5"/>
        <v>6.0950886699998996</v>
      </c>
      <c r="Y12">
        <f t="shared" si="6"/>
        <v>3.9683819699998999</v>
      </c>
    </row>
    <row r="13" spans="1:29" x14ac:dyDescent="0.25">
      <c r="A13" s="1">
        <v>-7.5</v>
      </c>
      <c r="B13" s="1">
        <v>-27.608127400000001</v>
      </c>
      <c r="C13" s="1">
        <v>-12.076229700000001</v>
      </c>
      <c r="D13" s="1">
        <v>-0.589901757999999</v>
      </c>
      <c r="E13" s="1">
        <v>1.41334212999999</v>
      </c>
      <c r="F13" s="1">
        <v>-0.19599961399999899</v>
      </c>
      <c r="G13" s="1">
        <v>-1.03868680999999</v>
      </c>
      <c r="H13" s="1">
        <v>-2.0095876000000001</v>
      </c>
      <c r="I13" s="1">
        <v>-4.1493214900000002</v>
      </c>
      <c r="J13" s="1">
        <v>-6.4436523199999902</v>
      </c>
      <c r="K13" s="1">
        <v>-13.4543222999999</v>
      </c>
      <c r="L13" s="1">
        <v>-28.8564086999999</v>
      </c>
      <c r="M13" s="1">
        <v>-35.240062199999898</v>
      </c>
      <c r="N13" s="1">
        <v>-36.805547099999899</v>
      </c>
      <c r="P13">
        <f t="shared" si="7"/>
        <v>-7.5</v>
      </c>
      <c r="S13">
        <f t="shared" si="0"/>
        <v>9.8600982419998999</v>
      </c>
      <c r="T13">
        <f t="shared" si="1"/>
        <v>11.863342129999889</v>
      </c>
      <c r="U13">
        <f t="shared" si="2"/>
        <v>10.4240003859999</v>
      </c>
      <c r="V13">
        <f t="shared" si="3"/>
        <v>9.5813131899999107</v>
      </c>
      <c r="W13">
        <f t="shared" si="4"/>
        <v>8.7704123999999002</v>
      </c>
      <c r="X13">
        <f t="shared" si="5"/>
        <v>6.6306785099998997</v>
      </c>
      <c r="Y13">
        <f t="shared" si="6"/>
        <v>4.4963476799999098</v>
      </c>
    </row>
    <row r="14" spans="1:29" x14ac:dyDescent="0.25">
      <c r="A14" s="1">
        <v>-7</v>
      </c>
      <c r="B14" s="1">
        <v>-26.8331915999999</v>
      </c>
      <c r="C14" s="1">
        <v>-11.559772600000001</v>
      </c>
      <c r="D14" s="1">
        <v>-7.0728291400000004E-2</v>
      </c>
      <c r="E14" s="1">
        <v>1.9294902899999899</v>
      </c>
      <c r="F14" s="1">
        <v>0.220947694</v>
      </c>
      <c r="G14" s="1">
        <v>-0.52970019999999896</v>
      </c>
      <c r="H14" s="1">
        <v>-1.4909287200000001</v>
      </c>
      <c r="I14" s="1">
        <v>-3.6349955999999901</v>
      </c>
      <c r="J14" s="1">
        <v>-5.9440832199999898</v>
      </c>
      <c r="K14" s="1">
        <v>-12.9419886</v>
      </c>
      <c r="L14" s="1">
        <v>-28.6074359999999</v>
      </c>
      <c r="M14" s="1">
        <v>-34.3253912999999</v>
      </c>
      <c r="N14" s="1">
        <v>-34.739451899999899</v>
      </c>
      <c r="P14">
        <f t="shared" si="7"/>
        <v>-7</v>
      </c>
      <c r="S14">
        <f t="shared" si="0"/>
        <v>10.3792717085999</v>
      </c>
      <c r="T14">
        <f t="shared" si="1"/>
        <v>12.37949028999989</v>
      </c>
      <c r="U14">
        <f t="shared" si="2"/>
        <v>10.840947693999899</v>
      </c>
      <c r="V14">
        <f t="shared" si="3"/>
        <v>10.090299799999901</v>
      </c>
      <c r="W14">
        <f t="shared" si="4"/>
        <v>9.2890712799999005</v>
      </c>
      <c r="X14">
        <f t="shared" si="5"/>
        <v>7.1450043999999098</v>
      </c>
      <c r="Y14">
        <f t="shared" si="6"/>
        <v>4.9959167799999102</v>
      </c>
    </row>
    <row r="15" spans="1:29" x14ac:dyDescent="0.25">
      <c r="A15" s="1">
        <v>-6.5</v>
      </c>
      <c r="B15" s="1">
        <v>-26.4107878999999</v>
      </c>
      <c r="C15" s="1">
        <v>-11.0501857999999</v>
      </c>
      <c r="D15" s="1">
        <v>0.388258309999999</v>
      </c>
      <c r="E15" s="1">
        <v>2.4549964700000002</v>
      </c>
      <c r="F15" s="1">
        <v>0.81219370700000004</v>
      </c>
      <c r="G15" s="1">
        <v>-0.127360736</v>
      </c>
      <c r="H15" s="1">
        <v>-0.98122997199999895</v>
      </c>
      <c r="I15" s="1">
        <v>-3.1232661400000001</v>
      </c>
      <c r="J15" s="1">
        <v>-5.4292180200000004</v>
      </c>
      <c r="K15" s="1">
        <v>-12.4603003999999</v>
      </c>
      <c r="L15" s="1">
        <v>-28.315876500000002</v>
      </c>
      <c r="M15" s="1">
        <v>-35.0288725999999</v>
      </c>
      <c r="N15" s="1">
        <v>-35.814381900000001</v>
      </c>
      <c r="P15">
        <f t="shared" si="7"/>
        <v>-6.5</v>
      </c>
      <c r="S15">
        <f t="shared" si="0"/>
        <v>10.838258309999899</v>
      </c>
      <c r="T15">
        <f t="shared" si="1"/>
        <v>12.904996469999901</v>
      </c>
      <c r="U15">
        <f t="shared" si="2"/>
        <v>11.4321937069999</v>
      </c>
      <c r="V15">
        <f t="shared" si="3"/>
        <v>10.4926392639999</v>
      </c>
      <c r="W15">
        <f t="shared" si="4"/>
        <v>9.7987700279999004</v>
      </c>
      <c r="X15">
        <f t="shared" si="5"/>
        <v>7.6567338599998997</v>
      </c>
      <c r="Y15">
        <f t="shared" si="6"/>
        <v>5.5107819799998996</v>
      </c>
    </row>
    <row r="16" spans="1:29" x14ac:dyDescent="0.25">
      <c r="A16" s="1">
        <v>-6</v>
      </c>
      <c r="B16" s="1">
        <v>-25.8306874999999</v>
      </c>
      <c r="C16" s="1">
        <v>-10.5197410999999</v>
      </c>
      <c r="D16" s="1">
        <v>0.99039246800000003</v>
      </c>
      <c r="E16" s="1">
        <v>2.97650616</v>
      </c>
      <c r="F16" s="1">
        <v>1.31569493999999</v>
      </c>
      <c r="G16" s="1">
        <v>0.46572750099999899</v>
      </c>
      <c r="H16" s="1">
        <v>-0.46798647300000001</v>
      </c>
      <c r="I16" s="1">
        <v>-2.60576688</v>
      </c>
      <c r="J16" s="1">
        <v>-4.9238205600000002</v>
      </c>
      <c r="K16" s="1">
        <v>-11.9640436999999</v>
      </c>
      <c r="L16" s="1">
        <v>-27.6713070999999</v>
      </c>
      <c r="M16" s="1">
        <v>-36.1238592999999</v>
      </c>
      <c r="N16" s="1">
        <v>-34.609800999999898</v>
      </c>
      <c r="P16">
        <f t="shared" si="7"/>
        <v>-6</v>
      </c>
      <c r="S16">
        <f t="shared" si="0"/>
        <v>11.440392467999899</v>
      </c>
      <c r="T16">
        <f t="shared" si="1"/>
        <v>13.426506159999899</v>
      </c>
      <c r="U16">
        <f t="shared" si="2"/>
        <v>11.935694939999889</v>
      </c>
      <c r="V16">
        <f t="shared" si="3"/>
        <v>11.085727500999898</v>
      </c>
      <c r="W16">
        <f t="shared" si="4"/>
        <v>10.3120135269999</v>
      </c>
      <c r="X16">
        <f t="shared" si="5"/>
        <v>8.1742331199999008</v>
      </c>
      <c r="Y16">
        <f t="shared" si="6"/>
        <v>6.0161794399998998</v>
      </c>
    </row>
    <row r="17" spans="1:25" x14ac:dyDescent="0.25">
      <c r="A17" s="1">
        <v>-5.5</v>
      </c>
      <c r="B17" s="1">
        <v>-25.292493</v>
      </c>
      <c r="C17" s="1">
        <v>-10.0007900999999</v>
      </c>
      <c r="D17" s="1">
        <v>1.53922055999999</v>
      </c>
      <c r="E17" s="1">
        <v>3.5019316499999902</v>
      </c>
      <c r="F17" s="1">
        <v>1.80838392</v>
      </c>
      <c r="G17" s="1">
        <v>0.95709102099999899</v>
      </c>
      <c r="H17" s="1">
        <v>-2.8156169500000001E-2</v>
      </c>
      <c r="I17" s="1">
        <v>-2.0909150200000002</v>
      </c>
      <c r="J17" s="1">
        <v>-4.4060045399999899</v>
      </c>
      <c r="K17" s="1">
        <v>-11.467014300000001</v>
      </c>
      <c r="L17" s="1">
        <v>-27.172057200000001</v>
      </c>
      <c r="M17" s="1">
        <v>-34.183816700000001</v>
      </c>
      <c r="N17" s="1">
        <v>-34.722198900000002</v>
      </c>
      <c r="P17">
        <f t="shared" si="7"/>
        <v>-5.5</v>
      </c>
      <c r="S17">
        <f t="shared" si="0"/>
        <v>11.98922055999989</v>
      </c>
      <c r="T17">
        <f t="shared" si="1"/>
        <v>13.95193164999989</v>
      </c>
      <c r="U17">
        <f t="shared" si="2"/>
        <v>12.4283839199999</v>
      </c>
      <c r="V17">
        <f t="shared" si="3"/>
        <v>11.577091020999898</v>
      </c>
      <c r="W17">
        <f t="shared" si="4"/>
        <v>10.751843830499899</v>
      </c>
      <c r="X17">
        <f t="shared" si="5"/>
        <v>8.6890849799998993</v>
      </c>
      <c r="Y17">
        <f t="shared" si="6"/>
        <v>6.5339954599999102</v>
      </c>
    </row>
    <row r="18" spans="1:25" x14ac:dyDescent="0.25">
      <c r="A18" s="1">
        <v>-5</v>
      </c>
      <c r="B18" s="1">
        <v>-25.0013541</v>
      </c>
      <c r="C18" s="1">
        <v>-9.4738526200000006</v>
      </c>
      <c r="D18" s="1">
        <v>2.0901244299999902</v>
      </c>
      <c r="E18" s="1">
        <v>4.0429746700000004</v>
      </c>
      <c r="F18" s="1">
        <v>2.3101053600000001</v>
      </c>
      <c r="G18" s="1">
        <v>1.4594094900000001</v>
      </c>
      <c r="H18" s="1">
        <v>0.56499874100000003</v>
      </c>
      <c r="I18" s="1">
        <v>-1.5597074099999899</v>
      </c>
      <c r="J18" s="1">
        <v>-3.8943328500000001</v>
      </c>
      <c r="K18" s="1">
        <v>-10.9530516</v>
      </c>
      <c r="L18" s="1">
        <v>-27.189004300000001</v>
      </c>
      <c r="M18" s="1">
        <v>-35.3202017999999</v>
      </c>
      <c r="N18" s="1">
        <v>-35.668239300000003</v>
      </c>
      <c r="P18">
        <f t="shared" si="7"/>
        <v>-5</v>
      </c>
      <c r="S18">
        <f t="shared" si="0"/>
        <v>12.54012442999989</v>
      </c>
      <c r="T18">
        <f t="shared" si="1"/>
        <v>14.492974669999899</v>
      </c>
      <c r="U18">
        <f t="shared" si="2"/>
        <v>12.930105359999899</v>
      </c>
      <c r="V18">
        <f t="shared" si="3"/>
        <v>12.0794094899999</v>
      </c>
      <c r="W18">
        <f t="shared" si="4"/>
        <v>11.3449987409999</v>
      </c>
      <c r="X18">
        <f t="shared" si="5"/>
        <v>9.2202925899999109</v>
      </c>
      <c r="Y18">
        <f t="shared" si="6"/>
        <v>7.0456671499999004</v>
      </c>
    </row>
    <row r="19" spans="1:25" x14ac:dyDescent="0.25">
      <c r="A19" s="1">
        <v>-4.5</v>
      </c>
      <c r="B19" s="1">
        <v>-24.489396500000002</v>
      </c>
      <c r="C19" s="1">
        <v>-8.9544856500000005</v>
      </c>
      <c r="D19" s="1">
        <v>2.6516843200000002</v>
      </c>
      <c r="E19" s="1">
        <v>4.5891536200000003</v>
      </c>
      <c r="F19" s="1">
        <v>2.8053918399999902</v>
      </c>
      <c r="G19" s="1">
        <v>1.9434866200000001</v>
      </c>
      <c r="H19" s="1">
        <v>1.0844073299999899</v>
      </c>
      <c r="I19" s="1">
        <v>-1.03451724999999</v>
      </c>
      <c r="J19" s="1">
        <v>-3.3828473799999901</v>
      </c>
      <c r="K19" s="1">
        <v>-10.461648200000001</v>
      </c>
      <c r="L19" s="1">
        <v>-26.761912299999899</v>
      </c>
      <c r="M19" s="1">
        <v>-34.345028300000003</v>
      </c>
      <c r="N19" s="1">
        <v>-36.489556100000001</v>
      </c>
      <c r="P19">
        <f t="shared" si="7"/>
        <v>-4.5</v>
      </c>
      <c r="S19">
        <f t="shared" si="0"/>
        <v>13.101684319999901</v>
      </c>
      <c r="T19">
        <f t="shared" si="1"/>
        <v>15.039153619999901</v>
      </c>
      <c r="U19">
        <f t="shared" si="2"/>
        <v>13.425391839999889</v>
      </c>
      <c r="V19">
        <f t="shared" si="3"/>
        <v>12.5634866199999</v>
      </c>
      <c r="W19">
        <f t="shared" si="4"/>
        <v>11.86440732999989</v>
      </c>
      <c r="X19">
        <f t="shared" si="5"/>
        <v>9.7454827499999102</v>
      </c>
      <c r="Y19">
        <f t="shared" si="6"/>
        <v>7.5571526199999095</v>
      </c>
    </row>
    <row r="20" spans="1:25" x14ac:dyDescent="0.25">
      <c r="A20" s="1">
        <v>-4</v>
      </c>
      <c r="B20" s="1">
        <v>-24.027100399999899</v>
      </c>
      <c r="C20" s="1">
        <v>-8.4291846100000001</v>
      </c>
      <c r="D20" s="1">
        <v>3.23211602999999</v>
      </c>
      <c r="E20" s="1">
        <v>5.1419526700000002</v>
      </c>
      <c r="F20" s="1">
        <v>3.3039113499999901</v>
      </c>
      <c r="G20" s="1">
        <v>2.4377334099999901</v>
      </c>
      <c r="H20" s="1">
        <v>1.61469993999999</v>
      </c>
      <c r="I20" s="1">
        <v>-0.50352598500000001</v>
      </c>
      <c r="J20" s="1">
        <v>-2.8577161699999998</v>
      </c>
      <c r="K20" s="1">
        <v>-9.9536828499999892</v>
      </c>
      <c r="L20" s="1">
        <v>-26.390193499999899</v>
      </c>
      <c r="M20" s="1">
        <v>-36.915837000000003</v>
      </c>
      <c r="N20" s="1">
        <v>-35.101266299999899</v>
      </c>
      <c r="P20">
        <f t="shared" si="7"/>
        <v>-4</v>
      </c>
      <c r="S20">
        <f t="shared" si="0"/>
        <v>13.682116029999889</v>
      </c>
      <c r="T20">
        <f t="shared" si="1"/>
        <v>15.5919526699999</v>
      </c>
      <c r="U20">
        <f t="shared" si="2"/>
        <v>13.923911349999891</v>
      </c>
      <c r="V20">
        <f t="shared" si="3"/>
        <v>13.057733409999891</v>
      </c>
      <c r="W20">
        <f t="shared" si="4"/>
        <v>12.394699939999891</v>
      </c>
      <c r="X20">
        <f t="shared" si="5"/>
        <v>10.2764740149999</v>
      </c>
      <c r="Y20">
        <f t="shared" si="6"/>
        <v>8.0822838299999002</v>
      </c>
    </row>
    <row r="21" spans="1:25" x14ac:dyDescent="0.25">
      <c r="A21" s="1">
        <v>-3.5</v>
      </c>
      <c r="B21" s="1">
        <v>-23.349143900000001</v>
      </c>
      <c r="C21" s="1">
        <v>-7.90668375</v>
      </c>
      <c r="D21" s="1">
        <v>3.82262260999999</v>
      </c>
      <c r="E21" s="1">
        <v>5.7130770899999899</v>
      </c>
      <c r="F21" s="1">
        <v>3.7988316200000001</v>
      </c>
      <c r="G21" s="1">
        <v>2.9274602199999902</v>
      </c>
      <c r="H21" s="1">
        <v>2.1506866800000002</v>
      </c>
      <c r="I21" s="1">
        <v>-5.75382215E-2</v>
      </c>
      <c r="J21" s="1">
        <v>-2.3303741900000001</v>
      </c>
      <c r="K21" s="1">
        <v>-9.4499118200000005</v>
      </c>
      <c r="L21" s="1">
        <v>-26.064445800000001</v>
      </c>
      <c r="M21" s="1">
        <v>-33.822132400000001</v>
      </c>
      <c r="N21" s="1">
        <v>-34.354126999999899</v>
      </c>
      <c r="P21">
        <f t="shared" si="7"/>
        <v>-3.5</v>
      </c>
      <c r="S21">
        <f t="shared" si="0"/>
        <v>14.272622609999889</v>
      </c>
      <c r="T21">
        <f t="shared" si="1"/>
        <v>16.163077089999888</v>
      </c>
      <c r="U21">
        <f t="shared" si="2"/>
        <v>14.418831619999899</v>
      </c>
      <c r="V21">
        <f t="shared" si="3"/>
        <v>13.547460219999889</v>
      </c>
      <c r="W21">
        <f t="shared" si="4"/>
        <v>12.9306866799999</v>
      </c>
      <c r="X21">
        <f t="shared" si="5"/>
        <v>10.7224617784999</v>
      </c>
      <c r="Y21">
        <f t="shared" si="6"/>
        <v>8.6096258099998995</v>
      </c>
    </row>
    <row r="22" spans="1:25" x14ac:dyDescent="0.25">
      <c r="A22" s="1">
        <v>-3</v>
      </c>
      <c r="B22" s="1">
        <v>-23.018117199999899</v>
      </c>
      <c r="C22" s="1">
        <v>-7.3740332799999901</v>
      </c>
      <c r="D22" s="1">
        <v>4.4541481999999899</v>
      </c>
      <c r="E22" s="1">
        <v>6.3002884799999901</v>
      </c>
      <c r="F22" s="1">
        <v>4.2862017799999901</v>
      </c>
      <c r="G22" s="1">
        <v>3.4163814700000001</v>
      </c>
      <c r="H22" s="1">
        <v>2.69350456</v>
      </c>
      <c r="I22" s="1">
        <v>0.60243544900000001</v>
      </c>
      <c r="J22" s="1">
        <v>-1.80107291</v>
      </c>
      <c r="K22" s="1">
        <v>-8.9616241300000006</v>
      </c>
      <c r="L22" s="1">
        <v>-25.369860200000002</v>
      </c>
      <c r="M22" s="1">
        <v>-34.759973700000003</v>
      </c>
      <c r="N22" s="1">
        <v>-34.997801000000003</v>
      </c>
      <c r="P22">
        <f t="shared" si="7"/>
        <v>-3</v>
      </c>
      <c r="S22">
        <f t="shared" si="0"/>
        <v>14.90414819999989</v>
      </c>
      <c r="T22">
        <f t="shared" si="1"/>
        <v>16.750288479999888</v>
      </c>
      <c r="U22">
        <f t="shared" si="2"/>
        <v>14.90620177999989</v>
      </c>
      <c r="V22">
        <f t="shared" si="3"/>
        <v>14.036381469999899</v>
      </c>
      <c r="W22">
        <f t="shared" si="4"/>
        <v>13.473504559999899</v>
      </c>
      <c r="X22">
        <f t="shared" si="5"/>
        <v>11.3824354489999</v>
      </c>
      <c r="Y22">
        <f t="shared" si="6"/>
        <v>9.1389270899998998</v>
      </c>
    </row>
    <row r="23" spans="1:25" x14ac:dyDescent="0.25">
      <c r="A23" s="1">
        <v>-2.5</v>
      </c>
      <c r="B23" s="1">
        <v>-22.416444500000001</v>
      </c>
      <c r="C23" s="1">
        <v>-6.8445384300000001</v>
      </c>
      <c r="D23" s="1">
        <v>5.1227192600000002</v>
      </c>
      <c r="E23" s="1">
        <v>6.9100508700000001</v>
      </c>
      <c r="F23" s="1">
        <v>4.7745470000000001</v>
      </c>
      <c r="G23" s="1">
        <v>3.8885071400000002</v>
      </c>
      <c r="H23" s="1">
        <v>3.2431070900000001</v>
      </c>
      <c r="I23" s="1">
        <v>1.1702164399999899</v>
      </c>
      <c r="J23" s="1">
        <v>-1.26592298</v>
      </c>
      <c r="K23" s="1">
        <v>-8.4496574800000008</v>
      </c>
      <c r="L23" s="1">
        <v>-24.941179300000002</v>
      </c>
      <c r="M23" s="1">
        <v>-36.9406052</v>
      </c>
      <c r="N23" s="1">
        <v>-34.960782000000002</v>
      </c>
      <c r="P23">
        <f t="shared" si="7"/>
        <v>-2.5</v>
      </c>
      <c r="S23">
        <f t="shared" si="0"/>
        <v>15.5727192599999</v>
      </c>
      <c r="T23">
        <f t="shared" si="1"/>
        <v>17.360050869999899</v>
      </c>
      <c r="U23">
        <f t="shared" si="2"/>
        <v>15.3945469999999</v>
      </c>
      <c r="V23">
        <f t="shared" si="3"/>
        <v>14.508507139999899</v>
      </c>
      <c r="W23">
        <f t="shared" si="4"/>
        <v>14.0231070899999</v>
      </c>
      <c r="X23">
        <f t="shared" si="5"/>
        <v>11.95021643999989</v>
      </c>
      <c r="Y23">
        <f t="shared" si="6"/>
        <v>9.6740770199998991</v>
      </c>
    </row>
    <row r="24" spans="1:25" x14ac:dyDescent="0.25">
      <c r="A24" s="1">
        <v>-2</v>
      </c>
      <c r="B24" s="1">
        <v>-21.912708800000001</v>
      </c>
      <c r="C24" s="1">
        <v>-6.3059175999999901</v>
      </c>
      <c r="D24" s="1">
        <v>5.7835729399999902</v>
      </c>
      <c r="E24" s="1">
        <v>7.5585667799999898</v>
      </c>
      <c r="F24" s="1">
        <v>5.2570300200000002</v>
      </c>
      <c r="G24" s="1">
        <v>4.3702078799999899</v>
      </c>
      <c r="H24" s="1">
        <v>3.8048839999999902</v>
      </c>
      <c r="I24" s="1">
        <v>1.76126881</v>
      </c>
      <c r="J24" s="1">
        <v>-0.71218991399999898</v>
      </c>
      <c r="K24" s="1">
        <v>-7.9478394200000002</v>
      </c>
      <c r="L24" s="1">
        <v>-24.549583599999899</v>
      </c>
      <c r="M24" s="1">
        <v>-35.243961499999898</v>
      </c>
      <c r="N24" s="1">
        <v>-34.453062500000001</v>
      </c>
      <c r="P24">
        <f t="shared" si="7"/>
        <v>-2</v>
      </c>
      <c r="S24">
        <f t="shared" si="0"/>
        <v>16.233572939999888</v>
      </c>
      <c r="T24">
        <f t="shared" si="1"/>
        <v>18.008566779999889</v>
      </c>
      <c r="U24">
        <f t="shared" si="2"/>
        <v>15.8770300199999</v>
      </c>
      <c r="V24">
        <f t="shared" si="3"/>
        <v>14.99020787999989</v>
      </c>
      <c r="W24">
        <f t="shared" si="4"/>
        <v>14.58488399999989</v>
      </c>
      <c r="X24">
        <f t="shared" si="5"/>
        <v>12.541268809999901</v>
      </c>
      <c r="Y24">
        <f t="shared" si="6"/>
        <v>10.2278100859999</v>
      </c>
    </row>
    <row r="25" spans="1:25" x14ac:dyDescent="0.25">
      <c r="A25" s="1">
        <v>-1.5</v>
      </c>
      <c r="B25" s="1">
        <v>-21.3755302</v>
      </c>
      <c r="C25" s="1">
        <v>-5.78269286</v>
      </c>
      <c r="D25" s="1">
        <v>6.2522023500000001</v>
      </c>
      <c r="E25" s="1">
        <v>8.1937966699999905</v>
      </c>
      <c r="F25" s="1">
        <v>5.7373537499999898</v>
      </c>
      <c r="G25" s="1">
        <v>4.84445707999999</v>
      </c>
      <c r="H25" s="1">
        <v>4.39560017999999</v>
      </c>
      <c r="I25" s="1">
        <v>2.3916578199999901</v>
      </c>
      <c r="J25" s="1">
        <v>-0.14380062199999899</v>
      </c>
      <c r="K25" s="1">
        <v>-7.4406159299999901</v>
      </c>
      <c r="L25" s="1">
        <v>-24.1541890999999</v>
      </c>
      <c r="M25" s="1">
        <v>-33.3998001</v>
      </c>
      <c r="N25" s="1">
        <v>-34.462081499999897</v>
      </c>
      <c r="P25">
        <f t="shared" si="7"/>
        <v>-1.5</v>
      </c>
      <c r="S25">
        <f t="shared" si="0"/>
        <v>16.702202349999901</v>
      </c>
      <c r="T25">
        <f t="shared" si="1"/>
        <v>18.64379666999989</v>
      </c>
      <c r="U25">
        <f t="shared" si="2"/>
        <v>16.357353749999888</v>
      </c>
      <c r="V25">
        <f t="shared" si="3"/>
        <v>15.464457079999889</v>
      </c>
      <c r="W25">
        <f t="shared" si="4"/>
        <v>15.17560017999989</v>
      </c>
      <c r="X25">
        <f t="shared" si="5"/>
        <v>13.17165781999989</v>
      </c>
      <c r="Y25">
        <f t="shared" si="6"/>
        <v>10.796199377999901</v>
      </c>
    </row>
    <row r="26" spans="1:25" x14ac:dyDescent="0.25">
      <c r="A26" s="1">
        <v>-1</v>
      </c>
      <c r="B26" s="1">
        <v>-20.8861977</v>
      </c>
      <c r="C26" s="1">
        <v>-5.2412407500000002</v>
      </c>
      <c r="D26" s="1">
        <v>6.47563320999999</v>
      </c>
      <c r="E26" s="1">
        <v>8.5690610199999906</v>
      </c>
      <c r="F26" s="1">
        <v>6.2166429299999901</v>
      </c>
      <c r="G26" s="1">
        <v>5.3051326000000003</v>
      </c>
      <c r="H26" s="1">
        <v>4.9948099800000003</v>
      </c>
      <c r="I26" s="1">
        <v>3.0553312099999901</v>
      </c>
      <c r="J26" s="1">
        <v>0.34608026400000003</v>
      </c>
      <c r="K26" s="1">
        <v>-6.9385381300000004</v>
      </c>
      <c r="L26" s="1">
        <v>-23.617940399999899</v>
      </c>
      <c r="M26" s="1">
        <v>-34.8043961999999</v>
      </c>
      <c r="N26" s="1">
        <v>-34.734049300000002</v>
      </c>
      <c r="P26">
        <f t="shared" si="7"/>
        <v>-1</v>
      </c>
      <c r="S26">
        <f t="shared" si="0"/>
        <v>16.925633209999891</v>
      </c>
      <c r="T26">
        <f t="shared" si="1"/>
        <v>19.019061019999889</v>
      </c>
      <c r="U26">
        <f t="shared" si="2"/>
        <v>16.83664292999989</v>
      </c>
      <c r="V26">
        <f t="shared" si="3"/>
        <v>15.9251325999999</v>
      </c>
      <c r="W26">
        <f t="shared" si="4"/>
        <v>15.774809979999901</v>
      </c>
      <c r="X26">
        <f t="shared" si="5"/>
        <v>13.83533120999989</v>
      </c>
      <c r="Y26">
        <f t="shared" si="6"/>
        <v>11.286080263999899</v>
      </c>
    </row>
    <row r="27" spans="1:25" x14ac:dyDescent="0.25">
      <c r="A27" s="1">
        <v>-0.5</v>
      </c>
      <c r="B27" s="1">
        <v>-20.3886222</v>
      </c>
      <c r="C27" s="1">
        <v>-4.7037651</v>
      </c>
      <c r="D27" s="1">
        <v>6.5731975800000004</v>
      </c>
      <c r="E27" s="1">
        <v>8.6444345299999892</v>
      </c>
      <c r="F27" s="1">
        <v>6.6817475899999899</v>
      </c>
      <c r="G27" s="1">
        <v>5.7655260100000003</v>
      </c>
      <c r="H27" s="1">
        <v>5.63087628999999</v>
      </c>
      <c r="I27" s="1">
        <v>3.81460971</v>
      </c>
      <c r="J27" s="1">
        <v>1.0470313099999899</v>
      </c>
      <c r="K27" s="1">
        <v>-6.4299290600000001</v>
      </c>
      <c r="L27" s="1">
        <v>-23.209628800000001</v>
      </c>
      <c r="M27" s="1">
        <v>-34.857275799999897</v>
      </c>
      <c r="N27" s="1">
        <v>-34.5157088999999</v>
      </c>
      <c r="P27">
        <f t="shared" si="7"/>
        <v>-0.5</v>
      </c>
      <c r="S27">
        <f t="shared" si="0"/>
        <v>17.023197579999902</v>
      </c>
      <c r="T27">
        <f t="shared" si="1"/>
        <v>19.094434529999887</v>
      </c>
      <c r="U27">
        <f t="shared" si="2"/>
        <v>17.301747589999891</v>
      </c>
      <c r="V27">
        <f t="shared" si="3"/>
        <v>16.3855260099999</v>
      </c>
      <c r="W27">
        <f t="shared" si="4"/>
        <v>16.410876289999891</v>
      </c>
      <c r="X27">
        <f t="shared" si="5"/>
        <v>14.594609709999901</v>
      </c>
      <c r="Y27">
        <f t="shared" si="6"/>
        <v>11.987031309999891</v>
      </c>
    </row>
    <row r="28" spans="1:25" x14ac:dyDescent="0.25">
      <c r="A28" s="1">
        <v>0</v>
      </c>
      <c r="B28" s="1">
        <v>-19.848743800000001</v>
      </c>
      <c r="C28" s="1">
        <v>-4.1564965300000001</v>
      </c>
      <c r="D28" s="1">
        <v>6.6182962600000002</v>
      </c>
      <c r="E28" s="1">
        <v>8.6545007300000005</v>
      </c>
      <c r="F28" s="1">
        <v>7.1288539000000002</v>
      </c>
      <c r="G28" s="1">
        <v>6.2109410199999902</v>
      </c>
      <c r="H28" s="1">
        <v>6.20768352999999</v>
      </c>
      <c r="I28" s="1">
        <v>4.5302340299999901</v>
      </c>
      <c r="J28" s="1">
        <v>1.69079288999999</v>
      </c>
      <c r="K28" s="1">
        <v>-5.9237410500000003</v>
      </c>
      <c r="L28" s="1">
        <v>-22.7467098999999</v>
      </c>
      <c r="M28" s="1">
        <v>-33.968463100000001</v>
      </c>
      <c r="N28" s="1">
        <v>-34.208861599999899</v>
      </c>
      <c r="P28">
        <f t="shared" si="7"/>
        <v>0</v>
      </c>
      <c r="S28">
        <f t="shared" si="0"/>
        <v>17.068296259999901</v>
      </c>
      <c r="T28">
        <f t="shared" si="1"/>
        <v>19.104500729999899</v>
      </c>
      <c r="U28">
        <f t="shared" si="2"/>
        <v>17.748853899999901</v>
      </c>
      <c r="V28">
        <f t="shared" si="3"/>
        <v>16.830941019999891</v>
      </c>
      <c r="W28">
        <f t="shared" si="4"/>
        <v>16.987683529999892</v>
      </c>
      <c r="X28">
        <f t="shared" si="5"/>
        <v>15.31023402999989</v>
      </c>
      <c r="Y28">
        <f t="shared" si="6"/>
        <v>12.63079288999989</v>
      </c>
    </row>
    <row r="29" spans="1:25" x14ac:dyDescent="0.25">
      <c r="A29" s="1">
        <v>0.5</v>
      </c>
      <c r="B29" s="1">
        <v>-19.330786199999899</v>
      </c>
      <c r="C29" s="1">
        <v>-3.6090762700000001</v>
      </c>
      <c r="D29" s="1">
        <v>6.64165314999999</v>
      </c>
      <c r="E29" s="1">
        <v>8.6825525399999908</v>
      </c>
      <c r="F29" s="1">
        <v>7.57387417999999</v>
      </c>
      <c r="G29" s="1">
        <v>6.64478235999999</v>
      </c>
      <c r="H29" s="1">
        <v>6.66234316999999</v>
      </c>
      <c r="I29" s="1">
        <v>5.0250812299999899</v>
      </c>
      <c r="J29" s="1">
        <v>2.3681265499999902</v>
      </c>
      <c r="K29" s="1">
        <v>-5.40548172</v>
      </c>
      <c r="L29" s="1">
        <v>-22.2103818</v>
      </c>
      <c r="M29" s="1">
        <v>-33.734828800000003</v>
      </c>
      <c r="N29" s="1">
        <v>-34.5898007999999</v>
      </c>
      <c r="P29">
        <f t="shared" si="7"/>
        <v>0.5</v>
      </c>
      <c r="S29">
        <f t="shared" si="0"/>
        <v>17.091653149999889</v>
      </c>
      <c r="T29">
        <f t="shared" si="1"/>
        <v>19.132552539999892</v>
      </c>
      <c r="U29">
        <f t="shared" si="2"/>
        <v>18.193874179999888</v>
      </c>
      <c r="V29">
        <f t="shared" si="3"/>
        <v>17.264782359999892</v>
      </c>
      <c r="W29">
        <f t="shared" si="4"/>
        <v>17.442343169999891</v>
      </c>
      <c r="X29">
        <f t="shared" si="5"/>
        <v>15.805081229999889</v>
      </c>
      <c r="Y29">
        <f t="shared" si="6"/>
        <v>13.308126549999891</v>
      </c>
    </row>
    <row r="30" spans="1:25" x14ac:dyDescent="0.25">
      <c r="A30" s="1">
        <v>1</v>
      </c>
      <c r="B30" s="1">
        <v>-18.8141017999999</v>
      </c>
      <c r="C30" s="1">
        <v>-3.0630277399999901</v>
      </c>
      <c r="D30" s="1">
        <v>6.6581090500000002</v>
      </c>
      <c r="E30" s="1">
        <v>8.7583185399999905</v>
      </c>
      <c r="F30" s="1">
        <v>8.0001872299999892</v>
      </c>
      <c r="G30" s="1">
        <v>7.0557520900000004</v>
      </c>
      <c r="H30" s="1">
        <v>6.9789735100000003</v>
      </c>
      <c r="I30" s="1">
        <v>5.3218805700000003</v>
      </c>
      <c r="J30" s="1">
        <v>3.1088025400000001</v>
      </c>
      <c r="K30" s="1">
        <v>-4.89132126999999</v>
      </c>
      <c r="L30" s="1">
        <v>-21.875238800000002</v>
      </c>
      <c r="M30" s="1">
        <v>-35.3394513</v>
      </c>
      <c r="N30" s="1">
        <v>-36.269593</v>
      </c>
      <c r="P30">
        <f t="shared" si="7"/>
        <v>1</v>
      </c>
      <c r="S30">
        <f t="shared" si="0"/>
        <v>17.1081090499999</v>
      </c>
      <c r="T30">
        <f t="shared" si="1"/>
        <v>19.20831853999989</v>
      </c>
      <c r="U30">
        <f t="shared" si="2"/>
        <v>18.620187229999889</v>
      </c>
      <c r="V30">
        <f t="shared" si="3"/>
        <v>17.6757520899999</v>
      </c>
      <c r="W30">
        <f t="shared" si="4"/>
        <v>17.758973509999901</v>
      </c>
      <c r="X30">
        <f t="shared" si="5"/>
        <v>16.101880569999899</v>
      </c>
      <c r="Y30">
        <f t="shared" si="6"/>
        <v>14.048802539999901</v>
      </c>
    </row>
    <row r="31" spans="1:25" x14ac:dyDescent="0.25">
      <c r="A31" s="1">
        <v>1.5</v>
      </c>
      <c r="B31" s="1">
        <v>-18.320746100000001</v>
      </c>
      <c r="C31" s="1">
        <v>-2.5121962899999901</v>
      </c>
      <c r="D31" s="1">
        <v>6.6782127100000004</v>
      </c>
      <c r="E31" s="1">
        <v>8.8735146</v>
      </c>
      <c r="F31" s="1">
        <v>8.4011585600000007</v>
      </c>
      <c r="G31" s="1">
        <v>7.4621548500000001</v>
      </c>
      <c r="H31" s="1">
        <v>7.1838116599999902</v>
      </c>
      <c r="I31" s="1">
        <v>5.49168842</v>
      </c>
      <c r="J31" s="1">
        <v>3.7656243100000002</v>
      </c>
      <c r="K31" s="1">
        <v>-4.3710001600000004</v>
      </c>
      <c r="L31" s="1">
        <v>-21.3413421999999</v>
      </c>
      <c r="M31" s="1">
        <v>-34.7329705</v>
      </c>
      <c r="N31" s="1">
        <v>-34.009283600000003</v>
      </c>
      <c r="P31">
        <f t="shared" si="7"/>
        <v>1.5</v>
      </c>
      <c r="S31">
        <f t="shared" si="0"/>
        <v>17.1282127099999</v>
      </c>
      <c r="T31">
        <f t="shared" si="1"/>
        <v>19.3235145999999</v>
      </c>
      <c r="U31">
        <f t="shared" si="2"/>
        <v>19.0211585599999</v>
      </c>
      <c r="V31">
        <f t="shared" si="3"/>
        <v>18.082154849999899</v>
      </c>
      <c r="W31">
        <f t="shared" si="4"/>
        <v>17.963811659999891</v>
      </c>
      <c r="X31">
        <f t="shared" si="5"/>
        <v>16.271688419999901</v>
      </c>
      <c r="Y31">
        <f t="shared" si="6"/>
        <v>14.7056243099999</v>
      </c>
    </row>
    <row r="32" spans="1:25" x14ac:dyDescent="0.25">
      <c r="A32" s="1">
        <v>2</v>
      </c>
      <c r="B32" s="1">
        <v>-17.8121928999999</v>
      </c>
      <c r="C32" s="1">
        <v>-1.9537086100000001</v>
      </c>
      <c r="D32" s="1">
        <v>6.71224419999999</v>
      </c>
      <c r="E32" s="1">
        <v>9.0092249199999905</v>
      </c>
      <c r="F32" s="1">
        <v>8.7772873100000002</v>
      </c>
      <c r="G32" s="1">
        <v>7.8357893199999902</v>
      </c>
      <c r="H32" s="1">
        <v>7.3039038200000004</v>
      </c>
      <c r="I32" s="1">
        <v>5.5879523000000004</v>
      </c>
      <c r="J32" s="1">
        <v>4.14409665999999</v>
      </c>
      <c r="K32" s="1">
        <v>-3.8531553899999902</v>
      </c>
      <c r="L32" s="1">
        <v>-20.854428899999899</v>
      </c>
      <c r="M32" s="1">
        <v>-34.427448300000002</v>
      </c>
      <c r="N32" s="1">
        <v>-34.466096</v>
      </c>
      <c r="P32">
        <f t="shared" si="7"/>
        <v>2</v>
      </c>
      <c r="S32">
        <f t="shared" si="0"/>
        <v>17.16224419999989</v>
      </c>
      <c r="T32">
        <f t="shared" si="1"/>
        <v>19.45922491999989</v>
      </c>
      <c r="U32">
        <f t="shared" si="2"/>
        <v>19.3972873099999</v>
      </c>
      <c r="V32">
        <f t="shared" si="3"/>
        <v>18.455789319999891</v>
      </c>
      <c r="W32">
        <f t="shared" si="4"/>
        <v>18.0839038199999</v>
      </c>
      <c r="X32">
        <f t="shared" si="5"/>
        <v>16.367952299999899</v>
      </c>
      <c r="Y32">
        <f t="shared" si="6"/>
        <v>15.08409665999989</v>
      </c>
    </row>
    <row r="33" spans="1:25" x14ac:dyDescent="0.25">
      <c r="A33" s="1">
        <v>2.5</v>
      </c>
      <c r="B33" s="1">
        <v>-17.286112200000002</v>
      </c>
      <c r="C33" s="1">
        <v>-1.4076681499999899</v>
      </c>
      <c r="D33" s="1">
        <v>6.7700548600000001</v>
      </c>
      <c r="E33" s="1">
        <v>9.1544968699999902</v>
      </c>
      <c r="F33" s="1">
        <v>9.13047553</v>
      </c>
      <c r="G33" s="1">
        <v>8.1872240999999892</v>
      </c>
      <c r="H33" s="1">
        <v>7.37614096999999</v>
      </c>
      <c r="I33" s="1">
        <v>5.6449461999999899</v>
      </c>
      <c r="J33" s="1">
        <v>4.3390485600000002</v>
      </c>
      <c r="K33" s="1">
        <v>-3.3260960299999902</v>
      </c>
      <c r="L33" s="1">
        <v>-20.380655999999899</v>
      </c>
      <c r="M33" s="1">
        <v>-33.266010799999897</v>
      </c>
      <c r="N33" s="1">
        <v>-33.134044799999899</v>
      </c>
      <c r="P33">
        <f t="shared" si="7"/>
        <v>2.5</v>
      </c>
      <c r="S33">
        <f t="shared" si="0"/>
        <v>17.220054859999898</v>
      </c>
      <c r="T33">
        <f t="shared" si="1"/>
        <v>19.604496869999892</v>
      </c>
      <c r="U33">
        <f t="shared" si="2"/>
        <v>19.7504755299999</v>
      </c>
      <c r="V33">
        <f t="shared" si="3"/>
        <v>18.807224099999889</v>
      </c>
      <c r="W33">
        <f t="shared" si="4"/>
        <v>18.156140969999889</v>
      </c>
      <c r="X33">
        <f t="shared" si="5"/>
        <v>16.424946199999891</v>
      </c>
      <c r="Y33">
        <f t="shared" si="6"/>
        <v>15.2790485599999</v>
      </c>
    </row>
    <row r="34" spans="1:25" x14ac:dyDescent="0.25">
      <c r="A34" s="1">
        <v>3</v>
      </c>
      <c r="B34" s="1">
        <v>-16.775899800000001</v>
      </c>
      <c r="C34" s="1">
        <v>-0.88905582100000002</v>
      </c>
      <c r="D34" s="1">
        <v>6.8561902200000002</v>
      </c>
      <c r="E34" s="1">
        <v>9.3001862299999907</v>
      </c>
      <c r="F34" s="1">
        <v>9.4540257800000003</v>
      </c>
      <c r="G34" s="1">
        <v>8.5083236499999906</v>
      </c>
      <c r="H34" s="1">
        <v>7.4395129899999901</v>
      </c>
      <c r="I34" s="1">
        <v>5.6867579800000003</v>
      </c>
      <c r="J34" s="1">
        <v>4.4354808099999898</v>
      </c>
      <c r="K34" s="1">
        <v>-2.7995869999999901</v>
      </c>
      <c r="L34" s="1">
        <v>-19.886672900000001</v>
      </c>
      <c r="M34" s="1">
        <v>-34.866055699999897</v>
      </c>
      <c r="N34" s="1">
        <v>-34.403752900000001</v>
      </c>
      <c r="P34">
        <f t="shared" si="7"/>
        <v>3</v>
      </c>
      <c r="S34">
        <f t="shared" si="0"/>
        <v>17.306190219999898</v>
      </c>
      <c r="T34">
        <f t="shared" si="1"/>
        <v>19.75018622999989</v>
      </c>
      <c r="U34">
        <f t="shared" si="2"/>
        <v>20.0740257799999</v>
      </c>
      <c r="V34">
        <f t="shared" si="3"/>
        <v>19.128323649999892</v>
      </c>
      <c r="W34">
        <f t="shared" si="4"/>
        <v>18.219512989999892</v>
      </c>
      <c r="X34">
        <f t="shared" si="5"/>
        <v>16.466757979999901</v>
      </c>
      <c r="Y34">
        <f t="shared" si="6"/>
        <v>15.375480809999889</v>
      </c>
    </row>
    <row r="35" spans="1:25" x14ac:dyDescent="0.25">
      <c r="A35" s="1">
        <v>3.5</v>
      </c>
      <c r="B35" s="1">
        <v>-16.213906300000001</v>
      </c>
      <c r="C35" s="1">
        <v>-0.37876845100000001</v>
      </c>
      <c r="D35" s="1">
        <v>6.9785901800000003</v>
      </c>
      <c r="E35" s="1">
        <v>9.4410354299999906</v>
      </c>
      <c r="F35" s="1">
        <v>9.7400914699999905</v>
      </c>
      <c r="G35" s="1">
        <v>8.7923182799999893</v>
      </c>
      <c r="H35" s="1">
        <v>7.5417773300000004</v>
      </c>
      <c r="I35" s="1">
        <v>5.7307150599999899</v>
      </c>
      <c r="J35" s="1">
        <v>4.4866305100000003</v>
      </c>
      <c r="K35" s="1">
        <v>-2.26600112999999</v>
      </c>
      <c r="L35" s="1">
        <v>-19.3969053</v>
      </c>
      <c r="M35" s="1">
        <v>-33.464026699999899</v>
      </c>
      <c r="N35" s="1">
        <v>-37.4487045999999</v>
      </c>
      <c r="P35">
        <f t="shared" si="7"/>
        <v>3.5</v>
      </c>
      <c r="S35">
        <f t="shared" si="0"/>
        <v>17.428590179999901</v>
      </c>
      <c r="T35">
        <f t="shared" si="1"/>
        <v>19.891035429999889</v>
      </c>
      <c r="U35">
        <f t="shared" si="2"/>
        <v>20.36009146999989</v>
      </c>
      <c r="V35">
        <f t="shared" si="3"/>
        <v>19.412318279999887</v>
      </c>
      <c r="W35">
        <f t="shared" si="4"/>
        <v>18.3217773299999</v>
      </c>
      <c r="X35">
        <f t="shared" si="5"/>
        <v>16.510715059999889</v>
      </c>
      <c r="Y35">
        <f t="shared" si="6"/>
        <v>15.426630509999899</v>
      </c>
    </row>
    <row r="36" spans="1:25" x14ac:dyDescent="0.25">
      <c r="A36" s="1">
        <v>4</v>
      </c>
      <c r="B36" s="1">
        <v>-15.6744906999999</v>
      </c>
      <c r="C36" s="1">
        <v>8.2153162599999899E-2</v>
      </c>
      <c r="D36" s="1">
        <v>7.1338458600000001</v>
      </c>
      <c r="E36" s="1">
        <v>9.5734776099999905</v>
      </c>
      <c r="F36" s="1">
        <v>10.0131294</v>
      </c>
      <c r="G36" s="1">
        <v>9.0516537100000001</v>
      </c>
      <c r="H36" s="1">
        <v>7.7060913400000004</v>
      </c>
      <c r="I36" s="1">
        <v>5.78153326999999</v>
      </c>
      <c r="J36" s="1">
        <v>4.50676396999999</v>
      </c>
      <c r="K36" s="1">
        <v>-1.7201268000000001</v>
      </c>
      <c r="L36" s="1">
        <v>-18.9307657999999</v>
      </c>
      <c r="M36" s="1">
        <v>-34.871858000000003</v>
      </c>
      <c r="N36" s="1">
        <v>-34.666697499999898</v>
      </c>
      <c r="P36">
        <f t="shared" si="7"/>
        <v>4</v>
      </c>
      <c r="S36">
        <f t="shared" si="0"/>
        <v>17.583845859999901</v>
      </c>
      <c r="T36">
        <f t="shared" si="1"/>
        <v>20.02347760999989</v>
      </c>
      <c r="U36">
        <f t="shared" si="2"/>
        <v>20.633129399999902</v>
      </c>
      <c r="V36">
        <f t="shared" si="3"/>
        <v>19.671653709999902</v>
      </c>
      <c r="W36">
        <f t="shared" si="4"/>
        <v>18.486091339999902</v>
      </c>
      <c r="X36">
        <f t="shared" si="5"/>
        <v>16.561533269999892</v>
      </c>
      <c r="Y36">
        <f t="shared" si="6"/>
        <v>15.446763969999889</v>
      </c>
    </row>
    <row r="37" spans="1:25" x14ac:dyDescent="0.25">
      <c r="A37" s="1">
        <v>4.5</v>
      </c>
      <c r="B37" s="1">
        <v>-15.1192218999999</v>
      </c>
      <c r="C37" s="1">
        <v>0.38786092300000002</v>
      </c>
      <c r="D37" s="1">
        <v>7.3153833800000001</v>
      </c>
      <c r="E37" s="1">
        <v>9.6983948499999908</v>
      </c>
      <c r="F37" s="1">
        <v>10.263198900000001</v>
      </c>
      <c r="G37" s="1">
        <v>9.2900875000000003</v>
      </c>
      <c r="H37" s="1">
        <v>7.9202422800000001</v>
      </c>
      <c r="I37" s="1">
        <v>5.8406153899999902</v>
      </c>
      <c r="J37" s="1">
        <v>4.5092747199999899</v>
      </c>
      <c r="K37" s="1">
        <v>-1.1539858700000001</v>
      </c>
      <c r="L37" s="1">
        <v>-18.4685825</v>
      </c>
      <c r="M37" s="1">
        <v>-35.928028300000001</v>
      </c>
      <c r="N37" s="1">
        <v>-35.278141499999897</v>
      </c>
      <c r="P37">
        <f t="shared" si="7"/>
        <v>4.5</v>
      </c>
      <c r="S37">
        <f t="shared" si="0"/>
        <v>17.7653833799999</v>
      </c>
      <c r="T37">
        <f t="shared" si="1"/>
        <v>20.148394849999889</v>
      </c>
      <c r="U37">
        <f t="shared" si="2"/>
        <v>20.883198899999901</v>
      </c>
      <c r="V37">
        <f t="shared" si="3"/>
        <v>19.9100874999999</v>
      </c>
      <c r="W37">
        <f t="shared" si="4"/>
        <v>18.700242279999898</v>
      </c>
      <c r="X37">
        <f t="shared" si="5"/>
        <v>16.620615389999891</v>
      </c>
      <c r="Y37">
        <f t="shared" si="6"/>
        <v>15.44927471999989</v>
      </c>
    </row>
    <row r="38" spans="1:25" x14ac:dyDescent="0.25">
      <c r="A38" s="1">
        <v>5</v>
      </c>
      <c r="B38" s="1">
        <v>-14.5452925</v>
      </c>
      <c r="C38" s="1">
        <v>0.88081455399999897</v>
      </c>
      <c r="D38" s="1">
        <v>7.5220910200000004</v>
      </c>
      <c r="E38" s="1">
        <v>9.8197221300000006</v>
      </c>
      <c r="F38" s="1">
        <v>10.5034954999999</v>
      </c>
      <c r="G38" s="1">
        <v>9.5018647299999905</v>
      </c>
      <c r="H38" s="1">
        <v>8.1694619199999892</v>
      </c>
      <c r="I38" s="1">
        <v>5.9080237999999898</v>
      </c>
      <c r="J38" s="1">
        <v>4.4974552799999898</v>
      </c>
      <c r="K38" s="1">
        <v>-0.57464498399999897</v>
      </c>
      <c r="L38" s="1">
        <v>-17.900012400000001</v>
      </c>
      <c r="M38" s="1">
        <v>-34.840309599999898</v>
      </c>
      <c r="N38" s="1">
        <v>-34.943915500000003</v>
      </c>
      <c r="P38">
        <f t="shared" si="7"/>
        <v>5</v>
      </c>
      <c r="S38">
        <f t="shared" si="0"/>
        <v>17.972091019999901</v>
      </c>
      <c r="T38">
        <f t="shared" si="1"/>
        <v>20.269722129999899</v>
      </c>
      <c r="U38">
        <f t="shared" si="2"/>
        <v>21.123495499999798</v>
      </c>
      <c r="V38">
        <f t="shared" si="3"/>
        <v>20.121864729999892</v>
      </c>
      <c r="W38">
        <f t="shared" si="4"/>
        <v>18.949461919999891</v>
      </c>
      <c r="X38">
        <f t="shared" si="5"/>
        <v>16.68802379999989</v>
      </c>
      <c r="Y38">
        <f t="shared" si="6"/>
        <v>15.43745527999989</v>
      </c>
    </row>
    <row r="39" spans="1:25" x14ac:dyDescent="0.25">
      <c r="A39" s="1">
        <v>5.5</v>
      </c>
      <c r="B39" s="1">
        <v>-13.9528193999999</v>
      </c>
      <c r="C39" s="1">
        <v>1.2227708500000001</v>
      </c>
      <c r="D39" s="1">
        <v>7.7341281100000003</v>
      </c>
      <c r="E39" s="1">
        <v>9.9387302999999907</v>
      </c>
      <c r="F39" s="1">
        <v>10.7233929999999</v>
      </c>
      <c r="G39" s="1">
        <v>9.6975678700000003</v>
      </c>
      <c r="H39" s="1">
        <v>8.4352116499999905</v>
      </c>
      <c r="I39" s="1">
        <v>5.97926749999999</v>
      </c>
      <c r="J39" s="1">
        <v>4.4755703399999902</v>
      </c>
      <c r="K39" s="1">
        <v>-0.101409973999999</v>
      </c>
      <c r="L39" s="1">
        <v>-17.463142399999899</v>
      </c>
      <c r="M39" s="1">
        <v>-33.367598200000003</v>
      </c>
      <c r="N39" s="1">
        <v>-35.752606999999898</v>
      </c>
      <c r="P39">
        <f t="shared" si="7"/>
        <v>5.5</v>
      </c>
      <c r="S39">
        <f t="shared" si="0"/>
        <v>18.1841281099999</v>
      </c>
      <c r="T39">
        <f t="shared" si="1"/>
        <v>20.388730299999892</v>
      </c>
      <c r="U39">
        <f t="shared" si="2"/>
        <v>21.3433929999998</v>
      </c>
      <c r="V39">
        <f t="shared" si="3"/>
        <v>20.317567869999898</v>
      </c>
      <c r="W39">
        <f t="shared" si="4"/>
        <v>19.21521164999989</v>
      </c>
      <c r="X39">
        <f t="shared" si="5"/>
        <v>16.75926749999989</v>
      </c>
      <c r="Y39">
        <f t="shared" si="6"/>
        <v>15.41557033999989</v>
      </c>
    </row>
    <row r="40" spans="1:25" x14ac:dyDescent="0.25">
      <c r="A40" s="1">
        <v>6</v>
      </c>
      <c r="B40" s="1">
        <v>-13.3024155</v>
      </c>
      <c r="C40" s="1">
        <v>1.55443832</v>
      </c>
      <c r="D40" s="1">
        <v>7.9592871900000004</v>
      </c>
      <c r="E40" s="1">
        <v>10.067924400000001</v>
      </c>
      <c r="F40" s="1">
        <v>10.9298275999999</v>
      </c>
      <c r="G40" s="1">
        <v>9.8745416200000005</v>
      </c>
      <c r="H40" s="1">
        <v>8.7011178200000003</v>
      </c>
      <c r="I40" s="1">
        <v>6.0517077099999899</v>
      </c>
      <c r="J40" s="1">
        <v>4.4464951599999898</v>
      </c>
      <c r="K40" s="1">
        <v>0.61659995999999895</v>
      </c>
      <c r="L40" s="1">
        <v>-16.9789358999999</v>
      </c>
      <c r="M40" s="1">
        <v>-34.127720600000004</v>
      </c>
      <c r="N40" s="1">
        <v>-34.2499761999999</v>
      </c>
      <c r="P40">
        <f t="shared" si="7"/>
        <v>6</v>
      </c>
      <c r="S40">
        <f t="shared" si="0"/>
        <v>18.409287189999901</v>
      </c>
      <c r="T40">
        <f t="shared" si="1"/>
        <v>20.517924399999899</v>
      </c>
      <c r="U40">
        <f t="shared" si="2"/>
        <v>21.549827599999801</v>
      </c>
      <c r="V40">
        <f t="shared" si="3"/>
        <v>20.4945416199999</v>
      </c>
      <c r="W40">
        <f t="shared" si="4"/>
        <v>19.481117819999902</v>
      </c>
      <c r="X40">
        <f t="shared" si="5"/>
        <v>16.83170770999989</v>
      </c>
      <c r="Y40">
        <f t="shared" si="6"/>
        <v>15.386495159999889</v>
      </c>
    </row>
    <row r="41" spans="1:25" x14ac:dyDescent="0.25">
      <c r="A41" s="1">
        <v>6.5</v>
      </c>
      <c r="B41" s="1">
        <v>-12.5942232</v>
      </c>
      <c r="C41" s="1">
        <v>1.88021788999999</v>
      </c>
      <c r="D41" s="1">
        <v>8.1823460899999905</v>
      </c>
      <c r="E41" s="1">
        <v>10.2215524</v>
      </c>
      <c r="F41" s="1">
        <v>11.118026800000001</v>
      </c>
      <c r="G41" s="1">
        <v>10.0374493</v>
      </c>
      <c r="H41" s="1">
        <v>8.9554556000000005</v>
      </c>
      <c r="I41" s="1">
        <v>6.1235019599999898</v>
      </c>
      <c r="J41" s="1">
        <v>4.4105360100000004</v>
      </c>
      <c r="K41" s="1">
        <v>1.2017515000000001</v>
      </c>
      <c r="L41" s="1">
        <v>-16.4503334999999</v>
      </c>
      <c r="M41" s="1">
        <v>-33.243111900000002</v>
      </c>
      <c r="N41" s="1">
        <v>-36.005346099999898</v>
      </c>
      <c r="P41">
        <f t="shared" si="7"/>
        <v>6.5</v>
      </c>
      <c r="S41">
        <f t="shared" si="0"/>
        <v>18.632346089999892</v>
      </c>
      <c r="T41">
        <f t="shared" si="1"/>
        <v>20.6715523999999</v>
      </c>
      <c r="U41">
        <f t="shared" si="2"/>
        <v>21.738026799999901</v>
      </c>
      <c r="V41">
        <f t="shared" si="3"/>
        <v>20.6574492999999</v>
      </c>
      <c r="W41">
        <f t="shared" si="4"/>
        <v>19.735455599999902</v>
      </c>
      <c r="X41">
        <f t="shared" si="5"/>
        <v>16.90350195999989</v>
      </c>
      <c r="Y41">
        <f t="shared" si="6"/>
        <v>15.3505360099999</v>
      </c>
    </row>
    <row r="42" spans="1:25" x14ac:dyDescent="0.25">
      <c r="A42" s="1">
        <v>7</v>
      </c>
      <c r="B42" s="1">
        <v>-11.810373800000001</v>
      </c>
      <c r="C42" s="1">
        <v>2.1977410499999901</v>
      </c>
      <c r="D42" s="1">
        <v>8.3952497699999906</v>
      </c>
      <c r="E42" s="1">
        <v>10.416641</v>
      </c>
      <c r="F42" s="1">
        <v>11.293850300000001</v>
      </c>
      <c r="G42" s="1">
        <v>10.1929198</v>
      </c>
      <c r="H42" s="1">
        <v>9.1939797399999907</v>
      </c>
      <c r="I42" s="1">
        <v>6.1925890499999898</v>
      </c>
      <c r="J42" s="1">
        <v>4.3686339800000002</v>
      </c>
      <c r="K42" s="1">
        <v>1.75000504</v>
      </c>
      <c r="L42" s="1">
        <v>-15.946451400000001</v>
      </c>
      <c r="M42" s="1">
        <v>-33.000683799999898</v>
      </c>
      <c r="N42" s="1">
        <v>-35.489085199999899</v>
      </c>
      <c r="P42">
        <f t="shared" si="7"/>
        <v>7</v>
      </c>
      <c r="S42">
        <f t="shared" si="0"/>
        <v>18.845249769999889</v>
      </c>
      <c r="T42">
        <f t="shared" si="1"/>
        <v>20.866640999999902</v>
      </c>
      <c r="U42">
        <f t="shared" si="2"/>
        <v>21.913850299999901</v>
      </c>
      <c r="V42">
        <f t="shared" si="3"/>
        <v>20.8129197999999</v>
      </c>
      <c r="W42">
        <f t="shared" si="4"/>
        <v>19.973979739999891</v>
      </c>
      <c r="X42">
        <f t="shared" si="5"/>
        <v>16.97258904999989</v>
      </c>
      <c r="Y42">
        <f t="shared" si="6"/>
        <v>15.3086339799999</v>
      </c>
    </row>
    <row r="43" spans="1:25" x14ac:dyDescent="0.25">
      <c r="A43" s="1">
        <v>7.5</v>
      </c>
      <c r="B43" s="1">
        <v>-10.9512777999999</v>
      </c>
      <c r="C43" s="1">
        <v>2.5139074300000002</v>
      </c>
      <c r="D43" s="1">
        <v>8.5780008300000006</v>
      </c>
      <c r="E43" s="1">
        <v>10.6510318999999</v>
      </c>
      <c r="F43" s="1">
        <v>11.4462124999999</v>
      </c>
      <c r="G43" s="1">
        <v>10.339153700000001</v>
      </c>
      <c r="H43" s="1">
        <v>9.4076103900000003</v>
      </c>
      <c r="I43" s="1">
        <v>6.2587463699999901</v>
      </c>
      <c r="J43" s="1">
        <v>4.3254613700000002</v>
      </c>
      <c r="K43" s="1">
        <v>2.19829761</v>
      </c>
      <c r="L43" s="1">
        <v>-15.4600504999999</v>
      </c>
      <c r="M43" s="1">
        <v>-33.373008400000003</v>
      </c>
      <c r="N43" s="1">
        <v>-35.060074200000003</v>
      </c>
      <c r="P43">
        <f t="shared" si="7"/>
        <v>7.5</v>
      </c>
      <c r="S43">
        <f t="shared" si="0"/>
        <v>19.0280008299999</v>
      </c>
      <c r="T43">
        <f t="shared" si="1"/>
        <v>21.1010318999998</v>
      </c>
      <c r="U43">
        <f t="shared" si="2"/>
        <v>22.0662124999998</v>
      </c>
      <c r="V43">
        <f t="shared" si="3"/>
        <v>20.959153699999902</v>
      </c>
      <c r="W43">
        <f t="shared" si="4"/>
        <v>20.1876103899999</v>
      </c>
      <c r="X43">
        <f t="shared" si="5"/>
        <v>17.038746369999892</v>
      </c>
      <c r="Y43">
        <f t="shared" si="6"/>
        <v>15.265461369999901</v>
      </c>
    </row>
    <row r="44" spans="1:25" x14ac:dyDescent="0.25">
      <c r="A44" s="1">
        <v>8</v>
      </c>
      <c r="B44" s="1">
        <v>-9.9752200500000008</v>
      </c>
      <c r="C44" s="1">
        <v>2.8434157500000001</v>
      </c>
      <c r="D44" s="1">
        <v>8.6988013399999904</v>
      </c>
      <c r="E44" s="1">
        <v>10.916338400000001</v>
      </c>
      <c r="F44" s="1">
        <v>11.5723266999999</v>
      </c>
      <c r="G44" s="1">
        <v>10.4744142</v>
      </c>
      <c r="H44" s="1">
        <v>9.5834190100000001</v>
      </c>
      <c r="I44" s="1">
        <v>6.3223910800000001</v>
      </c>
      <c r="J44" s="1">
        <v>4.2822919999999902</v>
      </c>
      <c r="K44" s="1">
        <v>2.5378989000000001</v>
      </c>
      <c r="L44" s="1">
        <v>-14.9286037</v>
      </c>
      <c r="M44" s="1">
        <v>-33.217304200000001</v>
      </c>
      <c r="N44" s="1">
        <v>-35.655016400000001</v>
      </c>
      <c r="P44">
        <f t="shared" si="7"/>
        <v>8</v>
      </c>
      <c r="S44">
        <f t="shared" si="0"/>
        <v>19.148801339999892</v>
      </c>
      <c r="T44">
        <f t="shared" si="1"/>
        <v>21.366338399999901</v>
      </c>
      <c r="U44">
        <f t="shared" si="2"/>
        <v>22.1923266999998</v>
      </c>
      <c r="V44">
        <f t="shared" si="3"/>
        <v>21.0944141999999</v>
      </c>
      <c r="W44">
        <f t="shared" si="4"/>
        <v>20.363419009999902</v>
      </c>
      <c r="X44">
        <f t="shared" si="5"/>
        <v>17.102391079999901</v>
      </c>
      <c r="Y44">
        <f t="shared" si="6"/>
        <v>15.222291999999889</v>
      </c>
    </row>
    <row r="45" spans="1:25" x14ac:dyDescent="0.25">
      <c r="A45" s="1">
        <v>8.5</v>
      </c>
      <c r="B45" s="1">
        <v>-8.9073605600000008</v>
      </c>
      <c r="C45" s="1">
        <v>3.2240450300000001</v>
      </c>
      <c r="D45" s="1">
        <v>8.7257569000000004</v>
      </c>
      <c r="E45" s="1">
        <v>11.1972798999999</v>
      </c>
      <c r="F45" s="1">
        <v>11.674063200000001</v>
      </c>
      <c r="G45" s="1">
        <v>10.6011682999999</v>
      </c>
      <c r="H45" s="1">
        <v>9.7123819699999903</v>
      </c>
      <c r="I45" s="1">
        <v>6.3828043299999901</v>
      </c>
      <c r="J45" s="1">
        <v>4.24049107</v>
      </c>
      <c r="K45" s="1">
        <v>2.7369265</v>
      </c>
      <c r="L45" s="1">
        <v>-14.3949791999999</v>
      </c>
      <c r="M45" s="1">
        <v>-33.108262400000001</v>
      </c>
      <c r="N45" s="1">
        <v>-36.3657384999999</v>
      </c>
      <c r="P45">
        <f t="shared" si="7"/>
        <v>8.5</v>
      </c>
      <c r="S45">
        <f t="shared" si="0"/>
        <v>19.1757568999999</v>
      </c>
      <c r="T45">
        <f t="shared" si="1"/>
        <v>21.647279899999802</v>
      </c>
      <c r="U45">
        <f t="shared" si="2"/>
        <v>22.294063199999901</v>
      </c>
      <c r="V45">
        <f t="shared" si="3"/>
        <v>21.2211682999998</v>
      </c>
      <c r="W45">
        <f t="shared" si="4"/>
        <v>20.49238196999989</v>
      </c>
      <c r="X45">
        <f t="shared" si="5"/>
        <v>17.16280432999989</v>
      </c>
      <c r="Y45">
        <f t="shared" si="6"/>
        <v>15.180491069999899</v>
      </c>
    </row>
    <row r="46" spans="1:25" x14ac:dyDescent="0.25">
      <c r="A46" s="1">
        <v>9</v>
      </c>
      <c r="B46" s="1">
        <v>-7.7632716200000003</v>
      </c>
      <c r="C46" s="1">
        <v>3.64710796</v>
      </c>
      <c r="D46" s="1">
        <v>8.6496806199999892</v>
      </c>
      <c r="E46" s="1">
        <v>11.4784419999999</v>
      </c>
      <c r="F46" s="1">
        <v>11.7480314999999</v>
      </c>
      <c r="G46" s="1">
        <v>10.7191142999999</v>
      </c>
      <c r="H46" s="1">
        <v>9.7708102599999904</v>
      </c>
      <c r="I46" s="1">
        <v>6.4369218000000004</v>
      </c>
      <c r="J46" s="1">
        <v>4.2101311800000003</v>
      </c>
      <c r="K46" s="1">
        <v>2.8121262800000002</v>
      </c>
      <c r="L46" s="1">
        <v>-13.853485600000001</v>
      </c>
      <c r="M46" s="1">
        <v>-33.255299800000003</v>
      </c>
      <c r="N46" s="1">
        <v>-35.775622599999899</v>
      </c>
      <c r="P46">
        <f t="shared" si="7"/>
        <v>9</v>
      </c>
      <c r="S46">
        <f t="shared" si="0"/>
        <v>19.099680619999887</v>
      </c>
      <c r="T46">
        <f t="shared" si="1"/>
        <v>21.928441999999798</v>
      </c>
      <c r="U46">
        <f t="shared" si="2"/>
        <v>22.368031499999802</v>
      </c>
      <c r="V46">
        <f t="shared" si="3"/>
        <v>21.3391142999998</v>
      </c>
      <c r="W46">
        <f t="shared" si="4"/>
        <v>20.550810259999892</v>
      </c>
      <c r="X46">
        <f t="shared" si="5"/>
        <v>17.216921799999902</v>
      </c>
      <c r="Y46">
        <f t="shared" si="6"/>
        <v>15.150131179999899</v>
      </c>
    </row>
    <row r="47" spans="1:25" x14ac:dyDescent="0.25">
      <c r="A47" s="1">
        <v>9.5</v>
      </c>
      <c r="B47" s="1">
        <v>-6.5781805999999898</v>
      </c>
      <c r="C47" s="1">
        <v>4.0509760300000002</v>
      </c>
      <c r="D47" s="1">
        <v>8.5138848599999903</v>
      </c>
      <c r="E47" s="1">
        <v>11.7371713999999</v>
      </c>
      <c r="F47" s="1">
        <v>11.800368600000001</v>
      </c>
      <c r="G47" s="1">
        <v>10.8280346999999</v>
      </c>
      <c r="H47" s="1">
        <v>9.7730798599999904</v>
      </c>
      <c r="I47" s="1">
        <v>6.4917104999999902</v>
      </c>
      <c r="J47" s="1">
        <v>4.1940714100000003</v>
      </c>
      <c r="K47" s="1">
        <v>2.8119024399999901</v>
      </c>
      <c r="L47" s="1">
        <v>-13.3150893</v>
      </c>
      <c r="M47" s="1">
        <v>-32.945597800000002</v>
      </c>
      <c r="N47" s="1">
        <v>-35.006615600000003</v>
      </c>
      <c r="P47">
        <f t="shared" si="7"/>
        <v>9.5</v>
      </c>
      <c r="S47">
        <f t="shared" si="0"/>
        <v>18.96388485999989</v>
      </c>
      <c r="T47">
        <f t="shared" si="1"/>
        <v>22.187171399999798</v>
      </c>
      <c r="U47">
        <f t="shared" si="2"/>
        <v>22.4203685999999</v>
      </c>
      <c r="V47">
        <f t="shared" si="3"/>
        <v>21.448034699999802</v>
      </c>
      <c r="W47">
        <f t="shared" si="4"/>
        <v>20.55307985999989</v>
      </c>
      <c r="X47">
        <f t="shared" si="5"/>
        <v>17.271710499999891</v>
      </c>
      <c r="Y47">
        <f t="shared" si="6"/>
        <v>15.134071409999901</v>
      </c>
    </row>
    <row r="48" spans="1:25" x14ac:dyDescent="0.25">
      <c r="A48" s="1">
        <v>10</v>
      </c>
      <c r="B48" s="1">
        <v>-5.4008672200000003</v>
      </c>
      <c r="C48" s="1">
        <v>4.43637633999999</v>
      </c>
      <c r="D48" s="1">
        <v>8.3541012400000003</v>
      </c>
      <c r="E48" s="1">
        <v>11.974174400000001</v>
      </c>
      <c r="F48" s="1">
        <v>11.8349595999999</v>
      </c>
      <c r="G48" s="1">
        <v>10.9322990999999</v>
      </c>
      <c r="H48" s="1">
        <v>9.7586644299999907</v>
      </c>
      <c r="I48" s="1">
        <v>6.5432288500000002</v>
      </c>
      <c r="J48" s="1">
        <v>4.1931856899999902</v>
      </c>
      <c r="K48" s="1">
        <v>2.7695070400000001</v>
      </c>
      <c r="L48" s="1">
        <v>-12.720784800000001</v>
      </c>
      <c r="M48" s="1">
        <v>-34.112468200000002</v>
      </c>
      <c r="N48" s="1">
        <v>-37.074629899999898</v>
      </c>
      <c r="P48">
        <f t="shared" si="7"/>
        <v>10</v>
      </c>
      <c r="S48">
        <f t="shared" si="0"/>
        <v>18.804101239999902</v>
      </c>
      <c r="T48">
        <f t="shared" si="1"/>
        <v>22.424174399999899</v>
      </c>
      <c r="U48">
        <f t="shared" si="2"/>
        <v>22.4549595999998</v>
      </c>
      <c r="V48">
        <f t="shared" si="3"/>
        <v>21.5522990999998</v>
      </c>
      <c r="W48">
        <f t="shared" si="4"/>
        <v>20.538664429999891</v>
      </c>
      <c r="X48">
        <f t="shared" si="5"/>
        <v>17.3232288499999</v>
      </c>
      <c r="Y48">
        <f t="shared" si="6"/>
        <v>15.133185689999891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A9770-113F-444E-973E-6079C05333E0}">
  <dimension ref="A5:U46"/>
  <sheetViews>
    <sheetView workbookViewId="0">
      <selection activeCell="O2" sqref="O2"/>
    </sheetView>
  </sheetViews>
  <sheetFormatPr defaultRowHeight="15" x14ac:dyDescent="0.25"/>
  <cols>
    <col min="1" max="16384" width="9.140625" style="1"/>
  </cols>
  <sheetData>
    <row r="5" spans="1:21" x14ac:dyDescent="0.25">
      <c r="A5" s="1" t="s">
        <v>58</v>
      </c>
      <c r="B5" s="1" t="s">
        <v>61</v>
      </c>
      <c r="C5" s="1" t="s">
        <v>62</v>
      </c>
      <c r="D5" s="1" t="s">
        <v>63</v>
      </c>
      <c r="E5" s="1" t="s">
        <v>64</v>
      </c>
      <c r="F5" s="1" t="s">
        <v>65</v>
      </c>
      <c r="G5" s="1" t="s">
        <v>66</v>
      </c>
      <c r="H5" s="1" t="s">
        <v>67</v>
      </c>
      <c r="J5" s="1" t="s">
        <v>58</v>
      </c>
      <c r="K5" s="1" t="s">
        <v>61</v>
      </c>
      <c r="L5" s="1" t="s">
        <v>62</v>
      </c>
      <c r="M5" s="1" t="s">
        <v>63</v>
      </c>
      <c r="N5" s="1" t="s">
        <v>64</v>
      </c>
      <c r="O5" s="1" t="s">
        <v>65</v>
      </c>
    </row>
    <row r="6" spans="1:21" x14ac:dyDescent="0.25">
      <c r="A6" s="1">
        <v>-10</v>
      </c>
      <c r="B6" s="1">
        <v>7.2587864899999097</v>
      </c>
      <c r="C6" s="1">
        <v>9.5354746919999016</v>
      </c>
      <c r="D6" s="1">
        <v>7.9107974599999</v>
      </c>
      <c r="E6" s="1">
        <v>7.0798905199999096</v>
      </c>
      <c r="F6" s="1">
        <v>6.2425631599999098</v>
      </c>
      <c r="G6" s="1">
        <v>4.1267517999998997</v>
      </c>
      <c r="H6" s="1">
        <v>2.0534316599998998</v>
      </c>
      <c r="J6" s="1">
        <v>-10</v>
      </c>
      <c r="K6" s="1">
        <f>Q6*1000</f>
        <v>194.33700000000002</v>
      </c>
      <c r="L6" s="1">
        <f>R6*1000</f>
        <v>194.41200000000001</v>
      </c>
      <c r="M6" s="1">
        <f>S6*1000</f>
        <v>192.86100000000002</v>
      </c>
      <c r="N6" s="1">
        <f>T6*1000</f>
        <v>192.613</v>
      </c>
      <c r="O6" s="1">
        <f>U6*1000</f>
        <v>193.15199999999899</v>
      </c>
      <c r="Q6" s="1">
        <v>0.19433700000000001</v>
      </c>
      <c r="R6" s="1">
        <v>0.194412</v>
      </c>
      <c r="S6" s="1">
        <v>0.192861</v>
      </c>
      <c r="T6" s="1">
        <v>0.19261300000000001</v>
      </c>
      <c r="U6" s="1">
        <v>0.19315199999999899</v>
      </c>
    </row>
    <row r="7" spans="1:21" x14ac:dyDescent="0.25">
      <c r="A7" s="1">
        <v>-9.5</v>
      </c>
      <c r="B7" s="1">
        <v>7.7730132599999102</v>
      </c>
      <c r="C7" s="1">
        <v>9.7951863129999008</v>
      </c>
      <c r="D7" s="1">
        <v>8.3863146899999101</v>
      </c>
      <c r="E7" s="1">
        <v>7.5469798699999</v>
      </c>
      <c r="F7" s="1">
        <v>6.7087505399999099</v>
      </c>
      <c r="G7" s="1">
        <v>4.5698955899999101</v>
      </c>
      <c r="H7" s="1">
        <v>2.5301251499999093</v>
      </c>
      <c r="J7" s="1">
        <v>-9.5</v>
      </c>
      <c r="K7" s="1">
        <f t="shared" ref="K7:K46" si="0">Q7*1000</f>
        <v>194.86100000000002</v>
      </c>
      <c r="L7" s="1">
        <f t="shared" ref="L7:L46" si="1">R7*1000</f>
        <v>194.896999999999</v>
      </c>
      <c r="M7" s="1">
        <f t="shared" ref="M7:M46" si="2">S7*1000</f>
        <v>192.953</v>
      </c>
      <c r="N7" s="1">
        <f t="shared" ref="N7:N46" si="3">T7*1000</f>
        <v>192.69400000000002</v>
      </c>
      <c r="O7" s="1">
        <f t="shared" ref="O7:O46" si="4">U7*1000</f>
        <v>193.40599999999898</v>
      </c>
      <c r="Q7" s="1">
        <v>0.19486100000000001</v>
      </c>
      <c r="R7" s="1">
        <v>0.19489699999999899</v>
      </c>
      <c r="S7" s="1">
        <v>0.19295300000000001</v>
      </c>
      <c r="T7" s="1">
        <v>0.192694</v>
      </c>
      <c r="U7" s="1">
        <v>0.193405999999999</v>
      </c>
    </row>
    <row r="8" spans="1:21" x14ac:dyDescent="0.25">
      <c r="A8" s="1">
        <v>-9</v>
      </c>
      <c r="B8" s="1">
        <v>8.2829320199998993</v>
      </c>
      <c r="C8" s="1">
        <v>10.302691253999901</v>
      </c>
      <c r="D8" s="1">
        <v>8.8914895599999095</v>
      </c>
      <c r="E8" s="1">
        <v>8.0425249899998992</v>
      </c>
      <c r="F8" s="1">
        <v>7.2164632599999097</v>
      </c>
      <c r="G8" s="1">
        <v>5.0833532399998997</v>
      </c>
      <c r="H8" s="1">
        <v>3.0303561699998998</v>
      </c>
      <c r="J8" s="1">
        <v>-9</v>
      </c>
      <c r="K8" s="1">
        <f t="shared" si="0"/>
        <v>195.42999999999898</v>
      </c>
      <c r="L8" s="1">
        <f t="shared" si="1"/>
        <v>195.44300000000001</v>
      </c>
      <c r="M8" s="1">
        <f t="shared" si="2"/>
        <v>193.22800000000001</v>
      </c>
      <c r="N8" s="1">
        <f t="shared" si="3"/>
        <v>192.83500000000001</v>
      </c>
      <c r="O8" s="1">
        <f t="shared" si="4"/>
        <v>193.66499999999999</v>
      </c>
      <c r="Q8" s="1">
        <v>0.19542999999999899</v>
      </c>
      <c r="R8" s="1">
        <v>0.19544300000000001</v>
      </c>
      <c r="S8" s="1">
        <v>0.19322800000000001</v>
      </c>
      <c r="T8" s="1">
        <v>0.19283500000000001</v>
      </c>
      <c r="U8" s="1">
        <v>0.193665</v>
      </c>
    </row>
    <row r="9" spans="1:21" x14ac:dyDescent="0.25">
      <c r="A9" s="1">
        <v>-8.5</v>
      </c>
      <c r="B9" s="1">
        <v>8.792194729999899</v>
      </c>
      <c r="C9" s="1">
        <v>10.691679516999899</v>
      </c>
      <c r="D9" s="1">
        <v>9.3909758799998997</v>
      </c>
      <c r="E9" s="1">
        <v>8.5333239699999002</v>
      </c>
      <c r="F9" s="1">
        <v>7.7142803999999092</v>
      </c>
      <c r="G9" s="1">
        <v>5.5844999299999101</v>
      </c>
      <c r="H9" s="1">
        <v>3.5263638299998998</v>
      </c>
      <c r="J9" s="1">
        <v>-8.5</v>
      </c>
      <c r="K9" s="1">
        <f t="shared" si="0"/>
        <v>196.10299999999901</v>
      </c>
      <c r="L9" s="1">
        <f t="shared" si="1"/>
        <v>196.04399999999899</v>
      </c>
      <c r="M9" s="1">
        <f t="shared" si="2"/>
        <v>193.34599999999898</v>
      </c>
      <c r="N9" s="1">
        <f t="shared" si="3"/>
        <v>193.08700000000002</v>
      </c>
      <c r="O9" s="1">
        <f t="shared" si="4"/>
        <v>194.001</v>
      </c>
      <c r="Q9" s="1">
        <v>0.196102999999999</v>
      </c>
      <c r="R9" s="1">
        <v>0.196043999999999</v>
      </c>
      <c r="S9" s="1">
        <v>0.19334599999999899</v>
      </c>
      <c r="T9" s="1">
        <v>0.19308700000000001</v>
      </c>
      <c r="U9" s="1">
        <v>0.19400100000000001</v>
      </c>
    </row>
    <row r="10" spans="1:21" x14ac:dyDescent="0.25">
      <c r="A10" s="1">
        <v>-8</v>
      </c>
      <c r="B10" s="1">
        <v>9.3334756999998998</v>
      </c>
      <c r="C10" s="1">
        <v>11.315804222999899</v>
      </c>
      <c r="D10" s="1">
        <v>9.8978969009998998</v>
      </c>
      <c r="E10" s="1">
        <v>9.0605256399999003</v>
      </c>
      <c r="F10" s="1">
        <v>8.2412034899999007</v>
      </c>
      <c r="G10" s="1">
        <v>6.0950886699998996</v>
      </c>
      <c r="H10" s="1">
        <v>3.9683819699998999</v>
      </c>
      <c r="J10" s="1">
        <v>-8</v>
      </c>
      <c r="K10" s="1">
        <f t="shared" si="0"/>
        <v>196.90099999999899</v>
      </c>
      <c r="L10" s="1">
        <f t="shared" si="1"/>
        <v>196.81699999999898</v>
      </c>
      <c r="M10" s="1">
        <f t="shared" si="2"/>
        <v>193.745</v>
      </c>
      <c r="N10" s="1">
        <f t="shared" si="3"/>
        <v>193.15699999999899</v>
      </c>
      <c r="O10" s="1">
        <f t="shared" si="4"/>
        <v>194.42499999999899</v>
      </c>
      <c r="Q10" s="1">
        <v>0.19690099999999899</v>
      </c>
      <c r="R10" s="1">
        <v>0.19681699999999899</v>
      </c>
      <c r="S10" s="1">
        <v>0.193745</v>
      </c>
      <c r="T10" s="1">
        <v>0.193156999999999</v>
      </c>
      <c r="U10" s="1">
        <v>0.19442499999999899</v>
      </c>
    </row>
    <row r="11" spans="1:21" x14ac:dyDescent="0.25">
      <c r="A11" s="1">
        <v>-7.5</v>
      </c>
      <c r="B11" s="1">
        <v>9.8600982419998999</v>
      </c>
      <c r="C11" s="1">
        <v>11.863342129999889</v>
      </c>
      <c r="D11" s="1">
        <v>10.4240003859999</v>
      </c>
      <c r="E11" s="1">
        <v>9.5813131899999107</v>
      </c>
      <c r="F11" s="1">
        <v>8.7704123999999002</v>
      </c>
      <c r="G11" s="1">
        <v>6.6306785099998997</v>
      </c>
      <c r="H11" s="1">
        <v>4.4963476799999098</v>
      </c>
      <c r="J11" s="1">
        <v>-7.5</v>
      </c>
      <c r="K11" s="1">
        <f t="shared" si="0"/>
        <v>197.911</v>
      </c>
      <c r="L11" s="1">
        <f t="shared" si="1"/>
        <v>197.62799999999899</v>
      </c>
      <c r="M11" s="1">
        <f t="shared" si="2"/>
        <v>194.06</v>
      </c>
      <c r="N11" s="1">
        <f t="shared" si="3"/>
        <v>193.50400000000002</v>
      </c>
      <c r="O11" s="1">
        <f t="shared" si="4"/>
        <v>194.886</v>
      </c>
      <c r="Q11" s="1">
        <v>0.197911</v>
      </c>
      <c r="R11" s="1">
        <v>0.197627999999999</v>
      </c>
      <c r="S11" s="1">
        <v>0.19406000000000001</v>
      </c>
      <c r="T11" s="1">
        <v>0.19350400000000001</v>
      </c>
      <c r="U11" s="1">
        <v>0.194886</v>
      </c>
    </row>
    <row r="12" spans="1:21" x14ac:dyDescent="0.25">
      <c r="A12" s="1">
        <v>-7</v>
      </c>
      <c r="B12" s="1">
        <v>10.3792717085999</v>
      </c>
      <c r="C12" s="1">
        <v>12.37949028999989</v>
      </c>
      <c r="D12" s="1">
        <v>10.840947693999899</v>
      </c>
      <c r="E12" s="1">
        <v>10.090299799999901</v>
      </c>
      <c r="F12" s="1">
        <v>9.2890712799999005</v>
      </c>
      <c r="G12" s="1">
        <v>7.1450043999999098</v>
      </c>
      <c r="H12" s="1">
        <v>4.9959167799999102</v>
      </c>
      <c r="J12" s="1">
        <v>-7</v>
      </c>
      <c r="K12" s="1">
        <f t="shared" si="0"/>
        <v>199.087999999999</v>
      </c>
      <c r="L12" s="1">
        <f t="shared" si="1"/>
        <v>198.745</v>
      </c>
      <c r="M12" s="1">
        <f t="shared" si="2"/>
        <v>194.39500000000001</v>
      </c>
      <c r="N12" s="1">
        <f t="shared" si="3"/>
        <v>193.779</v>
      </c>
      <c r="O12" s="1">
        <f t="shared" si="4"/>
        <v>195.41900000000001</v>
      </c>
      <c r="Q12" s="1">
        <v>0.19908799999999899</v>
      </c>
      <c r="R12" s="1">
        <v>0.198745</v>
      </c>
      <c r="S12" s="1">
        <v>0.19439500000000001</v>
      </c>
      <c r="T12" s="1">
        <v>0.19377900000000001</v>
      </c>
      <c r="U12" s="1">
        <v>0.19541900000000001</v>
      </c>
    </row>
    <row r="13" spans="1:21" x14ac:dyDescent="0.25">
      <c r="A13" s="1">
        <v>-6.5</v>
      </c>
      <c r="B13" s="1">
        <v>10.838258309999899</v>
      </c>
      <c r="C13" s="1">
        <v>12.904996469999901</v>
      </c>
      <c r="D13" s="1">
        <v>11.4321937069999</v>
      </c>
      <c r="E13" s="1">
        <v>10.4926392639999</v>
      </c>
      <c r="F13" s="1">
        <v>9.7987700279999004</v>
      </c>
      <c r="G13" s="1">
        <v>7.6567338599998997</v>
      </c>
      <c r="H13" s="1">
        <v>5.5107819799998996</v>
      </c>
      <c r="J13" s="1">
        <v>-6.5</v>
      </c>
      <c r="K13" s="1">
        <f t="shared" si="0"/>
        <v>200.563999999999</v>
      </c>
      <c r="L13" s="1">
        <f t="shared" si="1"/>
        <v>200.02900000000002</v>
      </c>
      <c r="M13" s="1">
        <f t="shared" si="2"/>
        <v>194.81299999999899</v>
      </c>
      <c r="N13" s="1">
        <f t="shared" si="3"/>
        <v>194.04799999999901</v>
      </c>
      <c r="O13" s="1">
        <f t="shared" si="4"/>
        <v>196.07399999999899</v>
      </c>
      <c r="Q13" s="1">
        <v>0.20056399999999899</v>
      </c>
      <c r="R13" s="1">
        <v>0.20002900000000001</v>
      </c>
      <c r="S13" s="1">
        <v>0.19481299999999899</v>
      </c>
      <c r="T13" s="1">
        <v>0.194047999999999</v>
      </c>
      <c r="U13" s="1">
        <v>0.196073999999999</v>
      </c>
    </row>
    <row r="14" spans="1:21" x14ac:dyDescent="0.25">
      <c r="A14" s="1">
        <v>-6</v>
      </c>
      <c r="B14" s="1">
        <v>11.440392467999899</v>
      </c>
      <c r="C14" s="1">
        <v>13.426506159999899</v>
      </c>
      <c r="D14" s="1">
        <v>11.935694939999889</v>
      </c>
      <c r="E14" s="1">
        <v>11.085727500999898</v>
      </c>
      <c r="F14" s="1">
        <v>10.3120135269999</v>
      </c>
      <c r="G14" s="1">
        <v>8.1742331199999008</v>
      </c>
      <c r="H14" s="1">
        <v>6.0161794399998998</v>
      </c>
      <c r="J14" s="1">
        <v>-6</v>
      </c>
      <c r="K14" s="1">
        <f t="shared" si="0"/>
        <v>202.38999999999899</v>
      </c>
      <c r="L14" s="1">
        <f t="shared" si="1"/>
        <v>201.59799999999899</v>
      </c>
      <c r="M14" s="1">
        <f t="shared" si="2"/>
        <v>195.31100000000001</v>
      </c>
      <c r="N14" s="1">
        <f t="shared" si="3"/>
        <v>194.41499999999999</v>
      </c>
      <c r="O14" s="1">
        <f t="shared" si="4"/>
        <v>196.814999999999</v>
      </c>
      <c r="Q14" s="1">
        <v>0.20238999999999899</v>
      </c>
      <c r="R14" s="1">
        <v>0.201597999999999</v>
      </c>
      <c r="S14" s="1">
        <v>0.19531100000000001</v>
      </c>
      <c r="T14" s="1">
        <v>0.194415</v>
      </c>
      <c r="U14" s="1">
        <v>0.19681499999999899</v>
      </c>
    </row>
    <row r="15" spans="1:21" x14ac:dyDescent="0.25">
      <c r="A15" s="1">
        <v>-5.5</v>
      </c>
      <c r="B15" s="1">
        <v>11.98922055999989</v>
      </c>
      <c r="C15" s="1">
        <v>13.95193164999989</v>
      </c>
      <c r="D15" s="1">
        <v>12.4283839199999</v>
      </c>
      <c r="E15" s="1">
        <v>11.577091020999898</v>
      </c>
      <c r="F15" s="1">
        <v>10.751843830499899</v>
      </c>
      <c r="G15" s="1">
        <v>8.6890849799998993</v>
      </c>
      <c r="H15" s="1">
        <v>6.5339954599999102</v>
      </c>
      <c r="J15" s="1">
        <v>-5.5</v>
      </c>
      <c r="K15" s="1">
        <f t="shared" si="0"/>
        <v>204.66799999999898</v>
      </c>
      <c r="L15" s="1">
        <f t="shared" si="1"/>
        <v>203.50299999999899</v>
      </c>
      <c r="M15" s="1">
        <f t="shared" si="2"/>
        <v>195.83500000000001</v>
      </c>
      <c r="N15" s="1">
        <f t="shared" si="3"/>
        <v>194.773</v>
      </c>
      <c r="O15" s="1">
        <f t="shared" si="4"/>
        <v>197.77700000000002</v>
      </c>
      <c r="Q15" s="1">
        <v>0.20466799999999899</v>
      </c>
      <c r="R15" s="1">
        <v>0.20350299999999899</v>
      </c>
      <c r="S15" s="1">
        <v>0.19583500000000001</v>
      </c>
      <c r="T15" s="1">
        <v>0.194773</v>
      </c>
      <c r="U15" s="1">
        <v>0.19777700000000001</v>
      </c>
    </row>
    <row r="16" spans="1:21" x14ac:dyDescent="0.25">
      <c r="A16" s="1">
        <v>-5</v>
      </c>
      <c r="B16" s="1">
        <v>12.54012442999989</v>
      </c>
      <c r="C16" s="1">
        <v>14.492974669999899</v>
      </c>
      <c r="D16" s="1">
        <v>12.930105359999899</v>
      </c>
      <c r="E16" s="1">
        <v>12.0794094899999</v>
      </c>
      <c r="F16" s="1">
        <v>11.3449987409999</v>
      </c>
      <c r="G16" s="1">
        <v>9.2202925899999109</v>
      </c>
      <c r="H16" s="1">
        <v>7.0456671499999004</v>
      </c>
      <c r="J16" s="1">
        <v>-5</v>
      </c>
      <c r="K16" s="1">
        <f t="shared" si="0"/>
        <v>207.60700000000003</v>
      </c>
      <c r="L16" s="1">
        <f t="shared" si="1"/>
        <v>205.94199999999898</v>
      </c>
      <c r="M16" s="1">
        <f t="shared" si="2"/>
        <v>196.432999999999</v>
      </c>
      <c r="N16" s="1">
        <f t="shared" si="3"/>
        <v>195.20599999999899</v>
      </c>
      <c r="O16" s="1">
        <f t="shared" si="4"/>
        <v>198.94500000000002</v>
      </c>
      <c r="Q16" s="1">
        <v>0.20760700000000001</v>
      </c>
      <c r="R16" s="1">
        <v>0.20594199999999899</v>
      </c>
      <c r="S16" s="1">
        <v>0.196432999999999</v>
      </c>
      <c r="T16" s="1">
        <v>0.19520599999999899</v>
      </c>
      <c r="U16" s="1">
        <v>0.19894500000000001</v>
      </c>
    </row>
    <row r="17" spans="1:21" x14ac:dyDescent="0.25">
      <c r="A17" s="1">
        <v>-4.5</v>
      </c>
      <c r="B17" s="1">
        <v>13.101684319999901</v>
      </c>
      <c r="C17" s="1">
        <v>15.039153619999901</v>
      </c>
      <c r="D17" s="1">
        <v>13.425391839999889</v>
      </c>
      <c r="E17" s="1">
        <v>12.5634866199999</v>
      </c>
      <c r="F17" s="1">
        <v>11.86440732999989</v>
      </c>
      <c r="G17" s="1">
        <v>9.7454827499999102</v>
      </c>
      <c r="H17" s="1">
        <v>7.5571526199999095</v>
      </c>
      <c r="J17" s="1">
        <v>-4.5</v>
      </c>
      <c r="K17" s="1">
        <f t="shared" si="0"/>
        <v>211.435</v>
      </c>
      <c r="L17" s="1">
        <f t="shared" si="1"/>
        <v>208.998999999999</v>
      </c>
      <c r="M17" s="1">
        <f t="shared" si="2"/>
        <v>197.128999999999</v>
      </c>
      <c r="N17" s="1">
        <f t="shared" si="3"/>
        <v>195.74299999999999</v>
      </c>
      <c r="O17" s="1">
        <f t="shared" si="4"/>
        <v>200.38900000000001</v>
      </c>
      <c r="Q17" s="1">
        <v>0.21143500000000001</v>
      </c>
      <c r="R17" s="1">
        <v>0.20899899999999899</v>
      </c>
      <c r="S17" s="1">
        <v>0.197128999999999</v>
      </c>
      <c r="T17" s="1">
        <v>0.195743</v>
      </c>
      <c r="U17" s="1">
        <v>0.20038900000000001</v>
      </c>
    </row>
    <row r="18" spans="1:21" x14ac:dyDescent="0.25">
      <c r="A18" s="1">
        <v>-4</v>
      </c>
      <c r="B18" s="1">
        <v>13.682116029999889</v>
      </c>
      <c r="C18" s="1">
        <v>15.5919526699999</v>
      </c>
      <c r="D18" s="1">
        <v>13.923911349999891</v>
      </c>
      <c r="E18" s="1">
        <v>13.057733409999891</v>
      </c>
      <c r="F18" s="1">
        <v>12.394699939999891</v>
      </c>
      <c r="G18" s="1">
        <v>10.2764740149999</v>
      </c>
      <c r="H18" s="1">
        <v>8.0822838299999002</v>
      </c>
      <c r="J18" s="1">
        <v>-4</v>
      </c>
      <c r="K18" s="1">
        <f t="shared" si="0"/>
        <v>216.551999999999</v>
      </c>
      <c r="L18" s="1">
        <f t="shared" si="1"/>
        <v>212.90799999999899</v>
      </c>
      <c r="M18" s="1">
        <f t="shared" si="2"/>
        <v>197.951999999999</v>
      </c>
      <c r="N18" s="1">
        <f t="shared" si="3"/>
        <v>196.32299999999898</v>
      </c>
      <c r="O18" s="1">
        <f t="shared" si="4"/>
        <v>202.23399999999899</v>
      </c>
      <c r="Q18" s="1">
        <v>0.216551999999999</v>
      </c>
      <c r="R18" s="1">
        <v>0.21290799999999899</v>
      </c>
      <c r="S18" s="1">
        <v>0.19795199999999899</v>
      </c>
      <c r="T18" s="1">
        <v>0.196322999999999</v>
      </c>
      <c r="U18" s="1">
        <v>0.202233999999999</v>
      </c>
    </row>
    <row r="19" spans="1:21" x14ac:dyDescent="0.25">
      <c r="A19" s="1">
        <v>-3.5</v>
      </c>
      <c r="B19" s="1">
        <v>14.272622609999889</v>
      </c>
      <c r="C19" s="1">
        <v>16.163077089999888</v>
      </c>
      <c r="D19" s="1">
        <v>14.418831619999899</v>
      </c>
      <c r="E19" s="1">
        <v>13.547460219999889</v>
      </c>
      <c r="F19" s="1">
        <v>12.9306866799999</v>
      </c>
      <c r="G19" s="1">
        <v>10.7224617784999</v>
      </c>
      <c r="H19" s="1">
        <v>8.6096258099998995</v>
      </c>
      <c r="J19" s="1">
        <v>-3.5</v>
      </c>
      <c r="K19" s="1">
        <f t="shared" si="0"/>
        <v>223.48399999999899</v>
      </c>
      <c r="L19" s="1">
        <f t="shared" si="1"/>
        <v>218.02099999999899</v>
      </c>
      <c r="M19" s="1">
        <f t="shared" si="2"/>
        <v>198.86</v>
      </c>
      <c r="N19" s="1">
        <f t="shared" si="3"/>
        <v>196.95899999999901</v>
      </c>
      <c r="O19" s="1">
        <f t="shared" si="4"/>
        <v>204.55100000000002</v>
      </c>
      <c r="Q19" s="1">
        <v>0.22348399999999899</v>
      </c>
      <c r="R19" s="1">
        <v>0.21802099999999899</v>
      </c>
      <c r="S19" s="1">
        <v>0.19886000000000001</v>
      </c>
      <c r="T19" s="1">
        <v>0.196958999999999</v>
      </c>
      <c r="U19" s="1">
        <v>0.20455100000000001</v>
      </c>
    </row>
    <row r="20" spans="1:21" x14ac:dyDescent="0.25">
      <c r="A20" s="1">
        <v>-3</v>
      </c>
      <c r="B20" s="1">
        <v>14.90414819999989</v>
      </c>
      <c r="C20" s="1">
        <v>16.750288479999888</v>
      </c>
      <c r="D20" s="1">
        <v>14.90620177999989</v>
      </c>
      <c r="E20" s="1">
        <v>14.036381469999899</v>
      </c>
      <c r="F20" s="1">
        <v>13.473504559999899</v>
      </c>
      <c r="G20" s="1">
        <v>11.3824354489999</v>
      </c>
      <c r="H20" s="1">
        <v>9.1389270899998998</v>
      </c>
      <c r="J20" s="1">
        <v>-3</v>
      </c>
      <c r="K20" s="1">
        <f t="shared" si="0"/>
        <v>233.509999999999</v>
      </c>
      <c r="L20" s="1">
        <f t="shared" si="1"/>
        <v>224.96700000000001</v>
      </c>
      <c r="M20" s="1">
        <f t="shared" si="2"/>
        <v>199.934</v>
      </c>
      <c r="N20" s="1">
        <f t="shared" si="3"/>
        <v>197.67199999999897</v>
      </c>
      <c r="O20" s="1">
        <f t="shared" si="4"/>
        <v>207.49999999999898</v>
      </c>
      <c r="Q20" s="1">
        <v>0.233509999999999</v>
      </c>
      <c r="R20" s="1">
        <v>0.224967</v>
      </c>
      <c r="S20" s="1">
        <v>0.199934</v>
      </c>
      <c r="T20" s="1">
        <v>0.19767199999999899</v>
      </c>
      <c r="U20" s="1">
        <v>0.20749999999999899</v>
      </c>
    </row>
    <row r="21" spans="1:21" x14ac:dyDescent="0.25">
      <c r="A21" s="1">
        <v>-2.5</v>
      </c>
      <c r="B21" s="1">
        <v>15.5727192599999</v>
      </c>
      <c r="C21" s="1">
        <v>17.360050869999899</v>
      </c>
      <c r="D21" s="1">
        <v>15.3945469999999</v>
      </c>
      <c r="E21" s="1">
        <v>14.508507139999899</v>
      </c>
      <c r="F21" s="1">
        <v>14.0231070899999</v>
      </c>
      <c r="G21" s="1">
        <v>11.95021643999989</v>
      </c>
      <c r="H21" s="1">
        <v>9.6740770199998991</v>
      </c>
      <c r="J21" s="1">
        <v>-2.5</v>
      </c>
      <c r="K21" s="1">
        <f t="shared" si="0"/>
        <v>248.923</v>
      </c>
      <c r="L21" s="1">
        <f t="shared" si="1"/>
        <v>234.98499999999899</v>
      </c>
      <c r="M21" s="1">
        <f t="shared" si="2"/>
        <v>201.117999999999</v>
      </c>
      <c r="N21" s="1">
        <f t="shared" si="3"/>
        <v>198.501</v>
      </c>
      <c r="O21" s="1">
        <f t="shared" si="4"/>
        <v>211.26500000000001</v>
      </c>
      <c r="Q21" s="1">
        <v>0.24892300000000001</v>
      </c>
      <c r="R21" s="1">
        <v>0.234984999999999</v>
      </c>
      <c r="S21" s="1">
        <v>0.20111799999999899</v>
      </c>
      <c r="T21" s="1">
        <v>0.19850100000000001</v>
      </c>
      <c r="U21" s="1">
        <v>0.21126500000000001</v>
      </c>
    </row>
    <row r="22" spans="1:21" x14ac:dyDescent="0.25">
      <c r="A22" s="1">
        <v>-2</v>
      </c>
      <c r="B22" s="1">
        <v>16.233572939999888</v>
      </c>
      <c r="C22" s="1">
        <v>18.008566779999889</v>
      </c>
      <c r="D22" s="1">
        <v>15.8770300199999</v>
      </c>
      <c r="E22" s="1">
        <v>14.99020787999989</v>
      </c>
      <c r="F22" s="1">
        <v>14.58488399999989</v>
      </c>
      <c r="G22" s="1">
        <v>12.541268809999901</v>
      </c>
      <c r="H22" s="1">
        <v>10.2278100859999</v>
      </c>
      <c r="J22" s="1">
        <v>-2</v>
      </c>
      <c r="K22" s="1">
        <f t="shared" si="0"/>
        <v>273.54000000000002</v>
      </c>
      <c r="L22" s="1">
        <f t="shared" si="1"/>
        <v>251.46499999999901</v>
      </c>
      <c r="M22" s="1">
        <f t="shared" si="2"/>
        <v>202.46600000000001</v>
      </c>
      <c r="N22" s="1">
        <f t="shared" si="3"/>
        <v>199.42999999999898</v>
      </c>
      <c r="O22" s="1">
        <f t="shared" si="4"/>
        <v>216.21699999999899</v>
      </c>
      <c r="Q22" s="1">
        <v>0.27354000000000001</v>
      </c>
      <c r="R22" s="1">
        <v>0.25146499999999899</v>
      </c>
      <c r="S22" s="1">
        <v>0.20246600000000001</v>
      </c>
      <c r="T22" s="1">
        <v>0.199429999999999</v>
      </c>
      <c r="U22" s="1">
        <v>0.21621699999999899</v>
      </c>
    </row>
    <row r="23" spans="1:21" x14ac:dyDescent="0.25">
      <c r="A23" s="1">
        <v>-1.5</v>
      </c>
      <c r="B23" s="1">
        <v>16.702202349999901</v>
      </c>
      <c r="C23" s="1">
        <v>18.64379666999989</v>
      </c>
      <c r="D23" s="1">
        <v>16.357353749999888</v>
      </c>
      <c r="E23" s="1">
        <v>15.464457079999889</v>
      </c>
      <c r="F23" s="1">
        <v>15.17560017999989</v>
      </c>
      <c r="G23" s="1">
        <v>13.17165781999989</v>
      </c>
      <c r="H23" s="1">
        <v>10.796199377999901</v>
      </c>
      <c r="J23" s="1">
        <v>-1.5</v>
      </c>
      <c r="K23" s="1">
        <f t="shared" si="0"/>
        <v>303.844999999999</v>
      </c>
      <c r="L23" s="1">
        <f t="shared" si="1"/>
        <v>283.183999999999</v>
      </c>
      <c r="M23" s="1">
        <f t="shared" si="2"/>
        <v>203.99700000000001</v>
      </c>
      <c r="N23" s="1">
        <f t="shared" si="3"/>
        <v>200.44999999999899</v>
      </c>
      <c r="O23" s="1">
        <f t="shared" si="4"/>
        <v>222.98499999999899</v>
      </c>
      <c r="Q23" s="1">
        <v>0.30384499999999898</v>
      </c>
      <c r="R23" s="1">
        <v>0.28318399999999899</v>
      </c>
      <c r="S23" s="1">
        <v>0.20399700000000001</v>
      </c>
      <c r="T23" s="1">
        <v>0.20044999999999899</v>
      </c>
      <c r="U23" s="1">
        <v>0.22298499999999899</v>
      </c>
    </row>
    <row r="24" spans="1:21" x14ac:dyDescent="0.25">
      <c r="A24" s="1">
        <v>-1</v>
      </c>
      <c r="B24" s="1">
        <v>16.925633209999891</v>
      </c>
      <c r="C24" s="1">
        <v>19.019061019999889</v>
      </c>
      <c r="D24" s="1">
        <v>16.83664292999989</v>
      </c>
      <c r="E24" s="1">
        <v>15.9251325999999</v>
      </c>
      <c r="F24" s="1">
        <v>15.774809979999901</v>
      </c>
      <c r="G24" s="1">
        <v>13.83533120999989</v>
      </c>
      <c r="H24" s="1">
        <v>11.286080263999899</v>
      </c>
      <c r="J24" s="1">
        <v>-1</v>
      </c>
      <c r="K24" s="1">
        <f t="shared" si="0"/>
        <v>327.59500000000003</v>
      </c>
      <c r="L24" s="1">
        <f t="shared" si="1"/>
        <v>331.986999999999</v>
      </c>
      <c r="M24" s="1">
        <f t="shared" si="2"/>
        <v>205.70699999999999</v>
      </c>
      <c r="N24" s="1">
        <f t="shared" si="3"/>
        <v>201.59899999999999</v>
      </c>
      <c r="O24" s="1">
        <f t="shared" si="4"/>
        <v>232.66999999999899</v>
      </c>
      <c r="Q24" s="1">
        <v>0.32759500000000003</v>
      </c>
      <c r="R24" s="1">
        <v>0.33198699999999898</v>
      </c>
      <c r="S24" s="1">
        <v>0.205707</v>
      </c>
      <c r="T24" s="1">
        <v>0.201599</v>
      </c>
      <c r="U24" s="1">
        <v>0.23266999999999899</v>
      </c>
    </row>
    <row r="25" spans="1:21" x14ac:dyDescent="0.25">
      <c r="A25" s="1">
        <v>-0.5</v>
      </c>
      <c r="B25" s="1">
        <v>17.023197579999902</v>
      </c>
      <c r="C25" s="1">
        <v>19.094434529999887</v>
      </c>
      <c r="D25" s="1">
        <v>17.301747589999891</v>
      </c>
      <c r="E25" s="1">
        <v>16.3855260099999</v>
      </c>
      <c r="F25" s="1">
        <v>16.410876289999891</v>
      </c>
      <c r="G25" s="1">
        <v>14.594609709999901</v>
      </c>
      <c r="H25" s="1">
        <v>11.987031309999891</v>
      </c>
      <c r="J25" s="1">
        <v>-0.5</v>
      </c>
      <c r="K25" s="1">
        <f t="shared" si="0"/>
        <v>344.53099999999898</v>
      </c>
      <c r="L25" s="1">
        <f t="shared" si="1"/>
        <v>367.21599999999899</v>
      </c>
      <c r="M25" s="1">
        <f t="shared" si="2"/>
        <v>207.62800000000001</v>
      </c>
      <c r="N25" s="1">
        <f t="shared" si="3"/>
        <v>202.84199999999899</v>
      </c>
      <c r="O25" s="1">
        <f t="shared" si="4"/>
        <v>246.86799999999999</v>
      </c>
      <c r="Q25" s="1">
        <v>0.34453099999999898</v>
      </c>
      <c r="R25" s="1">
        <v>0.36721599999999899</v>
      </c>
      <c r="S25" s="1">
        <v>0.20762800000000001</v>
      </c>
      <c r="T25" s="1">
        <v>0.202841999999999</v>
      </c>
      <c r="U25" s="1">
        <v>0.246868</v>
      </c>
    </row>
    <row r="26" spans="1:21" x14ac:dyDescent="0.25">
      <c r="A26" s="1">
        <v>0</v>
      </c>
      <c r="B26" s="1">
        <v>17.068296259999901</v>
      </c>
      <c r="C26" s="1">
        <v>19.104500729999899</v>
      </c>
      <c r="D26" s="1">
        <v>17.748853899999901</v>
      </c>
      <c r="E26" s="1">
        <v>16.830941019999891</v>
      </c>
      <c r="F26" s="1">
        <v>16.987683529999892</v>
      </c>
      <c r="G26" s="1">
        <v>15.31023402999989</v>
      </c>
      <c r="H26" s="1">
        <v>12.63079288999989</v>
      </c>
      <c r="J26" s="1">
        <v>0</v>
      </c>
      <c r="K26" s="1">
        <f t="shared" si="0"/>
        <v>357.24499999999898</v>
      </c>
      <c r="L26" s="1">
        <f t="shared" si="1"/>
        <v>389.41700000000003</v>
      </c>
      <c r="M26" s="1">
        <f t="shared" si="2"/>
        <v>209.66799999999898</v>
      </c>
      <c r="N26" s="1">
        <f t="shared" si="3"/>
        <v>204.24</v>
      </c>
      <c r="O26" s="1">
        <f t="shared" si="4"/>
        <v>266.29399999999896</v>
      </c>
      <c r="Q26" s="1">
        <v>0.35724499999999898</v>
      </c>
      <c r="R26" s="1">
        <v>0.38941700000000001</v>
      </c>
      <c r="S26" s="1">
        <v>0.20966799999999899</v>
      </c>
      <c r="T26" s="1">
        <v>0.20424</v>
      </c>
      <c r="U26" s="1">
        <v>0.26629399999999898</v>
      </c>
    </row>
    <row r="27" spans="1:21" x14ac:dyDescent="0.25">
      <c r="A27" s="1">
        <v>0.5</v>
      </c>
      <c r="B27" s="1">
        <v>17.091653149999889</v>
      </c>
      <c r="C27" s="1">
        <v>19.132552539999892</v>
      </c>
      <c r="D27" s="1">
        <v>18.193874179999888</v>
      </c>
      <c r="E27" s="1">
        <v>17.264782359999892</v>
      </c>
      <c r="F27" s="1">
        <v>17.442343169999891</v>
      </c>
      <c r="G27" s="1">
        <v>15.805081229999889</v>
      </c>
      <c r="H27" s="1">
        <v>13.308126549999891</v>
      </c>
      <c r="J27" s="1">
        <v>0.5</v>
      </c>
      <c r="K27" s="1">
        <f t="shared" si="0"/>
        <v>367.41200000000003</v>
      </c>
      <c r="L27" s="1">
        <f t="shared" si="1"/>
        <v>403.52900000000005</v>
      </c>
      <c r="M27" s="1">
        <f t="shared" si="2"/>
        <v>211.95600000000002</v>
      </c>
      <c r="N27" s="1">
        <f t="shared" si="3"/>
        <v>205.77500000000001</v>
      </c>
      <c r="O27" s="1">
        <f t="shared" si="4"/>
        <v>288.13299999999896</v>
      </c>
      <c r="Q27" s="1">
        <v>0.36741200000000002</v>
      </c>
      <c r="R27" s="1">
        <v>0.40352900000000003</v>
      </c>
      <c r="S27" s="1">
        <v>0.21195600000000001</v>
      </c>
      <c r="T27" s="1">
        <v>0.20577500000000001</v>
      </c>
      <c r="U27" s="1">
        <v>0.28813299999999897</v>
      </c>
    </row>
    <row r="28" spans="1:21" x14ac:dyDescent="0.25">
      <c r="A28" s="1">
        <v>1</v>
      </c>
      <c r="B28" s="1">
        <v>17.1081090499999</v>
      </c>
      <c r="C28" s="1">
        <v>19.20831853999989</v>
      </c>
      <c r="D28" s="1">
        <v>18.620187229999889</v>
      </c>
      <c r="E28" s="1">
        <v>17.6757520899999</v>
      </c>
      <c r="F28" s="1">
        <v>17.758973509999901</v>
      </c>
      <c r="G28" s="1">
        <v>16.101880569999899</v>
      </c>
      <c r="H28" s="1">
        <v>14.048802539999901</v>
      </c>
      <c r="J28" s="1">
        <v>1</v>
      </c>
      <c r="K28" s="1">
        <f t="shared" si="0"/>
        <v>375.74999999999898</v>
      </c>
      <c r="L28" s="1">
        <f t="shared" si="1"/>
        <v>412.08699999999897</v>
      </c>
      <c r="M28" s="1">
        <f t="shared" si="2"/>
        <v>214.40200000000002</v>
      </c>
      <c r="N28" s="1">
        <f t="shared" si="3"/>
        <v>207.37800000000001</v>
      </c>
      <c r="O28" s="1">
        <f t="shared" si="4"/>
        <v>310.265999999999</v>
      </c>
      <c r="Q28" s="1">
        <v>0.37574999999999897</v>
      </c>
      <c r="R28" s="1">
        <v>0.41208699999999898</v>
      </c>
      <c r="S28" s="1">
        <v>0.21440200000000001</v>
      </c>
      <c r="T28" s="1">
        <v>0.20737800000000001</v>
      </c>
      <c r="U28" s="1">
        <v>0.31026599999999899</v>
      </c>
    </row>
    <row r="29" spans="1:21" x14ac:dyDescent="0.25">
      <c r="A29" s="1">
        <v>1.5</v>
      </c>
      <c r="B29" s="1">
        <v>17.1282127099999</v>
      </c>
      <c r="C29" s="1">
        <v>19.3235145999999</v>
      </c>
      <c r="D29" s="1">
        <v>19.0211585599999</v>
      </c>
      <c r="E29" s="1">
        <v>18.082154849999899</v>
      </c>
      <c r="F29" s="1">
        <v>17.963811659999891</v>
      </c>
      <c r="G29" s="1">
        <v>16.271688419999901</v>
      </c>
      <c r="H29" s="1">
        <v>14.7056243099999</v>
      </c>
      <c r="J29" s="1">
        <v>1.5</v>
      </c>
      <c r="K29" s="1">
        <f t="shared" si="0"/>
        <v>382.55799999999999</v>
      </c>
      <c r="L29" s="1">
        <f t="shared" si="1"/>
        <v>417.31600000000003</v>
      </c>
      <c r="M29" s="1">
        <f t="shared" si="2"/>
        <v>216.98500000000001</v>
      </c>
      <c r="N29" s="1">
        <f t="shared" si="3"/>
        <v>209.33699999999899</v>
      </c>
      <c r="O29" s="1">
        <f t="shared" si="4"/>
        <v>331.41199999999901</v>
      </c>
      <c r="Q29" s="1">
        <v>0.38255800000000001</v>
      </c>
      <c r="R29" s="1">
        <v>0.41731600000000002</v>
      </c>
      <c r="S29" s="1">
        <v>0.21698500000000001</v>
      </c>
      <c r="T29" s="1">
        <v>0.209336999999999</v>
      </c>
      <c r="U29" s="1">
        <v>0.33141199999999899</v>
      </c>
    </row>
    <row r="30" spans="1:21" x14ac:dyDescent="0.25">
      <c r="A30" s="1">
        <v>2</v>
      </c>
      <c r="B30" s="1">
        <v>17.16224419999989</v>
      </c>
      <c r="C30" s="1">
        <v>19.45922491999989</v>
      </c>
      <c r="D30" s="1">
        <v>19.3972873099999</v>
      </c>
      <c r="E30" s="1">
        <v>18.455789319999891</v>
      </c>
      <c r="F30" s="1">
        <v>18.0839038199999</v>
      </c>
      <c r="G30" s="1">
        <v>16.367952299999899</v>
      </c>
      <c r="H30" s="1">
        <v>15.08409665999989</v>
      </c>
      <c r="J30" s="1">
        <v>2</v>
      </c>
      <c r="K30" s="1">
        <f t="shared" si="0"/>
        <v>387.91799999999898</v>
      </c>
      <c r="L30" s="1">
        <f t="shared" si="1"/>
        <v>420.71699999999998</v>
      </c>
      <c r="M30" s="1">
        <f t="shared" si="2"/>
        <v>220.02399999999901</v>
      </c>
      <c r="N30" s="1">
        <f t="shared" si="3"/>
        <v>211.37700000000001</v>
      </c>
      <c r="O30" s="1">
        <f t="shared" si="4"/>
        <v>350.596</v>
      </c>
      <c r="Q30" s="1">
        <v>0.38791799999999899</v>
      </c>
      <c r="R30" s="1">
        <v>0.42071700000000001</v>
      </c>
      <c r="S30" s="1">
        <v>0.220023999999999</v>
      </c>
      <c r="T30" s="1">
        <v>0.21137700000000001</v>
      </c>
      <c r="U30" s="1">
        <v>0.35059600000000002</v>
      </c>
    </row>
    <row r="31" spans="1:21" x14ac:dyDescent="0.25">
      <c r="A31" s="1">
        <v>2.5</v>
      </c>
      <c r="B31" s="1">
        <v>17.220054859999898</v>
      </c>
      <c r="C31" s="1">
        <v>19.604496869999892</v>
      </c>
      <c r="D31" s="1">
        <v>19.7504755299999</v>
      </c>
      <c r="E31" s="1">
        <v>18.807224099999889</v>
      </c>
      <c r="F31" s="1">
        <v>18.156140969999889</v>
      </c>
      <c r="G31" s="1">
        <v>16.424946199999891</v>
      </c>
      <c r="H31" s="1">
        <v>15.2790485599999</v>
      </c>
      <c r="J31" s="1">
        <v>2.5</v>
      </c>
      <c r="K31" s="1">
        <f t="shared" si="0"/>
        <v>391.66299999999899</v>
      </c>
      <c r="L31" s="1">
        <f t="shared" si="1"/>
        <v>423.12499999999898</v>
      </c>
      <c r="M31" s="1">
        <f t="shared" si="2"/>
        <v>223.30199999999999</v>
      </c>
      <c r="N31" s="1">
        <f t="shared" si="3"/>
        <v>213.57799999999898</v>
      </c>
      <c r="O31" s="1">
        <f t="shared" si="4"/>
        <v>367.21100000000001</v>
      </c>
      <c r="Q31" s="1">
        <v>0.39166299999999898</v>
      </c>
      <c r="R31" s="1">
        <v>0.42312499999999897</v>
      </c>
      <c r="S31" s="1">
        <v>0.223302</v>
      </c>
      <c r="T31" s="1">
        <v>0.21357799999999899</v>
      </c>
      <c r="U31" s="1">
        <v>0.36721100000000001</v>
      </c>
    </row>
    <row r="32" spans="1:21" x14ac:dyDescent="0.25">
      <c r="A32" s="1">
        <v>3</v>
      </c>
      <c r="B32" s="1">
        <v>17.306190219999898</v>
      </c>
      <c r="C32" s="1">
        <v>19.75018622999989</v>
      </c>
      <c r="D32" s="1">
        <v>20.0740257799999</v>
      </c>
      <c r="E32" s="1">
        <v>19.128323649999892</v>
      </c>
      <c r="F32" s="1">
        <v>18.219512989999892</v>
      </c>
      <c r="G32" s="1">
        <v>16.466757979999901</v>
      </c>
      <c r="H32" s="1">
        <v>15.375480809999889</v>
      </c>
      <c r="J32" s="1">
        <v>3</v>
      </c>
      <c r="K32" s="1">
        <f t="shared" si="0"/>
        <v>393.69199999999898</v>
      </c>
      <c r="L32" s="1">
        <f t="shared" si="1"/>
        <v>425.05999999999898</v>
      </c>
      <c r="M32" s="1">
        <f t="shared" si="2"/>
        <v>227.029</v>
      </c>
      <c r="N32" s="1">
        <f t="shared" si="3"/>
        <v>215.92</v>
      </c>
      <c r="O32" s="1">
        <f t="shared" si="4"/>
        <v>380.07499999999902</v>
      </c>
      <c r="Q32" s="1">
        <v>0.39369199999999899</v>
      </c>
      <c r="R32" s="1">
        <v>0.42505999999999899</v>
      </c>
      <c r="S32" s="1">
        <v>0.22702900000000001</v>
      </c>
      <c r="T32" s="1">
        <v>0.21592</v>
      </c>
      <c r="U32" s="1">
        <v>0.380074999999999</v>
      </c>
    </row>
    <row r="33" spans="1:21" x14ac:dyDescent="0.25">
      <c r="A33" s="1">
        <v>3.5</v>
      </c>
      <c r="B33" s="1">
        <v>17.428590179999901</v>
      </c>
      <c r="C33" s="1">
        <v>19.891035429999889</v>
      </c>
      <c r="D33" s="1">
        <v>20.36009146999989</v>
      </c>
      <c r="E33" s="1">
        <v>19.412318279999887</v>
      </c>
      <c r="F33" s="1">
        <v>18.3217773299999</v>
      </c>
      <c r="G33" s="1">
        <v>16.510715059999889</v>
      </c>
      <c r="H33" s="1">
        <v>15.426630509999899</v>
      </c>
      <c r="J33" s="1">
        <v>3.5</v>
      </c>
      <c r="K33" s="1">
        <f t="shared" si="0"/>
        <v>393.82499999999897</v>
      </c>
      <c r="L33" s="1">
        <f t="shared" si="1"/>
        <v>426.738</v>
      </c>
      <c r="M33" s="1">
        <f t="shared" si="2"/>
        <v>231.152999999999</v>
      </c>
      <c r="N33" s="1">
        <f t="shared" si="3"/>
        <v>218.47199999999901</v>
      </c>
      <c r="O33" s="1">
        <f t="shared" si="4"/>
        <v>387.75100000000003</v>
      </c>
      <c r="Q33" s="1">
        <v>0.39382499999999898</v>
      </c>
      <c r="R33" s="1">
        <v>0.42673800000000001</v>
      </c>
      <c r="S33" s="1">
        <v>0.231152999999999</v>
      </c>
      <c r="T33" s="1">
        <v>0.218471999999999</v>
      </c>
      <c r="U33" s="1">
        <v>0.38775100000000001</v>
      </c>
    </row>
    <row r="34" spans="1:21" x14ac:dyDescent="0.25">
      <c r="A34" s="1">
        <v>4</v>
      </c>
      <c r="B34" s="1">
        <v>17.583845859999901</v>
      </c>
      <c r="C34" s="1">
        <v>20.02347760999989</v>
      </c>
      <c r="D34" s="1">
        <v>20.633129399999902</v>
      </c>
      <c r="E34" s="1">
        <v>19.671653709999902</v>
      </c>
      <c r="F34" s="1">
        <v>18.486091339999902</v>
      </c>
      <c r="G34" s="1">
        <v>16.561533269999892</v>
      </c>
      <c r="H34" s="1">
        <v>15.446763969999889</v>
      </c>
      <c r="J34" s="1">
        <v>4</v>
      </c>
      <c r="K34" s="1">
        <f t="shared" si="0"/>
        <v>392.34599999999898</v>
      </c>
      <c r="L34" s="1">
        <f t="shared" si="1"/>
        <v>428.279</v>
      </c>
      <c r="M34" s="1">
        <f t="shared" si="2"/>
        <v>235.78199999999899</v>
      </c>
      <c r="N34" s="1">
        <f t="shared" si="3"/>
        <v>221.15499999999898</v>
      </c>
      <c r="O34" s="1">
        <f t="shared" si="4"/>
        <v>390.09500000000003</v>
      </c>
      <c r="Q34" s="1">
        <v>0.39234599999999897</v>
      </c>
      <c r="R34" s="1">
        <v>0.42827900000000002</v>
      </c>
      <c r="S34" s="1">
        <v>0.23578199999999899</v>
      </c>
      <c r="T34" s="1">
        <v>0.22115499999999899</v>
      </c>
      <c r="U34" s="1">
        <v>0.39009500000000003</v>
      </c>
    </row>
    <row r="35" spans="1:21" x14ac:dyDescent="0.25">
      <c r="A35" s="1">
        <v>4.5</v>
      </c>
      <c r="B35" s="1">
        <v>17.7653833799999</v>
      </c>
      <c r="C35" s="1">
        <v>20.148394849999889</v>
      </c>
      <c r="D35" s="1">
        <v>20.883198899999901</v>
      </c>
      <c r="E35" s="1">
        <v>19.9100874999999</v>
      </c>
      <c r="F35" s="1">
        <v>18.700242279999898</v>
      </c>
      <c r="G35" s="1">
        <v>16.620615389999891</v>
      </c>
      <c r="H35" s="1">
        <v>15.44927471999989</v>
      </c>
      <c r="J35" s="1">
        <v>4.5</v>
      </c>
      <c r="K35" s="1">
        <f t="shared" si="0"/>
        <v>389.14399999999898</v>
      </c>
      <c r="L35" s="1">
        <f t="shared" si="1"/>
        <v>429.76499999999999</v>
      </c>
      <c r="M35" s="1">
        <f t="shared" si="2"/>
        <v>240.90700000000001</v>
      </c>
      <c r="N35" s="1">
        <f t="shared" si="3"/>
        <v>223.908999999999</v>
      </c>
      <c r="O35" s="1">
        <f t="shared" si="4"/>
        <v>388.09799999999899</v>
      </c>
      <c r="Q35" s="1">
        <v>0.38914399999999899</v>
      </c>
      <c r="R35" s="1">
        <v>0.42976500000000001</v>
      </c>
      <c r="S35" s="1">
        <v>0.24090700000000001</v>
      </c>
      <c r="T35" s="1">
        <v>0.223908999999999</v>
      </c>
      <c r="U35" s="1">
        <v>0.388097999999999</v>
      </c>
    </row>
    <row r="36" spans="1:21" x14ac:dyDescent="0.25">
      <c r="A36" s="1">
        <v>5</v>
      </c>
      <c r="B36" s="1">
        <v>17.972091019999901</v>
      </c>
      <c r="C36" s="1">
        <v>20.269722129999899</v>
      </c>
      <c r="D36" s="1">
        <v>21.123495499999798</v>
      </c>
      <c r="E36" s="1">
        <v>20.121864729999892</v>
      </c>
      <c r="F36" s="1">
        <v>18.949461919999891</v>
      </c>
      <c r="G36" s="1">
        <v>16.68802379999989</v>
      </c>
      <c r="H36" s="1">
        <v>15.43745527999989</v>
      </c>
      <c r="J36" s="1">
        <v>5</v>
      </c>
      <c r="K36" s="1">
        <f t="shared" si="0"/>
        <v>384.28800000000001</v>
      </c>
      <c r="L36" s="1">
        <f t="shared" si="1"/>
        <v>431.13400000000001</v>
      </c>
      <c r="M36" s="1">
        <f t="shared" si="2"/>
        <v>246.48500000000001</v>
      </c>
      <c r="N36" s="1">
        <f t="shared" si="3"/>
        <v>226.72900000000001</v>
      </c>
      <c r="O36" s="1">
        <f t="shared" si="4"/>
        <v>382.60300000000001</v>
      </c>
      <c r="Q36" s="1">
        <v>0.38428800000000002</v>
      </c>
      <c r="R36" s="1">
        <v>0.43113400000000002</v>
      </c>
      <c r="S36" s="1">
        <v>0.24648500000000001</v>
      </c>
      <c r="T36" s="1">
        <v>0.22672900000000001</v>
      </c>
      <c r="U36" s="1">
        <v>0.38260300000000003</v>
      </c>
    </row>
    <row r="37" spans="1:21" x14ac:dyDescent="0.25">
      <c r="A37" s="1">
        <v>5.5</v>
      </c>
      <c r="B37" s="1">
        <v>18.1841281099999</v>
      </c>
      <c r="C37" s="1">
        <v>20.388730299999892</v>
      </c>
      <c r="D37" s="1">
        <v>21.3433929999998</v>
      </c>
      <c r="E37" s="1">
        <v>20.317567869999898</v>
      </c>
      <c r="F37" s="1">
        <v>19.21521164999989</v>
      </c>
      <c r="G37" s="1">
        <v>16.75926749999989</v>
      </c>
      <c r="H37" s="1">
        <v>15.41557033999989</v>
      </c>
      <c r="J37" s="1">
        <v>5.5</v>
      </c>
      <c r="K37" s="1">
        <f t="shared" si="0"/>
        <v>377.73599999999999</v>
      </c>
      <c r="L37" s="1">
        <f t="shared" si="1"/>
        <v>432.20599999999899</v>
      </c>
      <c r="M37" s="1">
        <f t="shared" si="2"/>
        <v>252.45899999999898</v>
      </c>
      <c r="N37" s="1">
        <f t="shared" si="3"/>
        <v>229.691</v>
      </c>
      <c r="O37" s="1">
        <f t="shared" si="4"/>
        <v>374.16899999999896</v>
      </c>
      <c r="Q37" s="1">
        <v>0.37773600000000002</v>
      </c>
      <c r="R37" s="1">
        <v>0.43220599999999898</v>
      </c>
      <c r="S37" s="1">
        <v>0.25245899999999899</v>
      </c>
      <c r="T37" s="1">
        <v>0.22969100000000001</v>
      </c>
      <c r="U37" s="1">
        <v>0.37416899999999897</v>
      </c>
    </row>
    <row r="38" spans="1:21" x14ac:dyDescent="0.25">
      <c r="A38" s="1">
        <v>6</v>
      </c>
      <c r="B38" s="1">
        <v>18.409287189999901</v>
      </c>
      <c r="C38" s="1">
        <v>20.517924399999899</v>
      </c>
      <c r="D38" s="1">
        <v>21.549827599999801</v>
      </c>
      <c r="E38" s="1">
        <v>20.4945416199999</v>
      </c>
      <c r="F38" s="1">
        <v>19.481117819999902</v>
      </c>
      <c r="G38" s="1">
        <v>16.83170770999989</v>
      </c>
      <c r="H38" s="1">
        <v>15.386495159999889</v>
      </c>
      <c r="J38" s="1">
        <v>6</v>
      </c>
      <c r="K38" s="1">
        <f t="shared" si="0"/>
        <v>369.33899999999898</v>
      </c>
      <c r="L38" s="1">
        <f t="shared" si="1"/>
        <v>432.54799999999898</v>
      </c>
      <c r="M38" s="1">
        <f t="shared" si="2"/>
        <v>258.85000000000002</v>
      </c>
      <c r="N38" s="1">
        <f t="shared" si="3"/>
        <v>232.715</v>
      </c>
      <c r="O38" s="1">
        <f t="shared" si="4"/>
        <v>363.14699999999903</v>
      </c>
      <c r="Q38" s="1">
        <v>0.36933899999999897</v>
      </c>
      <c r="R38" s="1">
        <v>0.43254799999999899</v>
      </c>
      <c r="S38" s="1">
        <v>0.25885000000000002</v>
      </c>
      <c r="T38" s="1">
        <v>0.23271500000000001</v>
      </c>
      <c r="U38" s="1">
        <v>0.363146999999999</v>
      </c>
    </row>
    <row r="39" spans="1:21" x14ac:dyDescent="0.25">
      <c r="A39" s="1">
        <v>6.5</v>
      </c>
      <c r="B39" s="1">
        <v>18.632346089999892</v>
      </c>
      <c r="C39" s="1">
        <v>20.6715523999999</v>
      </c>
      <c r="D39" s="1">
        <v>21.738026799999901</v>
      </c>
      <c r="E39" s="1">
        <v>20.6574492999999</v>
      </c>
      <c r="F39" s="1">
        <v>19.735455599999902</v>
      </c>
      <c r="G39" s="1">
        <v>16.90350195999989</v>
      </c>
      <c r="H39" s="1">
        <v>15.3505360099999</v>
      </c>
      <c r="J39" s="1">
        <v>6.5</v>
      </c>
      <c r="K39" s="1">
        <f t="shared" si="0"/>
        <v>358.71599999999899</v>
      </c>
      <c r="L39" s="1">
        <f t="shared" si="1"/>
        <v>431.69699999999898</v>
      </c>
      <c r="M39" s="1">
        <f t="shared" si="2"/>
        <v>265.44899999999899</v>
      </c>
      <c r="N39" s="1">
        <f t="shared" si="3"/>
        <v>235.738</v>
      </c>
      <c r="O39" s="1">
        <f t="shared" si="4"/>
        <v>349.81699999999898</v>
      </c>
      <c r="Q39" s="1">
        <v>0.35871599999999898</v>
      </c>
      <c r="R39" s="1">
        <v>0.431696999999999</v>
      </c>
      <c r="S39" s="1">
        <v>0.26544899999999899</v>
      </c>
      <c r="T39" s="1">
        <v>0.235738</v>
      </c>
      <c r="U39" s="1">
        <v>0.34981699999999899</v>
      </c>
    </row>
    <row r="40" spans="1:21" x14ac:dyDescent="0.25">
      <c r="A40" s="1">
        <v>7</v>
      </c>
      <c r="B40" s="1">
        <v>18.845249769999889</v>
      </c>
      <c r="C40" s="1">
        <v>20.866640999999902</v>
      </c>
      <c r="D40" s="1">
        <v>21.913850299999901</v>
      </c>
      <c r="E40" s="1">
        <v>20.8129197999999</v>
      </c>
      <c r="F40" s="1">
        <v>19.973979739999891</v>
      </c>
      <c r="G40" s="1">
        <v>16.97258904999989</v>
      </c>
      <c r="H40" s="1">
        <v>15.3086339799999</v>
      </c>
      <c r="J40" s="1">
        <v>7</v>
      </c>
      <c r="K40" s="1">
        <f t="shared" si="0"/>
        <v>345.47199999999998</v>
      </c>
      <c r="L40" s="1">
        <f t="shared" si="1"/>
        <v>428.70699999999999</v>
      </c>
      <c r="M40" s="1">
        <f t="shared" si="2"/>
        <v>272.135999999999</v>
      </c>
      <c r="N40" s="1">
        <f t="shared" si="3"/>
        <v>238.99699999999899</v>
      </c>
      <c r="O40" s="1">
        <f t="shared" si="4"/>
        <v>334.49699999999899</v>
      </c>
      <c r="Q40" s="1">
        <v>0.345472</v>
      </c>
      <c r="R40" s="1">
        <v>0.428707</v>
      </c>
      <c r="S40" s="1">
        <v>0.27213599999999899</v>
      </c>
      <c r="T40" s="1">
        <v>0.23899699999999899</v>
      </c>
      <c r="U40" s="1">
        <v>0.33449699999999899</v>
      </c>
    </row>
    <row r="41" spans="1:21" x14ac:dyDescent="0.25">
      <c r="A41" s="1">
        <v>7.5</v>
      </c>
      <c r="B41" s="1">
        <v>19.0280008299999</v>
      </c>
      <c r="C41" s="1">
        <v>21.1010318999998</v>
      </c>
      <c r="D41" s="1">
        <v>22.0662124999998</v>
      </c>
      <c r="E41" s="1">
        <v>20.959153699999902</v>
      </c>
      <c r="F41" s="1">
        <v>20.1876103899999</v>
      </c>
      <c r="G41" s="1">
        <v>17.038746369999892</v>
      </c>
      <c r="H41" s="1">
        <v>15.265461369999901</v>
      </c>
      <c r="J41" s="1">
        <v>7.5</v>
      </c>
      <c r="K41" s="1">
        <f t="shared" si="0"/>
        <v>329.22299999999899</v>
      </c>
      <c r="L41" s="1">
        <f t="shared" si="1"/>
        <v>423.02699999999896</v>
      </c>
      <c r="M41" s="1">
        <f t="shared" si="2"/>
        <v>278.63300000000004</v>
      </c>
      <c r="N41" s="1">
        <f t="shared" si="3"/>
        <v>242.27499999999898</v>
      </c>
      <c r="O41" s="1">
        <f t="shared" si="4"/>
        <v>317.60199999999901</v>
      </c>
      <c r="Q41" s="1">
        <v>0.32922299999999899</v>
      </c>
      <c r="R41" s="1">
        <v>0.42302699999999899</v>
      </c>
      <c r="S41" s="1">
        <v>0.27863300000000002</v>
      </c>
      <c r="T41" s="1">
        <v>0.24227499999999899</v>
      </c>
      <c r="U41" s="1">
        <v>0.317601999999999</v>
      </c>
    </row>
    <row r="42" spans="1:21" x14ac:dyDescent="0.25">
      <c r="A42" s="1">
        <v>8</v>
      </c>
      <c r="B42" s="1">
        <v>19.148801339999892</v>
      </c>
      <c r="C42" s="1">
        <v>21.366338399999901</v>
      </c>
      <c r="D42" s="1">
        <v>22.1923266999998</v>
      </c>
      <c r="E42" s="1">
        <v>21.0944141999999</v>
      </c>
      <c r="F42" s="1">
        <v>20.363419009999902</v>
      </c>
      <c r="G42" s="1">
        <v>17.102391079999901</v>
      </c>
      <c r="H42" s="1">
        <v>15.222291999999889</v>
      </c>
      <c r="J42" s="1">
        <v>8</v>
      </c>
      <c r="K42" s="1">
        <f t="shared" si="0"/>
        <v>310.55399999999901</v>
      </c>
      <c r="L42" s="1">
        <f t="shared" si="1"/>
        <v>414.47399999999999</v>
      </c>
      <c r="M42" s="1">
        <f t="shared" si="2"/>
        <v>284.652999999999</v>
      </c>
      <c r="N42" s="1">
        <f t="shared" si="3"/>
        <v>245.643</v>
      </c>
      <c r="O42" s="1">
        <f t="shared" si="4"/>
        <v>299.38900000000001</v>
      </c>
      <c r="Q42" s="1">
        <v>0.310553999999999</v>
      </c>
      <c r="R42" s="1">
        <v>0.41447400000000001</v>
      </c>
      <c r="S42" s="1">
        <v>0.28465299999999899</v>
      </c>
      <c r="T42" s="1">
        <v>0.245643</v>
      </c>
      <c r="U42" s="1">
        <v>0.29938900000000002</v>
      </c>
    </row>
    <row r="43" spans="1:21" x14ac:dyDescent="0.25">
      <c r="A43" s="1">
        <v>8.5</v>
      </c>
      <c r="B43" s="1">
        <v>19.1757568999999</v>
      </c>
      <c r="C43" s="1">
        <v>21.647279899999802</v>
      </c>
      <c r="D43" s="1">
        <v>22.294063199999901</v>
      </c>
      <c r="E43" s="1">
        <v>21.2211682999998</v>
      </c>
      <c r="F43" s="1">
        <v>20.49238196999989</v>
      </c>
      <c r="G43" s="1">
        <v>17.16280432999989</v>
      </c>
      <c r="H43" s="1">
        <v>15.180491069999899</v>
      </c>
      <c r="J43" s="1">
        <v>8.5</v>
      </c>
      <c r="K43" s="1">
        <f t="shared" si="0"/>
        <v>291.27699999999999</v>
      </c>
      <c r="L43" s="1">
        <f t="shared" si="1"/>
        <v>402.741999999999</v>
      </c>
      <c r="M43" s="1">
        <f t="shared" si="2"/>
        <v>289.83500000000004</v>
      </c>
      <c r="N43" s="1">
        <f t="shared" si="3"/>
        <v>249.08600000000001</v>
      </c>
      <c r="O43" s="1">
        <f t="shared" si="4"/>
        <v>280.28100000000001</v>
      </c>
      <c r="Q43" s="1">
        <v>0.29127700000000001</v>
      </c>
      <c r="R43" s="1">
        <v>0.40274199999999899</v>
      </c>
      <c r="S43" s="1">
        <v>0.28983500000000001</v>
      </c>
      <c r="T43" s="1">
        <v>0.249086</v>
      </c>
      <c r="U43" s="1">
        <v>0.280281</v>
      </c>
    </row>
    <row r="44" spans="1:21" x14ac:dyDescent="0.25">
      <c r="A44" s="1">
        <v>9</v>
      </c>
      <c r="B44" s="1">
        <v>19.099680619999887</v>
      </c>
      <c r="C44" s="1">
        <v>21.928441999999798</v>
      </c>
      <c r="D44" s="1">
        <v>22.368031499999802</v>
      </c>
      <c r="E44" s="1">
        <v>21.3391142999998</v>
      </c>
      <c r="F44" s="1">
        <v>20.550810259999892</v>
      </c>
      <c r="G44" s="1">
        <v>17.216921799999902</v>
      </c>
      <c r="H44" s="1">
        <v>15.150131179999899</v>
      </c>
      <c r="J44" s="1">
        <v>9</v>
      </c>
      <c r="K44" s="1">
        <f t="shared" si="0"/>
        <v>274.077</v>
      </c>
      <c r="L44" s="1">
        <f t="shared" si="1"/>
        <v>387.61</v>
      </c>
      <c r="M44" s="1">
        <f t="shared" si="2"/>
        <v>294.202</v>
      </c>
      <c r="N44" s="1">
        <f t="shared" si="3"/>
        <v>252.65700000000001</v>
      </c>
      <c r="O44" s="1">
        <f t="shared" si="4"/>
        <v>263.38</v>
      </c>
      <c r="Q44" s="1">
        <v>0.27407700000000002</v>
      </c>
      <c r="R44" s="1">
        <v>0.38761000000000001</v>
      </c>
      <c r="S44" s="1">
        <v>0.29420200000000002</v>
      </c>
      <c r="T44" s="1">
        <v>0.25265700000000002</v>
      </c>
      <c r="U44" s="1">
        <v>0.26338</v>
      </c>
    </row>
    <row r="45" spans="1:21" x14ac:dyDescent="0.25">
      <c r="A45" s="1">
        <v>9.5</v>
      </c>
      <c r="B45" s="1">
        <v>18.96388485999989</v>
      </c>
      <c r="C45" s="1">
        <v>22.187171399999798</v>
      </c>
      <c r="D45" s="1">
        <v>22.4203685999999</v>
      </c>
      <c r="E45" s="1">
        <v>21.448034699999802</v>
      </c>
      <c r="F45" s="1">
        <v>20.55307985999989</v>
      </c>
      <c r="G45" s="1">
        <v>17.271710499999891</v>
      </c>
      <c r="H45" s="1">
        <v>15.134071409999901</v>
      </c>
      <c r="J45" s="1">
        <v>9.5</v>
      </c>
      <c r="K45" s="1">
        <f t="shared" si="0"/>
        <v>258.71800000000002</v>
      </c>
      <c r="L45" s="1">
        <f t="shared" si="1"/>
        <v>368.56699999999898</v>
      </c>
      <c r="M45" s="1">
        <f t="shared" si="2"/>
        <v>297.760999999999</v>
      </c>
      <c r="N45" s="1">
        <f t="shared" si="3"/>
        <v>256.28299999999899</v>
      </c>
      <c r="O45" s="1">
        <f t="shared" si="4"/>
        <v>252.03100000000001</v>
      </c>
      <c r="Q45" s="1">
        <v>0.258718</v>
      </c>
      <c r="R45" s="1">
        <v>0.36856699999999898</v>
      </c>
      <c r="S45" s="1">
        <v>0.297760999999999</v>
      </c>
      <c r="T45" s="1">
        <v>0.25628299999999898</v>
      </c>
      <c r="U45" s="1">
        <v>0.25203100000000001</v>
      </c>
    </row>
    <row r="46" spans="1:21" x14ac:dyDescent="0.25">
      <c r="A46" s="1">
        <v>10</v>
      </c>
      <c r="B46" s="1">
        <v>18.804101239999902</v>
      </c>
      <c r="C46" s="1">
        <v>22.424174399999899</v>
      </c>
      <c r="D46" s="1">
        <v>22.4549595999998</v>
      </c>
      <c r="E46" s="1">
        <v>21.5522990999998</v>
      </c>
      <c r="F46" s="1">
        <v>20.538664429999891</v>
      </c>
      <c r="G46" s="1">
        <v>17.3232288499999</v>
      </c>
      <c r="H46" s="1">
        <v>15.133185689999891</v>
      </c>
      <c r="J46" s="1">
        <v>10</v>
      </c>
      <c r="K46" s="1">
        <f t="shared" si="0"/>
        <v>245.065</v>
      </c>
      <c r="L46" s="1">
        <f t="shared" si="1"/>
        <v>344.49</v>
      </c>
      <c r="M46" s="1">
        <f t="shared" si="2"/>
        <v>300.875</v>
      </c>
      <c r="N46" s="1">
        <f t="shared" si="3"/>
        <v>260.041</v>
      </c>
      <c r="O46" s="1">
        <f t="shared" si="4"/>
        <v>244.891999999999</v>
      </c>
      <c r="Q46" s="1">
        <v>0.24506500000000001</v>
      </c>
      <c r="R46" s="1">
        <v>0.34449000000000002</v>
      </c>
      <c r="S46" s="1">
        <v>0.300875</v>
      </c>
      <c r="T46" s="1">
        <v>0.26004100000000002</v>
      </c>
      <c r="U46" s="1">
        <v>0.244891999999999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C7AC-954B-493F-8BDB-14B4069DE9EF}">
  <dimension ref="A3:Q104"/>
  <sheetViews>
    <sheetView topLeftCell="F1" workbookViewId="0">
      <selection activeCell="AG17" sqref="AG17"/>
    </sheetView>
  </sheetViews>
  <sheetFormatPr defaultRowHeight="15" x14ac:dyDescent="0.25"/>
  <sheetData>
    <row r="3" spans="1:17" x14ac:dyDescent="0.25">
      <c r="C3" t="s">
        <v>19</v>
      </c>
      <c r="I3" t="s">
        <v>20</v>
      </c>
      <c r="O3" t="s">
        <v>121</v>
      </c>
    </row>
    <row r="5" spans="1:17" x14ac:dyDescent="0.25">
      <c r="A5" t="s">
        <v>10</v>
      </c>
      <c r="B5" s="2" t="s">
        <v>122</v>
      </c>
      <c r="C5" t="s">
        <v>123</v>
      </c>
      <c r="D5" s="2" t="s">
        <v>124</v>
      </c>
      <c r="E5" s="2" t="s">
        <v>125</v>
      </c>
      <c r="G5" t="s">
        <v>10</v>
      </c>
      <c r="H5" s="2" t="s">
        <v>122</v>
      </c>
      <c r="I5" t="s">
        <v>123</v>
      </c>
      <c r="J5" s="2" t="s">
        <v>124</v>
      </c>
      <c r="K5" s="2" t="s">
        <v>125</v>
      </c>
      <c r="M5" t="s">
        <v>10</v>
      </c>
      <c r="N5" s="2" t="s">
        <v>122</v>
      </c>
      <c r="O5" t="s">
        <v>123</v>
      </c>
      <c r="P5" s="2" t="s">
        <v>124</v>
      </c>
      <c r="Q5" s="2" t="s">
        <v>125</v>
      </c>
    </row>
    <row r="6" spans="1:17" x14ac:dyDescent="0.25">
      <c r="A6">
        <v>8</v>
      </c>
      <c r="B6">
        <v>-87.783134000000004</v>
      </c>
      <c r="C6">
        <v>-54.297629999999998</v>
      </c>
      <c r="D6">
        <v>-29.435427000000001</v>
      </c>
      <c r="E6">
        <v>-16.920895000000002</v>
      </c>
      <c r="G6">
        <v>8</v>
      </c>
      <c r="H6">
        <v>0.1274429</v>
      </c>
      <c r="I6">
        <v>-1.617337</v>
      </c>
      <c r="J6">
        <v>3.2272083999999999</v>
      </c>
      <c r="K6">
        <v>10.408479</v>
      </c>
      <c r="M6">
        <v>8</v>
      </c>
      <c r="N6">
        <v>-87.910576000000006</v>
      </c>
      <c r="O6">
        <v>-52.680294000000004</v>
      </c>
      <c r="P6">
        <v>-32.662635999999999</v>
      </c>
      <c r="Q6">
        <v>-27.329371999999999</v>
      </c>
    </row>
    <row r="7" spans="1:17" x14ac:dyDescent="0.25">
      <c r="A7">
        <v>8.3775510204082</v>
      </c>
      <c r="B7">
        <v>-88.498535000000004</v>
      </c>
      <c r="C7">
        <v>-62.942248999999997</v>
      </c>
      <c r="D7">
        <v>-38.09198</v>
      </c>
      <c r="E7">
        <v>-15.931683</v>
      </c>
      <c r="G7">
        <v>8.3775510204082</v>
      </c>
      <c r="H7">
        <v>0.33389386999999998</v>
      </c>
      <c r="I7">
        <v>-2.397583</v>
      </c>
      <c r="J7">
        <v>6.6694796000000001E-2</v>
      </c>
      <c r="K7">
        <v>9.5927544000000005</v>
      </c>
      <c r="M7">
        <v>8.3775510204082</v>
      </c>
      <c r="N7">
        <v>-88.832427999999993</v>
      </c>
      <c r="O7">
        <v>-60.544665999999999</v>
      </c>
      <c r="P7">
        <v>-38.158676</v>
      </c>
      <c r="Q7">
        <v>-25.524435</v>
      </c>
    </row>
    <row r="8" spans="1:17" x14ac:dyDescent="0.25">
      <c r="A8">
        <v>8.7551020408162987</v>
      </c>
      <c r="B8">
        <v>-86.675323000000006</v>
      </c>
      <c r="C8">
        <v>-63.450831999999998</v>
      </c>
      <c r="D8">
        <v>-36.134884</v>
      </c>
      <c r="E8">
        <v>-12.274800000000001</v>
      </c>
      <c r="G8">
        <v>8.7551020408162987</v>
      </c>
      <c r="H8">
        <v>-0.73399221999999997</v>
      </c>
      <c r="I8">
        <v>-2.8168156</v>
      </c>
      <c r="J8">
        <v>1.5494756000000001</v>
      </c>
      <c r="K8">
        <v>9.4666823999999998</v>
      </c>
      <c r="M8">
        <v>8.7551020408162987</v>
      </c>
      <c r="N8">
        <v>-85.941329999999994</v>
      </c>
      <c r="O8">
        <v>-60.634017999999998</v>
      </c>
      <c r="P8">
        <v>-37.684361000000003</v>
      </c>
      <c r="Q8">
        <v>-21.741482000000001</v>
      </c>
    </row>
    <row r="9" spans="1:17" x14ac:dyDescent="0.25">
      <c r="A9">
        <v>9.1326530612245005</v>
      </c>
      <c r="B9">
        <v>-74.689330999999996</v>
      </c>
      <c r="C9">
        <v>-49.209784999999997</v>
      </c>
      <c r="D9">
        <v>-16.755718000000002</v>
      </c>
      <c r="E9">
        <v>-6.2793631999999997</v>
      </c>
      <c r="G9">
        <v>9.1326530612245005</v>
      </c>
      <c r="H9">
        <v>-2.1187708000000001</v>
      </c>
      <c r="I9">
        <v>-1.7332425</v>
      </c>
      <c r="J9">
        <v>8.9590054000000006</v>
      </c>
      <c r="K9">
        <v>10.167021</v>
      </c>
      <c r="M9">
        <v>9.1326530612245005</v>
      </c>
      <c r="N9">
        <v>-72.570564000000005</v>
      </c>
      <c r="O9">
        <v>-47.476542999999999</v>
      </c>
      <c r="P9">
        <v>-25.714724</v>
      </c>
      <c r="Q9">
        <v>-16.446383999999998</v>
      </c>
    </row>
    <row r="10" spans="1:17" x14ac:dyDescent="0.25">
      <c r="A10">
        <v>9.5102040816327005</v>
      </c>
      <c r="B10">
        <v>-55.797325000000001</v>
      </c>
      <c r="C10">
        <v>-30.687767000000001</v>
      </c>
      <c r="D10">
        <v>-4.7915425000000003</v>
      </c>
      <c r="E10">
        <v>0.35933419999999999</v>
      </c>
      <c r="G10">
        <v>9.5102040816327005</v>
      </c>
      <c r="H10">
        <v>-2.6560275999999998</v>
      </c>
      <c r="I10">
        <v>0.47155371000000001</v>
      </c>
      <c r="J10">
        <v>11.900221999999999</v>
      </c>
      <c r="K10">
        <v>13.114185000000001</v>
      </c>
      <c r="M10">
        <v>9.5102040816327005</v>
      </c>
      <c r="N10">
        <v>-53.141295999999997</v>
      </c>
      <c r="O10">
        <v>-31.159320999999998</v>
      </c>
      <c r="P10">
        <v>-16.691765</v>
      </c>
      <c r="Q10">
        <v>-12.754852</v>
      </c>
    </row>
    <row r="11" spans="1:17" x14ac:dyDescent="0.25">
      <c r="A11">
        <v>9.8877551020407992</v>
      </c>
      <c r="B11">
        <v>-39.849364999999999</v>
      </c>
      <c r="C11">
        <v>-21.906672</v>
      </c>
      <c r="D11">
        <v>-3.241606</v>
      </c>
      <c r="E11">
        <v>2.6744181999999999</v>
      </c>
      <c r="G11">
        <v>9.8877551020407992</v>
      </c>
      <c r="H11">
        <v>-2.3503392000000001</v>
      </c>
      <c r="I11">
        <v>1.2170013</v>
      </c>
      <c r="J11">
        <v>10.524627000000001</v>
      </c>
      <c r="K11">
        <v>13.798821</v>
      </c>
      <c r="M11">
        <v>9.8877551020407992</v>
      </c>
      <c r="N11">
        <v>-37.499026999999998</v>
      </c>
      <c r="O11">
        <v>-23.123671999999999</v>
      </c>
      <c r="P11">
        <v>-13.766233</v>
      </c>
      <c r="Q11">
        <v>-11.124402999999999</v>
      </c>
    </row>
    <row r="12" spans="1:17" x14ac:dyDescent="0.25">
      <c r="A12">
        <v>10.265306122448999</v>
      </c>
      <c r="B12">
        <v>-31.022359999999999</v>
      </c>
      <c r="C12">
        <v>-18.892412</v>
      </c>
      <c r="D12">
        <v>-4.9433866000000002</v>
      </c>
      <c r="E12">
        <v>0.90197653</v>
      </c>
      <c r="G12">
        <v>10.265306122448999</v>
      </c>
      <c r="H12">
        <v>-1.9024840999999999</v>
      </c>
      <c r="I12">
        <v>1.2497792999999999</v>
      </c>
      <c r="J12">
        <v>8.1204967000000003</v>
      </c>
      <c r="K12">
        <v>11.515079</v>
      </c>
      <c r="M12">
        <v>10.265306122448999</v>
      </c>
      <c r="N12">
        <v>-29.119875</v>
      </c>
      <c r="O12">
        <v>-20.142191</v>
      </c>
      <c r="P12">
        <v>-13.063884</v>
      </c>
      <c r="Q12">
        <v>-10.613102</v>
      </c>
    </row>
    <row r="13" spans="1:17" x14ac:dyDescent="0.25">
      <c r="A13">
        <v>10.642857142857</v>
      </c>
      <c r="B13">
        <v>-27.396442</v>
      </c>
      <c r="C13">
        <v>-16.627789</v>
      </c>
      <c r="D13">
        <v>-3.6728947000000001</v>
      </c>
      <c r="E13">
        <v>-1.9074857999999999</v>
      </c>
      <c r="G13">
        <v>10.642857142857</v>
      </c>
      <c r="H13">
        <v>-1.7907819</v>
      </c>
      <c r="I13">
        <v>1.4343703000000001</v>
      </c>
      <c r="J13">
        <v>8.1630821000000005</v>
      </c>
      <c r="K13">
        <v>8.1078481999999994</v>
      </c>
      <c r="M13">
        <v>10.642857142857</v>
      </c>
      <c r="N13">
        <v>-25.605661000000001</v>
      </c>
      <c r="O13">
        <v>-18.062156999999999</v>
      </c>
      <c r="P13">
        <v>-11.835977</v>
      </c>
      <c r="Q13">
        <v>-10.015333999999999</v>
      </c>
    </row>
    <row r="14" spans="1:17" x14ac:dyDescent="0.25">
      <c r="A14">
        <v>11.020408163265</v>
      </c>
      <c r="B14">
        <v>-16.039947999999999</v>
      </c>
      <c r="C14">
        <v>-8.3380469999999995</v>
      </c>
      <c r="D14">
        <v>-0.29408988000000003</v>
      </c>
      <c r="E14">
        <v>-1.3237270000000001</v>
      </c>
      <c r="G14">
        <v>11.020408163265</v>
      </c>
      <c r="H14">
        <v>2.4034277999999998</v>
      </c>
      <c r="I14">
        <v>5.0772271</v>
      </c>
      <c r="J14">
        <v>9.3285589000000009</v>
      </c>
      <c r="K14">
        <v>7.4032302000000003</v>
      </c>
      <c r="M14">
        <v>11.020408163265</v>
      </c>
      <c r="N14">
        <v>-18.443377000000002</v>
      </c>
      <c r="O14">
        <v>-13.415274</v>
      </c>
      <c r="P14">
        <v>-9.6226482000000004</v>
      </c>
      <c r="Q14">
        <v>-8.7269573000000005</v>
      </c>
    </row>
    <row r="15" spans="1:17" x14ac:dyDescent="0.25">
      <c r="A15">
        <v>11.397959183673001</v>
      </c>
      <c r="B15">
        <v>-6.4257401999999999</v>
      </c>
      <c r="C15">
        <v>-0.81035352000000005</v>
      </c>
      <c r="D15">
        <v>3.5235590999999999</v>
      </c>
      <c r="E15">
        <v>3.6199371999999999</v>
      </c>
      <c r="G15">
        <v>11.397959183673001</v>
      </c>
      <c r="H15">
        <v>6.1885928999999997</v>
      </c>
      <c r="I15">
        <v>8.5199566000000004</v>
      </c>
      <c r="J15">
        <v>10.923849000000001</v>
      </c>
      <c r="K15">
        <v>10.881976999999999</v>
      </c>
      <c r="M15">
        <v>11.397959183673001</v>
      </c>
      <c r="N15">
        <v>-12.614333</v>
      </c>
      <c r="O15">
        <v>-9.3303107999999995</v>
      </c>
      <c r="P15">
        <v>-7.4002904999999997</v>
      </c>
      <c r="Q15">
        <v>-7.2620401000000001</v>
      </c>
    </row>
    <row r="16" spans="1:17" x14ac:dyDescent="0.25">
      <c r="A16">
        <v>11.775510204082</v>
      </c>
      <c r="B16">
        <v>-1.5241678000000001</v>
      </c>
      <c r="C16">
        <v>3.5400391</v>
      </c>
      <c r="D16">
        <v>6.7948985000000004</v>
      </c>
      <c r="E16">
        <v>6.8943491000000003</v>
      </c>
      <c r="G16">
        <v>11.775510204082</v>
      </c>
      <c r="H16">
        <v>8.3913049999999991</v>
      </c>
      <c r="I16">
        <v>11.20571</v>
      </c>
      <c r="J16">
        <v>13.581878</v>
      </c>
      <c r="K16">
        <v>13.613588999999999</v>
      </c>
      <c r="M16">
        <v>11.775510204082</v>
      </c>
      <c r="N16">
        <v>-9.9154730000000004</v>
      </c>
      <c r="O16">
        <v>-7.6656712999999996</v>
      </c>
      <c r="P16">
        <v>-6.7869786999999997</v>
      </c>
      <c r="Q16">
        <v>-6.7192401999999998</v>
      </c>
    </row>
    <row r="17" spans="1:17" x14ac:dyDescent="0.25">
      <c r="A17">
        <v>12.153061224489999</v>
      </c>
      <c r="B17">
        <v>-2.5289155999999999</v>
      </c>
      <c r="C17">
        <v>4.6690364000000004</v>
      </c>
      <c r="D17">
        <v>6.7752642999999999</v>
      </c>
      <c r="E17">
        <v>6.7715654000000001</v>
      </c>
      <c r="G17">
        <v>12.153061224489999</v>
      </c>
      <c r="H17">
        <v>7.6165346999999999</v>
      </c>
      <c r="I17">
        <v>12.309464</v>
      </c>
      <c r="J17">
        <v>13.675098</v>
      </c>
      <c r="K17">
        <v>13.873983000000001</v>
      </c>
      <c r="M17">
        <v>12.153061224489999</v>
      </c>
      <c r="N17">
        <v>-10.145451</v>
      </c>
      <c r="O17">
        <v>-7.6404275999999998</v>
      </c>
      <c r="P17">
        <v>-6.8998337000000003</v>
      </c>
      <c r="Q17">
        <v>-7.1024178999999998</v>
      </c>
    </row>
    <row r="18" spans="1:17" x14ac:dyDescent="0.25">
      <c r="A18">
        <v>12.530612244898</v>
      </c>
      <c r="B18">
        <v>0.18836243</v>
      </c>
      <c r="C18">
        <v>5.8909511999999999</v>
      </c>
      <c r="D18">
        <v>6.146884</v>
      </c>
      <c r="E18">
        <v>3.7915296999999999</v>
      </c>
      <c r="G18">
        <v>12.530612244898</v>
      </c>
      <c r="H18">
        <v>9.8393067999999992</v>
      </c>
      <c r="I18">
        <v>13.387382000000001</v>
      </c>
      <c r="J18">
        <v>13.275869</v>
      </c>
      <c r="K18">
        <v>11.74821</v>
      </c>
      <c r="M18">
        <v>12.530612244898</v>
      </c>
      <c r="N18">
        <v>-9.6509438000000003</v>
      </c>
      <c r="O18">
        <v>-7.4964304000000004</v>
      </c>
      <c r="P18">
        <v>-7.1289848999999998</v>
      </c>
      <c r="Q18">
        <v>-7.9566808</v>
      </c>
    </row>
    <row r="19" spans="1:17" x14ac:dyDescent="0.25">
      <c r="A19">
        <v>12.908163265305999</v>
      </c>
      <c r="B19">
        <v>5.2191900999999996</v>
      </c>
      <c r="C19">
        <v>7.8527965999999996</v>
      </c>
      <c r="D19">
        <v>6.5956263999999996</v>
      </c>
      <c r="E19">
        <v>5.1898837000000002</v>
      </c>
      <c r="G19">
        <v>12.908163265305999</v>
      </c>
      <c r="H19">
        <v>13.168696000000001</v>
      </c>
      <c r="I19">
        <v>14.628232000000001</v>
      </c>
      <c r="J19">
        <v>13.355651999999999</v>
      </c>
      <c r="K19">
        <v>13.042294999999999</v>
      </c>
      <c r="M19">
        <v>12.908163265305999</v>
      </c>
      <c r="N19">
        <v>-7.9495068</v>
      </c>
      <c r="O19">
        <v>-6.7754349999999999</v>
      </c>
      <c r="P19">
        <v>-6.7600259999999999</v>
      </c>
      <c r="Q19">
        <v>-7.8524108000000004</v>
      </c>
    </row>
    <row r="20" spans="1:17" x14ac:dyDescent="0.25">
      <c r="A20">
        <v>13.285714285714</v>
      </c>
      <c r="B20">
        <v>8.3415660999999997</v>
      </c>
      <c r="C20">
        <v>8.3270005999999999</v>
      </c>
      <c r="D20">
        <v>8.8797455000000003</v>
      </c>
      <c r="E20">
        <v>13.701729</v>
      </c>
      <c r="G20">
        <v>13.285714285714</v>
      </c>
      <c r="H20">
        <v>15.209680000000001</v>
      </c>
      <c r="I20">
        <v>14.702671</v>
      </c>
      <c r="J20">
        <v>15.240410000000001</v>
      </c>
      <c r="K20">
        <v>20.864346000000001</v>
      </c>
      <c r="M20">
        <v>13.285714285714</v>
      </c>
      <c r="N20">
        <v>-6.8681130000000001</v>
      </c>
      <c r="O20">
        <v>-6.3756703999999997</v>
      </c>
      <c r="P20">
        <v>-6.3606644000000001</v>
      </c>
      <c r="Q20">
        <v>-7.1626152999999997</v>
      </c>
    </row>
    <row r="21" spans="1:17" x14ac:dyDescent="0.25">
      <c r="A21">
        <v>13.663265306122</v>
      </c>
      <c r="B21">
        <v>9.1572390000000006</v>
      </c>
      <c r="C21">
        <v>9.0149030999999997</v>
      </c>
      <c r="D21">
        <v>13.424032</v>
      </c>
      <c r="E21">
        <v>19.518387000000001</v>
      </c>
      <c r="G21">
        <v>13.663265306122</v>
      </c>
      <c r="H21">
        <v>15.700741000000001</v>
      </c>
      <c r="I21">
        <v>15.225631</v>
      </c>
      <c r="J21">
        <v>19.525258999999998</v>
      </c>
      <c r="K21">
        <v>26.117649</v>
      </c>
      <c r="M21">
        <v>13.663265306122</v>
      </c>
      <c r="N21">
        <v>-6.5435018999999999</v>
      </c>
      <c r="O21">
        <v>-6.2107272</v>
      </c>
      <c r="P21">
        <v>-6.1012282000000004</v>
      </c>
      <c r="Q21">
        <v>-6.5992594000000002</v>
      </c>
    </row>
    <row r="22" spans="1:17" x14ac:dyDescent="0.25">
      <c r="A22">
        <v>14.040816326531001</v>
      </c>
      <c r="B22">
        <v>10.040948999999999</v>
      </c>
      <c r="C22">
        <v>10.177402000000001</v>
      </c>
      <c r="D22">
        <v>11.171727000000001</v>
      </c>
      <c r="E22">
        <v>16.472408000000001</v>
      </c>
      <c r="G22">
        <v>14.040816326531001</v>
      </c>
      <c r="H22">
        <v>16.497634999999999</v>
      </c>
      <c r="I22">
        <v>16.340568999999999</v>
      </c>
      <c r="J22">
        <v>17.454142000000001</v>
      </c>
      <c r="K22">
        <v>23.501408000000001</v>
      </c>
      <c r="M22">
        <v>14.040816326531001</v>
      </c>
      <c r="N22">
        <v>-6.4566854999999999</v>
      </c>
      <c r="O22">
        <v>-6.1631675000000001</v>
      </c>
      <c r="P22">
        <v>-6.2824149</v>
      </c>
      <c r="Q22">
        <v>-7.0289969000000001</v>
      </c>
    </row>
    <row r="23" spans="1:17" x14ac:dyDescent="0.25">
      <c r="A23">
        <v>14.418367346938998</v>
      </c>
      <c r="B23">
        <v>11.443197</v>
      </c>
      <c r="C23">
        <v>11.396603000000001</v>
      </c>
      <c r="D23">
        <v>7.5604795999999999</v>
      </c>
      <c r="E23">
        <v>7.2007732000000004</v>
      </c>
      <c r="G23">
        <v>14.418367346938998</v>
      </c>
      <c r="H23">
        <v>17.831714999999999</v>
      </c>
      <c r="I23">
        <v>17.525894000000001</v>
      </c>
      <c r="J23">
        <v>14.152061</v>
      </c>
      <c r="K23">
        <v>14.86971</v>
      </c>
      <c r="M23">
        <v>14.418367346938998</v>
      </c>
      <c r="N23">
        <v>-6.3885158999999998</v>
      </c>
      <c r="O23">
        <v>-6.1292910999999997</v>
      </c>
      <c r="P23">
        <v>-6.5915809000000003</v>
      </c>
      <c r="Q23">
        <v>-7.6689363000000004</v>
      </c>
    </row>
    <row r="24" spans="1:17" x14ac:dyDescent="0.25">
      <c r="A24">
        <v>14.795918367346999</v>
      </c>
      <c r="B24">
        <v>11.847875</v>
      </c>
      <c r="C24">
        <v>12.732704999999999</v>
      </c>
      <c r="D24">
        <v>5.1844872999999998</v>
      </c>
      <c r="E24">
        <v>2.9895062000000001</v>
      </c>
      <c r="G24">
        <v>14.795918367346999</v>
      </c>
      <c r="H24">
        <v>18.158279</v>
      </c>
      <c r="I24">
        <v>18.815526999999999</v>
      </c>
      <c r="J24">
        <v>11.735647</v>
      </c>
      <c r="K24">
        <v>10.475483000000001</v>
      </c>
      <c r="M24">
        <v>14.795918367346999</v>
      </c>
      <c r="N24">
        <v>-6.3104037999999996</v>
      </c>
      <c r="O24">
        <v>-6.0828223000000001</v>
      </c>
      <c r="P24">
        <v>-6.5511599</v>
      </c>
      <c r="Q24">
        <v>-7.4859757</v>
      </c>
    </row>
    <row r="25" spans="1:17" x14ac:dyDescent="0.25">
      <c r="A25">
        <v>15.173469387754999</v>
      </c>
      <c r="B25">
        <v>12.933374000000001</v>
      </c>
      <c r="C25">
        <v>13.190433000000001</v>
      </c>
      <c r="D25">
        <v>8.7666234999999997</v>
      </c>
      <c r="E25">
        <v>6.7499837999999999</v>
      </c>
      <c r="G25">
        <v>15.173469387754999</v>
      </c>
      <c r="H25">
        <v>19.155415000000001</v>
      </c>
      <c r="I25">
        <v>19.251740999999999</v>
      </c>
      <c r="J25">
        <v>15.077116</v>
      </c>
      <c r="K25">
        <v>13.573164</v>
      </c>
      <c r="M25">
        <v>15.173469387754999</v>
      </c>
      <c r="N25">
        <v>-6.2220411000000002</v>
      </c>
      <c r="O25">
        <v>-6.0613089000000002</v>
      </c>
      <c r="P25">
        <v>-6.310492</v>
      </c>
      <c r="Q25">
        <v>-6.8231796999999998</v>
      </c>
    </row>
    <row r="26" spans="1:17" x14ac:dyDescent="0.25">
      <c r="A26">
        <v>15.551020408163</v>
      </c>
      <c r="B26">
        <v>14.446424</v>
      </c>
      <c r="C26">
        <v>14.896573</v>
      </c>
      <c r="D26">
        <v>11.968876</v>
      </c>
      <c r="E26">
        <v>9.7686062000000007</v>
      </c>
      <c r="G26">
        <v>15.551020408163</v>
      </c>
      <c r="H26">
        <v>20.615368</v>
      </c>
      <c r="I26">
        <v>20.924143000000001</v>
      </c>
      <c r="J26">
        <v>17.977319999999999</v>
      </c>
      <c r="K26">
        <v>15.978524</v>
      </c>
      <c r="M26">
        <v>15.551020408163</v>
      </c>
      <c r="N26">
        <v>-6.1689452999999999</v>
      </c>
      <c r="O26">
        <v>-6.0275692999999997</v>
      </c>
      <c r="P26">
        <v>-6.0084438000000002</v>
      </c>
      <c r="Q26">
        <v>-6.2099175000000004</v>
      </c>
    </row>
    <row r="27" spans="1:17" x14ac:dyDescent="0.25">
      <c r="A27">
        <v>15.928571428570999</v>
      </c>
      <c r="B27">
        <v>15.269947</v>
      </c>
      <c r="C27">
        <v>15.246843</v>
      </c>
      <c r="D27">
        <v>10.269119</v>
      </c>
      <c r="E27">
        <v>8.7154445999999997</v>
      </c>
      <c r="G27">
        <v>15.928571428570999</v>
      </c>
      <c r="H27">
        <v>21.417912000000001</v>
      </c>
      <c r="I27">
        <v>21.282700999999999</v>
      </c>
      <c r="J27">
        <v>16.387066000000001</v>
      </c>
      <c r="K27">
        <v>15.157978</v>
      </c>
      <c r="M27">
        <v>15.928571428570999</v>
      </c>
      <c r="N27">
        <v>-6.147964</v>
      </c>
      <c r="O27">
        <v>-6.0358581999999998</v>
      </c>
      <c r="P27">
        <v>-6.1179456999999999</v>
      </c>
      <c r="Q27">
        <v>-6.4425330000000001</v>
      </c>
    </row>
    <row r="28" spans="1:17" x14ac:dyDescent="0.25">
      <c r="A28">
        <v>16.306122448979998</v>
      </c>
      <c r="B28">
        <v>15.040913</v>
      </c>
      <c r="C28">
        <v>15.398958</v>
      </c>
      <c r="D28">
        <v>7.8695779000000003</v>
      </c>
      <c r="E28">
        <v>5.2402334000000002</v>
      </c>
      <c r="G28">
        <v>16.306122448979998</v>
      </c>
      <c r="H28">
        <v>21.153219</v>
      </c>
      <c r="I28">
        <v>21.419208999999999</v>
      </c>
      <c r="J28">
        <v>14.047525</v>
      </c>
      <c r="K28">
        <v>11.987132000000001</v>
      </c>
      <c r="M28">
        <v>16.306122448979998</v>
      </c>
      <c r="N28">
        <v>-6.1123060999999996</v>
      </c>
      <c r="O28">
        <v>-6.0202508000000003</v>
      </c>
      <c r="P28">
        <v>-6.1779475000000001</v>
      </c>
      <c r="Q28">
        <v>-6.7468982000000004</v>
      </c>
    </row>
    <row r="29" spans="1:17" x14ac:dyDescent="0.25">
      <c r="A29">
        <v>16.683673469388001</v>
      </c>
      <c r="B29">
        <v>16.647525999999999</v>
      </c>
      <c r="C29">
        <v>16.810303000000001</v>
      </c>
      <c r="D29">
        <v>9.4247303000000002</v>
      </c>
      <c r="E29">
        <v>5.5556578999999999</v>
      </c>
      <c r="G29">
        <v>16.683673469388001</v>
      </c>
      <c r="H29">
        <v>22.724270000000001</v>
      </c>
      <c r="I29">
        <v>22.848137000000001</v>
      </c>
      <c r="J29">
        <v>15.629059</v>
      </c>
      <c r="K29">
        <v>12.336817999999999</v>
      </c>
      <c r="M29">
        <v>16.683673469388001</v>
      </c>
      <c r="N29">
        <v>-6.0767449999999998</v>
      </c>
      <c r="O29">
        <v>-6.0378356000000002</v>
      </c>
      <c r="P29">
        <v>-6.2043284999999999</v>
      </c>
      <c r="Q29">
        <v>-6.7811598999999996</v>
      </c>
    </row>
    <row r="30" spans="1:17" x14ac:dyDescent="0.25">
      <c r="A30">
        <v>17.061224489796</v>
      </c>
      <c r="B30">
        <v>17.629650000000002</v>
      </c>
      <c r="C30">
        <v>17.306643999999999</v>
      </c>
      <c r="D30">
        <v>12.657696</v>
      </c>
      <c r="E30">
        <v>8.9201508</v>
      </c>
      <c r="G30">
        <v>17.061224489796</v>
      </c>
      <c r="H30">
        <v>23.570758999999999</v>
      </c>
      <c r="I30">
        <v>23.265267999999999</v>
      </c>
      <c r="J30">
        <v>18.692352</v>
      </c>
      <c r="K30">
        <v>15.303648000000001</v>
      </c>
      <c r="M30">
        <v>17.061224489796</v>
      </c>
      <c r="N30">
        <v>-5.9411091999999996</v>
      </c>
      <c r="O30">
        <v>-5.9586258000000001</v>
      </c>
      <c r="P30">
        <v>-6.0346574999999998</v>
      </c>
      <c r="Q30">
        <v>-6.3834971999999999</v>
      </c>
    </row>
    <row r="31" spans="1:17" x14ac:dyDescent="0.25">
      <c r="A31">
        <v>17.438775510204</v>
      </c>
      <c r="B31">
        <v>19.267467</v>
      </c>
      <c r="C31">
        <v>17.769186000000001</v>
      </c>
      <c r="D31">
        <v>16.221163000000001</v>
      </c>
      <c r="E31">
        <v>12.628249</v>
      </c>
      <c r="G31">
        <v>17.438775510204</v>
      </c>
      <c r="H31">
        <v>25.044267999999999</v>
      </c>
      <c r="I31">
        <v>23.577293000000001</v>
      </c>
      <c r="J31">
        <v>22.026371000000001</v>
      </c>
      <c r="K31">
        <v>18.553609999999999</v>
      </c>
      <c r="M31">
        <v>17.438775510204</v>
      </c>
      <c r="N31">
        <v>-5.7768005999999996</v>
      </c>
      <c r="O31">
        <v>-5.8081073999999999</v>
      </c>
      <c r="P31">
        <v>-5.8052073000000002</v>
      </c>
      <c r="Q31">
        <v>-5.9253606999999997</v>
      </c>
    </row>
    <row r="32" spans="1:17" x14ac:dyDescent="0.25">
      <c r="A32">
        <v>17.816326530611999</v>
      </c>
      <c r="B32">
        <v>18.248609999999999</v>
      </c>
      <c r="C32">
        <v>16.805159</v>
      </c>
      <c r="D32">
        <v>16.876583</v>
      </c>
      <c r="E32">
        <v>14.541931999999999</v>
      </c>
      <c r="G32">
        <v>17.816326530611999</v>
      </c>
      <c r="H32">
        <v>23.933824999999999</v>
      </c>
      <c r="I32">
        <v>22.516741</v>
      </c>
      <c r="J32">
        <v>22.581665000000001</v>
      </c>
      <c r="K32">
        <v>20.309356999999999</v>
      </c>
      <c r="M32">
        <v>17.816326530611999</v>
      </c>
      <c r="N32">
        <v>-5.6852174</v>
      </c>
      <c r="O32">
        <v>-5.7115812000000004</v>
      </c>
      <c r="P32">
        <v>-5.7050818999999997</v>
      </c>
      <c r="Q32">
        <v>-5.7674254999999999</v>
      </c>
    </row>
    <row r="33" spans="1:17" x14ac:dyDescent="0.25">
      <c r="A33">
        <v>18.193877551020002</v>
      </c>
      <c r="B33">
        <v>17.951654000000001</v>
      </c>
      <c r="C33">
        <v>18.079226999999999</v>
      </c>
      <c r="D33">
        <v>18.192039000000001</v>
      </c>
      <c r="E33">
        <v>15.657007</v>
      </c>
      <c r="G33">
        <v>18.193877551020002</v>
      </c>
      <c r="H33">
        <v>23.661059999999999</v>
      </c>
      <c r="I33">
        <v>23.800663</v>
      </c>
      <c r="J33">
        <v>23.903476999999999</v>
      </c>
      <c r="K33">
        <v>21.475280999999999</v>
      </c>
      <c r="M33">
        <v>18.193877551020002</v>
      </c>
      <c r="N33">
        <v>-5.7094059000000001</v>
      </c>
      <c r="O33">
        <v>-5.7214365000000003</v>
      </c>
      <c r="P33">
        <v>-5.7114367000000001</v>
      </c>
      <c r="Q33">
        <v>-5.8182739999999997</v>
      </c>
    </row>
    <row r="34" spans="1:17" x14ac:dyDescent="0.25">
      <c r="A34">
        <v>18.571428571428999</v>
      </c>
      <c r="B34">
        <v>19.003793999999999</v>
      </c>
      <c r="C34">
        <v>20.160634999999999</v>
      </c>
      <c r="D34">
        <v>18.790137999999999</v>
      </c>
      <c r="E34">
        <v>16.978135999999999</v>
      </c>
      <c r="G34">
        <v>18.571428571428999</v>
      </c>
      <c r="H34">
        <v>24.717749000000001</v>
      </c>
      <c r="I34">
        <v>25.885479</v>
      </c>
      <c r="J34">
        <v>24.511075999999999</v>
      </c>
      <c r="K34">
        <v>22.79777</v>
      </c>
      <c r="M34">
        <v>18.571428571428999</v>
      </c>
      <c r="N34">
        <v>-5.7139553999999997</v>
      </c>
      <c r="O34">
        <v>-5.7248429999999999</v>
      </c>
      <c r="P34">
        <v>-5.7209382</v>
      </c>
      <c r="Q34">
        <v>-5.8196339999999998</v>
      </c>
    </row>
    <row r="35" spans="1:17" x14ac:dyDescent="0.25">
      <c r="A35">
        <v>18.948979591837002</v>
      </c>
      <c r="B35">
        <v>19.423404999999999</v>
      </c>
      <c r="C35">
        <v>21.744855999999999</v>
      </c>
      <c r="D35">
        <v>17.753602999999998</v>
      </c>
      <c r="E35">
        <v>18.264675</v>
      </c>
      <c r="G35">
        <v>18.948979591837002</v>
      </c>
      <c r="H35">
        <v>25.247741999999999</v>
      </c>
      <c r="I35">
        <v>27.585609000000002</v>
      </c>
      <c r="J35">
        <v>23.589300000000001</v>
      </c>
      <c r="K35">
        <v>24.147677999999999</v>
      </c>
      <c r="M35">
        <v>18.948979591837002</v>
      </c>
      <c r="N35">
        <v>-5.824338</v>
      </c>
      <c r="O35">
        <v>-5.8407539999999996</v>
      </c>
      <c r="P35">
        <v>-5.8356966999999997</v>
      </c>
      <c r="Q35">
        <v>-5.8830032000000001</v>
      </c>
    </row>
    <row r="36" spans="1:17" x14ac:dyDescent="0.25">
      <c r="A36">
        <v>19.326530612244998</v>
      </c>
      <c r="B36">
        <v>20.797554000000002</v>
      </c>
      <c r="C36">
        <v>23.058561000000001</v>
      </c>
      <c r="D36">
        <v>19.030670000000001</v>
      </c>
      <c r="E36">
        <v>19.776056000000001</v>
      </c>
      <c r="G36">
        <v>19.326530612244998</v>
      </c>
      <c r="H36">
        <v>26.650784000000002</v>
      </c>
      <c r="I36">
        <v>28.954826000000001</v>
      </c>
      <c r="J36">
        <v>24.924149</v>
      </c>
      <c r="K36">
        <v>25.693940999999999</v>
      </c>
      <c r="M36">
        <v>19.326530612244998</v>
      </c>
      <c r="N36">
        <v>-5.8532285999999996</v>
      </c>
      <c r="O36">
        <v>-5.8962649999999996</v>
      </c>
      <c r="P36">
        <v>-5.8934797999999997</v>
      </c>
      <c r="Q36">
        <v>-5.9178853</v>
      </c>
    </row>
    <row r="37" spans="1:17" x14ac:dyDescent="0.25">
      <c r="A37">
        <v>19.704081632653001</v>
      </c>
      <c r="B37">
        <v>20.682516</v>
      </c>
      <c r="C37">
        <v>23.847871999999999</v>
      </c>
      <c r="D37">
        <v>19.831972</v>
      </c>
      <c r="E37">
        <v>20.811395999999998</v>
      </c>
      <c r="G37">
        <v>19.704081632653001</v>
      </c>
      <c r="H37">
        <v>26.616032000000001</v>
      </c>
      <c r="I37">
        <v>29.834202000000001</v>
      </c>
      <c r="J37">
        <v>25.827497000000001</v>
      </c>
      <c r="K37">
        <v>26.833500000000001</v>
      </c>
      <c r="M37">
        <v>19.704081632653001</v>
      </c>
      <c r="N37">
        <v>-5.9335164999999996</v>
      </c>
      <c r="O37">
        <v>-5.9863318999999997</v>
      </c>
      <c r="P37">
        <v>-5.9955243999999999</v>
      </c>
      <c r="Q37">
        <v>-6.0221052000000004</v>
      </c>
    </row>
    <row r="38" spans="1:17" x14ac:dyDescent="0.25">
      <c r="A38">
        <v>20.081632653061</v>
      </c>
      <c r="B38">
        <v>21.394514000000001</v>
      </c>
      <c r="C38">
        <v>24.007349000000001</v>
      </c>
      <c r="D38">
        <v>23.035996999999998</v>
      </c>
      <c r="E38">
        <v>22.049157999999998</v>
      </c>
      <c r="G38">
        <v>20.081632653061</v>
      </c>
      <c r="H38">
        <v>27.383343</v>
      </c>
      <c r="I38">
        <v>30.065134</v>
      </c>
      <c r="J38">
        <v>29.117781000000001</v>
      </c>
      <c r="K38">
        <v>28.173607000000001</v>
      </c>
      <c r="M38">
        <v>20.081632653061</v>
      </c>
      <c r="N38">
        <v>-5.9888282000000004</v>
      </c>
      <c r="O38">
        <v>-6.057785</v>
      </c>
      <c r="P38">
        <v>-6.0817832999999997</v>
      </c>
      <c r="Q38">
        <v>-6.1244478000000004</v>
      </c>
    </row>
    <row r="39" spans="1:17" x14ac:dyDescent="0.25">
      <c r="A39">
        <v>20.459183673469003</v>
      </c>
      <c r="B39">
        <v>20.931818</v>
      </c>
      <c r="C39">
        <v>23.672663</v>
      </c>
      <c r="D39">
        <v>23.103024999999999</v>
      </c>
      <c r="E39">
        <v>22.410101000000001</v>
      </c>
      <c r="G39">
        <v>20.459183673469003</v>
      </c>
      <c r="H39">
        <v>26.936609000000001</v>
      </c>
      <c r="I39">
        <v>29.72917</v>
      </c>
      <c r="J39">
        <v>29.202380999999999</v>
      </c>
      <c r="K39">
        <v>28.553536999999999</v>
      </c>
      <c r="M39">
        <v>20.459183673469003</v>
      </c>
      <c r="N39">
        <v>-6.0047908000000003</v>
      </c>
      <c r="O39">
        <v>-6.0565071000000001</v>
      </c>
      <c r="P39">
        <v>-6.0993561999999999</v>
      </c>
      <c r="Q39">
        <v>-6.1434363999999997</v>
      </c>
    </row>
    <row r="40" spans="1:17" x14ac:dyDescent="0.25">
      <c r="A40">
        <v>20.836734693877997</v>
      </c>
      <c r="B40">
        <v>19.765464999999999</v>
      </c>
      <c r="C40">
        <v>22.819506000000001</v>
      </c>
      <c r="D40">
        <v>23.677766999999999</v>
      </c>
      <c r="E40">
        <v>23.188286000000002</v>
      </c>
      <c r="G40">
        <v>20.836734693877997</v>
      </c>
      <c r="H40">
        <v>26.081755000000001</v>
      </c>
      <c r="I40">
        <v>29.146719000000001</v>
      </c>
      <c r="J40">
        <v>30.034383999999999</v>
      </c>
      <c r="K40">
        <v>29.579696999999999</v>
      </c>
      <c r="M40">
        <v>20.836734693877997</v>
      </c>
      <c r="N40">
        <v>-6.3162903999999997</v>
      </c>
      <c r="O40">
        <v>-6.3272133000000004</v>
      </c>
      <c r="P40">
        <v>-6.356617</v>
      </c>
      <c r="Q40">
        <v>-6.3914093999999997</v>
      </c>
    </row>
    <row r="41" spans="1:17" x14ac:dyDescent="0.25">
      <c r="A41">
        <v>21.214285714286</v>
      </c>
      <c r="B41">
        <v>18.915645999999999</v>
      </c>
      <c r="C41">
        <v>21.533114999999999</v>
      </c>
      <c r="D41">
        <v>22.198810999999999</v>
      </c>
      <c r="E41">
        <v>22.149771000000001</v>
      </c>
      <c r="G41">
        <v>21.214285714286</v>
      </c>
      <c r="H41">
        <v>25.452815999999999</v>
      </c>
      <c r="I41">
        <v>28.028763000000001</v>
      </c>
      <c r="J41">
        <v>28.701848999999999</v>
      </c>
      <c r="K41">
        <v>28.673767000000002</v>
      </c>
      <c r="M41">
        <v>21.214285714286</v>
      </c>
      <c r="N41">
        <v>-6.5371714000000001</v>
      </c>
      <c r="O41">
        <v>-6.4956465000000003</v>
      </c>
      <c r="P41">
        <v>-6.5030378999999998</v>
      </c>
      <c r="Q41">
        <v>-6.5239973000000004</v>
      </c>
    </row>
    <row r="42" spans="1:17" x14ac:dyDescent="0.25">
      <c r="A42">
        <v>21.591836734693999</v>
      </c>
      <c r="B42">
        <v>18.445571999999999</v>
      </c>
      <c r="C42">
        <v>20.789072000000001</v>
      </c>
      <c r="D42">
        <v>21.447672000000001</v>
      </c>
      <c r="E42">
        <v>21.594494000000001</v>
      </c>
      <c r="G42">
        <v>21.591836734693999</v>
      </c>
      <c r="H42">
        <v>25.221686999999999</v>
      </c>
      <c r="I42">
        <v>27.436577</v>
      </c>
      <c r="J42">
        <v>28.064945000000002</v>
      </c>
      <c r="K42">
        <v>28.214639999999999</v>
      </c>
      <c r="M42">
        <v>21.591836734693999</v>
      </c>
      <c r="N42">
        <v>-6.7761158999999997</v>
      </c>
      <c r="O42">
        <v>-6.6475052999999997</v>
      </c>
      <c r="P42">
        <v>-6.6172732999999999</v>
      </c>
      <c r="Q42">
        <v>-6.6201458000000004</v>
      </c>
    </row>
    <row r="43" spans="1:17" x14ac:dyDescent="0.25">
      <c r="A43">
        <v>21.969387755102002</v>
      </c>
      <c r="B43">
        <v>18.543516</v>
      </c>
      <c r="C43">
        <v>20.247015000000001</v>
      </c>
      <c r="D43">
        <v>19.480038</v>
      </c>
      <c r="E43">
        <v>18.547626000000001</v>
      </c>
      <c r="G43">
        <v>21.969387755102002</v>
      </c>
      <c r="H43">
        <v>25.663924999999999</v>
      </c>
      <c r="I43">
        <v>27.162929999999999</v>
      </c>
      <c r="J43">
        <v>26.317468999999999</v>
      </c>
      <c r="K43">
        <v>25.361795000000001</v>
      </c>
      <c r="M43">
        <v>21.969387755102002</v>
      </c>
      <c r="N43">
        <v>-7.1204090000000004</v>
      </c>
      <c r="O43">
        <v>-6.9159145000000004</v>
      </c>
      <c r="P43">
        <v>-6.8374300000000003</v>
      </c>
      <c r="Q43">
        <v>-6.8141693999999999</v>
      </c>
    </row>
    <row r="44" spans="1:17" x14ac:dyDescent="0.25">
      <c r="A44">
        <v>22.346938775509997</v>
      </c>
      <c r="B44">
        <v>18.233371999999999</v>
      </c>
      <c r="C44">
        <v>19.265879000000002</v>
      </c>
      <c r="D44">
        <v>17.102851999999999</v>
      </c>
      <c r="E44">
        <v>15.951427000000001</v>
      </c>
      <c r="G44">
        <v>22.346938775509997</v>
      </c>
      <c r="H44">
        <v>25.566037999999999</v>
      </c>
      <c r="I44">
        <v>26.334005000000001</v>
      </c>
      <c r="J44">
        <v>24.057901000000001</v>
      </c>
      <c r="K44">
        <v>22.862117999999999</v>
      </c>
      <c r="M44">
        <v>22.346938775509997</v>
      </c>
      <c r="N44">
        <v>-7.3326669000000004</v>
      </c>
      <c r="O44">
        <v>-7.0681272000000002</v>
      </c>
      <c r="P44">
        <v>-6.9550495000000003</v>
      </c>
      <c r="Q44">
        <v>-6.9106912999999999</v>
      </c>
    </row>
    <row r="45" spans="1:17" x14ac:dyDescent="0.25">
      <c r="A45">
        <v>22.724489795918</v>
      </c>
      <c r="B45">
        <v>18.482813</v>
      </c>
      <c r="C45">
        <v>17.415018</v>
      </c>
      <c r="D45">
        <v>14.121546</v>
      </c>
      <c r="E45">
        <v>12.889946</v>
      </c>
      <c r="G45">
        <v>22.724489795918</v>
      </c>
      <c r="H45">
        <v>26.177536</v>
      </c>
      <c r="I45">
        <v>24.751591000000001</v>
      </c>
      <c r="J45">
        <v>21.300592000000002</v>
      </c>
      <c r="K45">
        <v>20.000005999999999</v>
      </c>
      <c r="M45">
        <v>22.724489795918</v>
      </c>
      <c r="N45">
        <v>-7.6947226999999998</v>
      </c>
      <c r="O45">
        <v>-7.3365722</v>
      </c>
      <c r="P45">
        <v>-7.1790471</v>
      </c>
      <c r="Q45">
        <v>-7.1100596999999999</v>
      </c>
    </row>
    <row r="46" spans="1:17" x14ac:dyDescent="0.25">
      <c r="A46">
        <v>23.102040816327001</v>
      </c>
      <c r="B46">
        <v>19.988647</v>
      </c>
      <c r="C46">
        <v>15.806531</v>
      </c>
      <c r="D46">
        <v>13.316179</v>
      </c>
      <c r="E46">
        <v>12.829829</v>
      </c>
      <c r="G46">
        <v>23.102040816327001</v>
      </c>
      <c r="H46">
        <v>27.948557000000001</v>
      </c>
      <c r="I46">
        <v>23.316662000000001</v>
      </c>
      <c r="J46">
        <v>20.674296999999999</v>
      </c>
      <c r="K46">
        <v>20.116942999999999</v>
      </c>
      <c r="M46">
        <v>23.102040816327001</v>
      </c>
      <c r="N46">
        <v>-7.9599089999999997</v>
      </c>
      <c r="O46">
        <v>-7.5101309000000001</v>
      </c>
      <c r="P46">
        <v>-7.3581190000000003</v>
      </c>
      <c r="Q46">
        <v>-7.2871136999999999</v>
      </c>
    </row>
    <row r="47" spans="1:17" x14ac:dyDescent="0.25">
      <c r="A47">
        <v>23.479591836735</v>
      </c>
      <c r="B47">
        <v>19.866602</v>
      </c>
      <c r="C47">
        <v>15.425681000000001</v>
      </c>
      <c r="D47">
        <v>13.884176</v>
      </c>
      <c r="E47">
        <v>13.138399</v>
      </c>
      <c r="G47">
        <v>23.479591836735</v>
      </c>
      <c r="H47">
        <v>28.077397999999999</v>
      </c>
      <c r="I47">
        <v>23.088830999999999</v>
      </c>
      <c r="J47">
        <v>21.368668</v>
      </c>
      <c r="K47">
        <v>20.562073000000002</v>
      </c>
      <c r="M47">
        <v>23.479591836735</v>
      </c>
      <c r="N47">
        <v>-8.2107963999999996</v>
      </c>
      <c r="O47">
        <v>-7.6631498000000002</v>
      </c>
      <c r="P47">
        <v>-7.4844917999999998</v>
      </c>
      <c r="Q47">
        <v>-7.4236735999999999</v>
      </c>
    </row>
    <row r="48" spans="1:17" x14ac:dyDescent="0.25">
      <c r="A48">
        <v>23.857142857143003</v>
      </c>
      <c r="B48">
        <v>19.399661999999999</v>
      </c>
      <c r="C48">
        <v>15.672701</v>
      </c>
      <c r="D48">
        <v>14.564859</v>
      </c>
      <c r="E48">
        <v>13.393528999999999</v>
      </c>
      <c r="G48">
        <v>23.857142857143003</v>
      </c>
      <c r="H48">
        <v>27.892479000000002</v>
      </c>
      <c r="I48">
        <v>23.604198</v>
      </c>
      <c r="J48">
        <v>22.300723999999999</v>
      </c>
      <c r="K48">
        <v>21.065280999999999</v>
      </c>
      <c r="M48">
        <v>23.857142857143003</v>
      </c>
      <c r="N48">
        <v>-8.4928179000000004</v>
      </c>
      <c r="O48">
        <v>-7.9314980999999998</v>
      </c>
      <c r="P48">
        <v>-7.7358642</v>
      </c>
      <c r="Q48">
        <v>-7.6717525000000002</v>
      </c>
    </row>
    <row r="49" spans="1:17" x14ac:dyDescent="0.25">
      <c r="A49">
        <v>24.234693877550999</v>
      </c>
      <c r="B49">
        <v>16.685482</v>
      </c>
      <c r="C49">
        <v>15.182055</v>
      </c>
      <c r="D49">
        <v>13.990319</v>
      </c>
      <c r="E49">
        <v>12.799348999999999</v>
      </c>
      <c r="G49">
        <v>24.234693877550999</v>
      </c>
      <c r="H49">
        <v>25.151758000000001</v>
      </c>
      <c r="I49">
        <v>23.092409</v>
      </c>
      <c r="J49">
        <v>21.673634</v>
      </c>
      <c r="K49">
        <v>20.404211</v>
      </c>
      <c r="M49">
        <v>24.234693877550999</v>
      </c>
      <c r="N49">
        <v>-8.4662743000000003</v>
      </c>
      <c r="O49">
        <v>-7.9103526999999998</v>
      </c>
      <c r="P49">
        <v>-7.6833134000000003</v>
      </c>
      <c r="Q49">
        <v>-7.6048612999999996</v>
      </c>
    </row>
    <row r="50" spans="1:17" x14ac:dyDescent="0.25">
      <c r="A50">
        <v>24.612244897958998</v>
      </c>
      <c r="B50">
        <v>15.252189</v>
      </c>
      <c r="C50">
        <v>14.22931</v>
      </c>
      <c r="D50">
        <v>13.080759</v>
      </c>
      <c r="E50">
        <v>11.862081999999999</v>
      </c>
      <c r="G50">
        <v>24.612244897958998</v>
      </c>
      <c r="H50">
        <v>23.746673999999999</v>
      </c>
      <c r="I50">
        <v>22.141539000000002</v>
      </c>
      <c r="J50">
        <v>20.744924999999999</v>
      </c>
      <c r="K50">
        <v>19.428792999999999</v>
      </c>
      <c r="M50">
        <v>24.612244897958998</v>
      </c>
      <c r="N50">
        <v>-8.4944839000000005</v>
      </c>
      <c r="O50">
        <v>-7.9122281000000001</v>
      </c>
      <c r="P50">
        <v>-7.6641659999999998</v>
      </c>
      <c r="Q50">
        <v>-7.5667109000000004</v>
      </c>
    </row>
    <row r="51" spans="1:17" x14ac:dyDescent="0.25">
      <c r="A51">
        <v>24.989795918367001</v>
      </c>
      <c r="B51">
        <v>13.590631999999999</v>
      </c>
      <c r="C51">
        <v>13.398941000000001</v>
      </c>
      <c r="D51">
        <v>12.249421999999999</v>
      </c>
      <c r="E51">
        <v>11.126379</v>
      </c>
      <c r="G51">
        <v>24.989795918367001</v>
      </c>
      <c r="H51">
        <v>22.133756999999999</v>
      </c>
      <c r="I51">
        <v>21.298947999999999</v>
      </c>
      <c r="J51">
        <v>19.889544999999998</v>
      </c>
      <c r="K51">
        <v>18.685101</v>
      </c>
      <c r="M51">
        <v>24.989795918367001</v>
      </c>
      <c r="N51">
        <v>-8.5431232000000001</v>
      </c>
      <c r="O51">
        <v>-7.9000072000000001</v>
      </c>
      <c r="P51">
        <v>-7.6401243000000001</v>
      </c>
      <c r="Q51">
        <v>-7.5587206</v>
      </c>
    </row>
    <row r="52" spans="1:17" x14ac:dyDescent="0.25">
      <c r="A52">
        <v>25.367346938776002</v>
      </c>
      <c r="B52">
        <v>12.25737</v>
      </c>
      <c r="C52">
        <v>12.556585999999999</v>
      </c>
      <c r="D52">
        <v>11.174906999999999</v>
      </c>
      <c r="E52">
        <v>9.9838400000000007</v>
      </c>
      <c r="G52">
        <v>25.367346938776002</v>
      </c>
      <c r="H52">
        <v>20.707471999999999</v>
      </c>
      <c r="I52">
        <v>20.334468999999999</v>
      </c>
      <c r="J52">
        <v>18.662298</v>
      </c>
      <c r="K52">
        <v>17.401964</v>
      </c>
      <c r="M52">
        <v>25.367346938776002</v>
      </c>
      <c r="N52">
        <v>-8.4501009000000007</v>
      </c>
      <c r="O52">
        <v>-7.7778834999999997</v>
      </c>
      <c r="P52">
        <v>-7.4873915000000002</v>
      </c>
      <c r="Q52">
        <v>-7.4181232000000001</v>
      </c>
    </row>
    <row r="53" spans="1:17" x14ac:dyDescent="0.25">
      <c r="A53">
        <v>25.744897959183998</v>
      </c>
      <c r="B53">
        <v>11.267025</v>
      </c>
      <c r="C53">
        <v>11.677783</v>
      </c>
      <c r="D53">
        <v>10.388083999999999</v>
      </c>
      <c r="E53">
        <v>9.3166694999999997</v>
      </c>
      <c r="G53">
        <v>25.744897959183998</v>
      </c>
      <c r="H53">
        <v>19.734273999999999</v>
      </c>
      <c r="I53">
        <v>19.523163</v>
      </c>
      <c r="J53">
        <v>17.932725999999999</v>
      </c>
      <c r="K53">
        <v>16.775500999999998</v>
      </c>
      <c r="M53">
        <v>25.744897959183998</v>
      </c>
      <c r="N53">
        <v>-8.4672499000000006</v>
      </c>
      <c r="O53">
        <v>-7.8453793999999997</v>
      </c>
      <c r="P53">
        <v>-7.5446410000000004</v>
      </c>
      <c r="Q53">
        <v>-7.4588312999999999</v>
      </c>
    </row>
    <row r="54" spans="1:17" x14ac:dyDescent="0.25">
      <c r="A54">
        <v>26.122448979592001</v>
      </c>
      <c r="B54">
        <v>10.775838</v>
      </c>
      <c r="C54">
        <v>10.945376</v>
      </c>
      <c r="D54">
        <v>9.8042517</v>
      </c>
      <c r="E54">
        <v>8.7828035</v>
      </c>
      <c r="G54">
        <v>26.122448979592001</v>
      </c>
      <c r="H54">
        <v>19.055641000000001</v>
      </c>
      <c r="I54">
        <v>18.689402000000001</v>
      </c>
      <c r="J54">
        <v>17.278058999999999</v>
      </c>
      <c r="K54">
        <v>16.156693000000001</v>
      </c>
      <c r="M54">
        <v>26.122448979592001</v>
      </c>
      <c r="N54">
        <v>-8.2798023000000001</v>
      </c>
      <c r="O54">
        <v>-7.7440243000000004</v>
      </c>
      <c r="P54">
        <v>-7.4738068999999996</v>
      </c>
      <c r="Q54">
        <v>-7.3738894000000004</v>
      </c>
    </row>
    <row r="55" spans="1:17" x14ac:dyDescent="0.25">
      <c r="A55">
        <v>26.5</v>
      </c>
      <c r="B55">
        <v>10.943826</v>
      </c>
      <c r="C55">
        <v>10.848174999999999</v>
      </c>
      <c r="D55">
        <v>9.8355417000000003</v>
      </c>
      <c r="E55">
        <v>8.9463252999999998</v>
      </c>
      <c r="G55">
        <v>26.5</v>
      </c>
      <c r="H55">
        <v>19.091187999999999</v>
      </c>
      <c r="I55">
        <v>18.514693999999999</v>
      </c>
      <c r="J55">
        <v>17.285876999999999</v>
      </c>
      <c r="K55">
        <v>16.298552000000001</v>
      </c>
      <c r="M55">
        <v>26.5</v>
      </c>
      <c r="N55">
        <v>-8.1473618000000005</v>
      </c>
      <c r="O55">
        <v>-7.6665191999999998</v>
      </c>
      <c r="P55">
        <v>-7.4503360000000001</v>
      </c>
      <c r="Q55">
        <v>-7.3522262999999999</v>
      </c>
    </row>
    <row r="56" spans="1:17" x14ac:dyDescent="0.25">
      <c r="A56">
        <v>26.877551020407999</v>
      </c>
      <c r="B56">
        <v>11.291874999999999</v>
      </c>
      <c r="C56">
        <v>11.095715</v>
      </c>
      <c r="D56">
        <v>9.7905703000000006</v>
      </c>
      <c r="E56">
        <v>8.8662100000000006</v>
      </c>
      <c r="G56">
        <v>26.877551020407999</v>
      </c>
      <c r="H56">
        <v>19.354454</v>
      </c>
      <c r="I56">
        <v>18.664950999999999</v>
      </c>
      <c r="J56">
        <v>17.188321999999999</v>
      </c>
      <c r="K56">
        <v>16.201789999999999</v>
      </c>
      <c r="M56">
        <v>26.877551020407999</v>
      </c>
      <c r="N56">
        <v>-8.0625782000000008</v>
      </c>
      <c r="O56">
        <v>-7.5692371999999999</v>
      </c>
      <c r="P56">
        <v>-7.3977518</v>
      </c>
      <c r="Q56">
        <v>-7.3355817999999999</v>
      </c>
    </row>
    <row r="57" spans="1:17" x14ac:dyDescent="0.25">
      <c r="A57">
        <v>27.255102040816002</v>
      </c>
      <c r="B57">
        <v>11.451895</v>
      </c>
      <c r="C57">
        <v>11.304515</v>
      </c>
      <c r="D57">
        <v>9.7496747999999993</v>
      </c>
      <c r="E57">
        <v>8.8163403999999996</v>
      </c>
      <c r="G57">
        <v>27.255102040816002</v>
      </c>
      <c r="H57">
        <v>19.312511000000001</v>
      </c>
      <c r="I57">
        <v>18.661386</v>
      </c>
      <c r="J57">
        <v>16.948436999999998</v>
      </c>
      <c r="K57">
        <v>15.981387</v>
      </c>
      <c r="M57">
        <v>27.255102040816002</v>
      </c>
      <c r="N57">
        <v>-7.8606157000000003</v>
      </c>
      <c r="O57">
        <v>-7.3568726</v>
      </c>
      <c r="P57">
        <v>-7.1987623999999997</v>
      </c>
      <c r="Q57">
        <v>-7.1650467000000004</v>
      </c>
    </row>
    <row r="58" spans="1:17" x14ac:dyDescent="0.25">
      <c r="A58">
        <v>27.632653061223998</v>
      </c>
      <c r="B58">
        <v>12.722704999999999</v>
      </c>
      <c r="C58">
        <v>12.914709</v>
      </c>
      <c r="D58">
        <v>10.560418</v>
      </c>
      <c r="E58">
        <v>9.1776570999999993</v>
      </c>
      <c r="G58">
        <v>27.632653061223998</v>
      </c>
      <c r="H58">
        <v>20.468124</v>
      </c>
      <c r="I58">
        <v>20.163378000000002</v>
      </c>
      <c r="J58">
        <v>17.643629000000001</v>
      </c>
      <c r="K58">
        <v>16.238161000000002</v>
      </c>
      <c r="M58">
        <v>27.632653061223998</v>
      </c>
      <c r="N58">
        <v>-7.7454185000000004</v>
      </c>
      <c r="O58">
        <v>-7.2486696000000004</v>
      </c>
      <c r="P58">
        <v>-7.0832109000000001</v>
      </c>
      <c r="Q58">
        <v>-7.0605044000000001</v>
      </c>
    </row>
    <row r="59" spans="1:17" x14ac:dyDescent="0.25">
      <c r="A59">
        <v>28.010204081632999</v>
      </c>
      <c r="B59">
        <v>13.22969</v>
      </c>
      <c r="C59">
        <v>13.772100999999999</v>
      </c>
      <c r="D59">
        <v>11.493447</v>
      </c>
      <c r="E59">
        <v>10.057446000000001</v>
      </c>
      <c r="G59">
        <v>28.010204081632999</v>
      </c>
      <c r="H59">
        <v>20.952432999999999</v>
      </c>
      <c r="I59">
        <v>21.034893</v>
      </c>
      <c r="J59">
        <v>18.576443000000001</v>
      </c>
      <c r="K59">
        <v>17.101389000000001</v>
      </c>
      <c r="M59">
        <v>28.010204081632999</v>
      </c>
      <c r="N59">
        <v>-7.7227426000000001</v>
      </c>
      <c r="O59">
        <v>-7.2627911999999997</v>
      </c>
      <c r="P59">
        <v>-7.0829953999999997</v>
      </c>
      <c r="Q59">
        <v>-7.0439444</v>
      </c>
    </row>
    <row r="60" spans="1:17" x14ac:dyDescent="0.25">
      <c r="A60">
        <v>28.387755102041002</v>
      </c>
      <c r="B60">
        <v>14.676104</v>
      </c>
      <c r="C60">
        <v>15.874466999999999</v>
      </c>
      <c r="D60">
        <v>13.27529</v>
      </c>
      <c r="E60">
        <v>11.542445000000001</v>
      </c>
      <c r="G60">
        <v>28.387755102041002</v>
      </c>
      <c r="H60">
        <v>22.368738</v>
      </c>
      <c r="I60">
        <v>23.140544999999999</v>
      </c>
      <c r="J60">
        <v>20.356285</v>
      </c>
      <c r="K60">
        <v>18.572991999999999</v>
      </c>
      <c r="M60">
        <v>28.387755102041002</v>
      </c>
      <c r="N60">
        <v>-7.6926341000000003</v>
      </c>
      <c r="O60">
        <v>-7.2660770000000001</v>
      </c>
      <c r="P60">
        <v>-7.0809946000000004</v>
      </c>
      <c r="Q60">
        <v>-7.0305486000000004</v>
      </c>
    </row>
    <row r="61" spans="1:17" x14ac:dyDescent="0.25">
      <c r="A61">
        <v>28.765306122449001</v>
      </c>
      <c r="B61">
        <v>13.775682</v>
      </c>
      <c r="C61">
        <v>14.973921000000001</v>
      </c>
      <c r="D61">
        <v>13.142574</v>
      </c>
      <c r="E61">
        <v>11.689192</v>
      </c>
      <c r="G61">
        <v>28.765306122449001</v>
      </c>
      <c r="H61">
        <v>21.497629</v>
      </c>
      <c r="I61">
        <v>22.295383000000001</v>
      </c>
      <c r="J61">
        <v>20.291729</v>
      </c>
      <c r="K61">
        <v>18.788031</v>
      </c>
      <c r="M61">
        <v>28.765306122449001</v>
      </c>
      <c r="N61">
        <v>-7.7219458000000003</v>
      </c>
      <c r="O61">
        <v>-7.3214630999999999</v>
      </c>
      <c r="P61">
        <v>-7.1491547000000004</v>
      </c>
      <c r="Q61">
        <v>-7.0988392999999999</v>
      </c>
    </row>
    <row r="62" spans="1:17" x14ac:dyDescent="0.25">
      <c r="A62">
        <v>29.142857142856997</v>
      </c>
      <c r="B62">
        <v>14.357626</v>
      </c>
      <c r="C62">
        <v>15.593211999999999</v>
      </c>
      <c r="D62">
        <v>13.810055</v>
      </c>
      <c r="E62">
        <v>12.242077999999999</v>
      </c>
      <c r="G62">
        <v>29.142857142856997</v>
      </c>
      <c r="H62">
        <v>21.95421</v>
      </c>
      <c r="I62">
        <v>22.824484000000002</v>
      </c>
      <c r="J62">
        <v>20.896971000000001</v>
      </c>
      <c r="K62">
        <v>19.296586999999999</v>
      </c>
      <c r="M62">
        <v>29.142857142856997</v>
      </c>
      <c r="N62">
        <v>-7.5965857999999997</v>
      </c>
      <c r="O62">
        <v>-7.2312716999999997</v>
      </c>
      <c r="P62">
        <v>-7.0869160000000004</v>
      </c>
      <c r="Q62">
        <v>-7.0545096000000003</v>
      </c>
    </row>
    <row r="63" spans="1:17" x14ac:dyDescent="0.25">
      <c r="A63">
        <v>29.520408163265</v>
      </c>
      <c r="B63">
        <v>13.740366</v>
      </c>
      <c r="C63">
        <v>14.432693</v>
      </c>
      <c r="D63">
        <v>13.177661000000001</v>
      </c>
      <c r="E63">
        <v>11.596306</v>
      </c>
      <c r="G63">
        <v>29.520408163265</v>
      </c>
      <c r="H63">
        <v>21.221723999999998</v>
      </c>
      <c r="I63">
        <v>21.587078000000002</v>
      </c>
      <c r="J63">
        <v>20.211510000000001</v>
      </c>
      <c r="K63">
        <v>18.608775999999999</v>
      </c>
      <c r="M63">
        <v>29.520408163265</v>
      </c>
      <c r="N63">
        <v>-7.4813580999999996</v>
      </c>
      <c r="O63">
        <v>-7.1543837000000003</v>
      </c>
      <c r="P63">
        <v>-7.0338482999999998</v>
      </c>
      <c r="Q63">
        <v>-7.0124702000000001</v>
      </c>
    </row>
    <row r="64" spans="1:17" x14ac:dyDescent="0.25">
      <c r="A64">
        <v>29.897959183672999</v>
      </c>
      <c r="B64">
        <v>14.335049</v>
      </c>
      <c r="C64">
        <v>14.603446999999999</v>
      </c>
      <c r="D64">
        <v>13.092442999999999</v>
      </c>
      <c r="E64">
        <v>10.815099</v>
      </c>
      <c r="G64">
        <v>29.897959183672999</v>
      </c>
      <c r="H64">
        <v>21.664391999999999</v>
      </c>
      <c r="I64">
        <v>21.647333</v>
      </c>
      <c r="J64">
        <v>20.045261</v>
      </c>
      <c r="K64">
        <v>17.764707999999999</v>
      </c>
      <c r="M64">
        <v>29.897959183672999</v>
      </c>
      <c r="N64">
        <v>-7.3293447</v>
      </c>
      <c r="O64">
        <v>-7.0438862000000002</v>
      </c>
      <c r="P64">
        <v>-6.9528188999999996</v>
      </c>
      <c r="Q64">
        <v>-6.9496088</v>
      </c>
    </row>
    <row r="65" spans="1:17" x14ac:dyDescent="0.25">
      <c r="A65">
        <v>30.275510204082</v>
      </c>
      <c r="B65">
        <v>14.017609999999999</v>
      </c>
      <c r="C65">
        <v>13.727954</v>
      </c>
      <c r="D65">
        <v>11.753451</v>
      </c>
      <c r="E65">
        <v>8.8619565999999992</v>
      </c>
      <c r="G65">
        <v>30.275510204082</v>
      </c>
      <c r="H65">
        <v>21.272673000000001</v>
      </c>
      <c r="I65">
        <v>20.718197</v>
      </c>
      <c r="J65">
        <v>18.678825</v>
      </c>
      <c r="K65">
        <v>15.817973</v>
      </c>
      <c r="M65">
        <v>30.275510204082</v>
      </c>
      <c r="N65">
        <v>-7.2550631000000001</v>
      </c>
      <c r="O65">
        <v>-6.9902433999999998</v>
      </c>
      <c r="P65">
        <v>-6.9253739999999997</v>
      </c>
      <c r="Q65">
        <v>-6.9560161000000003</v>
      </c>
    </row>
    <row r="66" spans="1:17" x14ac:dyDescent="0.25">
      <c r="A66">
        <v>30.653061224490003</v>
      </c>
      <c r="B66">
        <v>13.857761</v>
      </c>
      <c r="C66">
        <v>13.210777999999999</v>
      </c>
      <c r="D66">
        <v>10.235112000000001</v>
      </c>
      <c r="E66">
        <v>7.1630162999999998</v>
      </c>
      <c r="G66">
        <v>30.653061224490003</v>
      </c>
      <c r="H66">
        <v>21.072490999999999</v>
      </c>
      <c r="I66">
        <v>20.173573999999999</v>
      </c>
      <c r="J66">
        <v>17.165422</v>
      </c>
      <c r="K66">
        <v>14.167408</v>
      </c>
      <c r="M66">
        <v>30.653061224490003</v>
      </c>
      <c r="N66">
        <v>-7.2147293000000001</v>
      </c>
      <c r="O66">
        <v>-6.9627952999999998</v>
      </c>
      <c r="P66">
        <v>-6.9303093000000002</v>
      </c>
      <c r="Q66">
        <v>-7.0043917000000002</v>
      </c>
    </row>
    <row r="67" spans="1:17" x14ac:dyDescent="0.25">
      <c r="A67">
        <v>31.030612244897998</v>
      </c>
      <c r="B67">
        <v>13.625387999999999</v>
      </c>
      <c r="C67">
        <v>12.788432</v>
      </c>
      <c r="D67">
        <v>9.3118342999999992</v>
      </c>
      <c r="E67">
        <v>6.4734863999999996</v>
      </c>
      <c r="G67">
        <v>31.030612244897998</v>
      </c>
      <c r="H67">
        <v>20.863268000000001</v>
      </c>
      <c r="I67">
        <v>19.787699</v>
      </c>
      <c r="J67">
        <v>16.294518</v>
      </c>
      <c r="K67">
        <v>13.552828999999999</v>
      </c>
      <c r="M67">
        <v>31.030612244897998</v>
      </c>
      <c r="N67">
        <v>-7.2378798</v>
      </c>
      <c r="O67">
        <v>-6.9992660999999998</v>
      </c>
      <c r="P67">
        <v>-6.9826841000000002</v>
      </c>
      <c r="Q67">
        <v>-7.0793423999999998</v>
      </c>
    </row>
    <row r="68" spans="1:17" x14ac:dyDescent="0.25">
      <c r="A68">
        <v>31.408163265306001</v>
      </c>
      <c r="B68">
        <v>13.423356999999999</v>
      </c>
      <c r="C68">
        <v>12.499435</v>
      </c>
      <c r="D68">
        <v>9.0391654999999993</v>
      </c>
      <c r="E68">
        <v>6.4575905999999996</v>
      </c>
      <c r="G68">
        <v>31.408163265306001</v>
      </c>
      <c r="H68">
        <v>20.642797000000002</v>
      </c>
      <c r="I68">
        <v>19.499521000000001</v>
      </c>
      <c r="J68">
        <v>16.026679999999999</v>
      </c>
      <c r="K68">
        <v>13.537983000000001</v>
      </c>
      <c r="M68">
        <v>31.408163265306001</v>
      </c>
      <c r="N68">
        <v>-7.2194399999999996</v>
      </c>
      <c r="O68">
        <v>-7.0000853999999997</v>
      </c>
      <c r="P68">
        <v>-6.9875150000000001</v>
      </c>
      <c r="Q68">
        <v>-7.0803919000000004</v>
      </c>
    </row>
    <row r="69" spans="1:17" x14ac:dyDescent="0.25">
      <c r="A69">
        <v>31.785714285714</v>
      </c>
      <c r="B69">
        <v>13.101576</v>
      </c>
      <c r="C69">
        <v>12.257358</v>
      </c>
      <c r="D69">
        <v>9.2131577</v>
      </c>
      <c r="E69">
        <v>6.7328628999999998</v>
      </c>
      <c r="G69">
        <v>31.785714285714</v>
      </c>
      <c r="H69">
        <v>20.394686</v>
      </c>
      <c r="I69">
        <v>19.324397999999999</v>
      </c>
      <c r="J69">
        <v>16.259335</v>
      </c>
      <c r="K69">
        <v>13.859406</v>
      </c>
      <c r="M69">
        <v>31.785714285714</v>
      </c>
      <c r="N69">
        <v>-7.2931093999999996</v>
      </c>
      <c r="O69">
        <v>-7.0670400000000004</v>
      </c>
      <c r="P69">
        <v>-7.0461764000000002</v>
      </c>
      <c r="Q69">
        <v>-7.1265429999999999</v>
      </c>
    </row>
    <row r="70" spans="1:17" x14ac:dyDescent="0.25">
      <c r="A70">
        <v>32.163265306122</v>
      </c>
      <c r="B70">
        <v>12.605824999999999</v>
      </c>
      <c r="C70">
        <v>12.022672999999999</v>
      </c>
      <c r="D70">
        <v>9.0846329000000008</v>
      </c>
      <c r="E70">
        <v>7.1204156999999997</v>
      </c>
      <c r="G70">
        <v>32.163265306122</v>
      </c>
      <c r="H70">
        <v>19.991295000000001</v>
      </c>
      <c r="I70">
        <v>19.118621999999998</v>
      </c>
      <c r="J70">
        <v>16.148955999999998</v>
      </c>
      <c r="K70">
        <v>14.259512000000001</v>
      </c>
      <c r="M70">
        <v>32.163265306122</v>
      </c>
      <c r="N70">
        <v>-7.3854693999999999</v>
      </c>
      <c r="O70">
        <v>-7.0959487000000001</v>
      </c>
      <c r="P70">
        <v>-7.0643228999999996</v>
      </c>
      <c r="Q70">
        <v>-7.1390963000000003</v>
      </c>
    </row>
    <row r="71" spans="1:17" x14ac:dyDescent="0.25">
      <c r="A71">
        <v>32.540816326531001</v>
      </c>
      <c r="B71">
        <v>11.821486</v>
      </c>
      <c r="C71">
        <v>12.457895000000001</v>
      </c>
      <c r="D71">
        <v>9.3105487999999994</v>
      </c>
      <c r="E71">
        <v>7.7369279999999998</v>
      </c>
      <c r="G71">
        <v>32.540816326531001</v>
      </c>
      <c r="H71">
        <v>19.388549999999999</v>
      </c>
      <c r="I71">
        <v>19.592527</v>
      </c>
      <c r="J71">
        <v>16.398018</v>
      </c>
      <c r="K71">
        <v>14.902645</v>
      </c>
      <c r="M71">
        <v>32.540816326531001</v>
      </c>
      <c r="N71">
        <v>-7.5670643000000002</v>
      </c>
      <c r="O71">
        <v>-7.1346331000000003</v>
      </c>
      <c r="P71">
        <v>-7.0874690999999999</v>
      </c>
      <c r="Q71">
        <v>-7.1657171000000002</v>
      </c>
    </row>
    <row r="72" spans="1:17" x14ac:dyDescent="0.25">
      <c r="A72">
        <v>32.918367346939</v>
      </c>
      <c r="B72">
        <v>11.719962000000001</v>
      </c>
      <c r="C72">
        <v>13.282569000000001</v>
      </c>
      <c r="D72">
        <v>9.9000520999999999</v>
      </c>
      <c r="E72">
        <v>8.2488145999999993</v>
      </c>
      <c r="G72">
        <v>32.918367346939</v>
      </c>
      <c r="H72">
        <v>19.440390000000001</v>
      </c>
      <c r="I72">
        <v>20.477352</v>
      </c>
      <c r="J72">
        <v>17.044910000000002</v>
      </c>
      <c r="K72">
        <v>15.472913999999999</v>
      </c>
      <c r="M72">
        <v>32.918367346939</v>
      </c>
      <c r="N72">
        <v>-7.7204275000000004</v>
      </c>
      <c r="O72">
        <v>-7.1947827000000002</v>
      </c>
      <c r="P72">
        <v>-7.1448574000000002</v>
      </c>
      <c r="Q72">
        <v>-7.2240992000000004</v>
      </c>
    </row>
    <row r="73" spans="1:17" x14ac:dyDescent="0.25">
      <c r="A73">
        <v>33.295918367346999</v>
      </c>
      <c r="B73">
        <v>12.177076</v>
      </c>
      <c r="C73">
        <v>13.980332000000001</v>
      </c>
      <c r="D73">
        <v>10.530994</v>
      </c>
      <c r="E73">
        <v>8.4292727000000003</v>
      </c>
      <c r="G73">
        <v>33.295918367346999</v>
      </c>
      <c r="H73">
        <v>19.909229</v>
      </c>
      <c r="I73">
        <v>21.178291000000002</v>
      </c>
      <c r="J73">
        <v>17.664964999999999</v>
      </c>
      <c r="K73">
        <v>15.634112999999999</v>
      </c>
      <c r="M73">
        <v>33.295918367346999</v>
      </c>
      <c r="N73">
        <v>-7.7321529</v>
      </c>
      <c r="O73">
        <v>-7.1979575000000002</v>
      </c>
      <c r="P73">
        <v>-7.1339702999999997</v>
      </c>
      <c r="Q73">
        <v>-7.2048411000000003</v>
      </c>
    </row>
    <row r="74" spans="1:17" x14ac:dyDescent="0.25">
      <c r="A74">
        <v>33.673469387754999</v>
      </c>
      <c r="B74">
        <v>13.410265000000001</v>
      </c>
      <c r="C74">
        <v>14.419501</v>
      </c>
      <c r="D74">
        <v>10.930061</v>
      </c>
      <c r="E74">
        <v>8.8068056000000006</v>
      </c>
      <c r="G74">
        <v>33.673469387754999</v>
      </c>
      <c r="H74">
        <v>21.100639000000001</v>
      </c>
      <c r="I74">
        <v>21.673555</v>
      </c>
      <c r="J74">
        <v>18.125874</v>
      </c>
      <c r="K74">
        <v>16.059370000000001</v>
      </c>
      <c r="M74">
        <v>33.673469387754999</v>
      </c>
      <c r="N74">
        <v>-7.6903734000000004</v>
      </c>
      <c r="O74">
        <v>-7.2540544999999996</v>
      </c>
      <c r="P74">
        <v>-7.1958127000000003</v>
      </c>
      <c r="Q74">
        <v>-7.2525653999999999</v>
      </c>
    </row>
    <row r="75" spans="1:17" x14ac:dyDescent="0.25">
      <c r="A75">
        <v>34.051020408162998</v>
      </c>
      <c r="B75">
        <v>13.330011000000001</v>
      </c>
      <c r="C75">
        <v>14.407966999999999</v>
      </c>
      <c r="D75">
        <v>11.332231</v>
      </c>
      <c r="E75">
        <v>9.6808443000000004</v>
      </c>
      <c r="G75">
        <v>34.051020408162998</v>
      </c>
      <c r="H75">
        <v>21.055893000000001</v>
      </c>
      <c r="I75">
        <v>21.748858999999999</v>
      </c>
      <c r="J75">
        <v>18.603092</v>
      </c>
      <c r="K75">
        <v>16.982396999999999</v>
      </c>
      <c r="M75">
        <v>34.051020408162998</v>
      </c>
      <c r="N75">
        <v>-7.7258806</v>
      </c>
      <c r="O75">
        <v>-7.3408923000000001</v>
      </c>
      <c r="P75">
        <v>-7.2708621000000004</v>
      </c>
      <c r="Q75">
        <v>-7.3015527999999996</v>
      </c>
    </row>
    <row r="76" spans="1:17" x14ac:dyDescent="0.25">
      <c r="A76">
        <v>34.428571428570997</v>
      </c>
      <c r="B76">
        <v>12.355392</v>
      </c>
      <c r="C76">
        <v>14.194255999999999</v>
      </c>
      <c r="D76">
        <v>11.688442999999999</v>
      </c>
      <c r="E76">
        <v>10.508566</v>
      </c>
      <c r="G76">
        <v>34.428571428570997</v>
      </c>
      <c r="H76">
        <v>20.311191999999998</v>
      </c>
      <c r="I76">
        <v>21.729378000000001</v>
      </c>
      <c r="J76">
        <v>19.155488999999999</v>
      </c>
      <c r="K76">
        <v>17.989704</v>
      </c>
      <c r="M76">
        <v>34.428571428570997</v>
      </c>
      <c r="N76">
        <v>-7.9557995999999997</v>
      </c>
      <c r="O76">
        <v>-7.5351223999999997</v>
      </c>
      <c r="P76">
        <v>-7.4670462999999998</v>
      </c>
      <c r="Q76">
        <v>-7.4811377999999999</v>
      </c>
    </row>
    <row r="77" spans="1:17" x14ac:dyDescent="0.25">
      <c r="A77">
        <v>34.806122448980005</v>
      </c>
      <c r="B77">
        <v>11.464238999999999</v>
      </c>
      <c r="C77">
        <v>14.038252999999999</v>
      </c>
      <c r="D77">
        <v>11.903039</v>
      </c>
      <c r="E77">
        <v>10.694570000000001</v>
      </c>
      <c r="G77">
        <v>34.806122448980005</v>
      </c>
      <c r="H77">
        <v>19.756444999999999</v>
      </c>
      <c r="I77">
        <v>21.840036000000001</v>
      </c>
      <c r="J77">
        <v>19.637460999999998</v>
      </c>
      <c r="K77">
        <v>18.431923000000001</v>
      </c>
      <c r="M77">
        <v>34.806122448980005</v>
      </c>
      <c r="N77">
        <v>-8.2922057999999996</v>
      </c>
      <c r="O77">
        <v>-7.8017836000000003</v>
      </c>
      <c r="P77">
        <v>-7.7344207999999997</v>
      </c>
      <c r="Q77">
        <v>-7.7373532999999997</v>
      </c>
    </row>
    <row r="78" spans="1:17" x14ac:dyDescent="0.25">
      <c r="A78">
        <v>35.183673469387998</v>
      </c>
      <c r="B78">
        <v>11.615664000000001</v>
      </c>
      <c r="C78">
        <v>14.005851</v>
      </c>
      <c r="D78">
        <v>11.330443000000001</v>
      </c>
      <c r="E78">
        <v>9.8378133999999999</v>
      </c>
      <c r="G78">
        <v>35.183673469387998</v>
      </c>
      <c r="H78">
        <v>20.134098000000002</v>
      </c>
      <c r="I78">
        <v>22.003643</v>
      </c>
      <c r="J78">
        <v>19.260818</v>
      </c>
      <c r="K78">
        <v>17.778027999999999</v>
      </c>
      <c r="M78">
        <v>35.183673469387998</v>
      </c>
      <c r="N78">
        <v>-8.5184326000000006</v>
      </c>
      <c r="O78">
        <v>-7.9977926999999998</v>
      </c>
      <c r="P78">
        <v>-7.9303755999999996</v>
      </c>
      <c r="Q78">
        <v>-7.9402141999999998</v>
      </c>
    </row>
    <row r="79" spans="1:17" x14ac:dyDescent="0.25">
      <c r="A79">
        <v>35.561224489795997</v>
      </c>
      <c r="B79">
        <v>12.11908</v>
      </c>
      <c r="C79">
        <v>13.506906000000001</v>
      </c>
      <c r="D79">
        <v>10.382455</v>
      </c>
      <c r="E79">
        <v>9.1080275000000004</v>
      </c>
      <c r="G79">
        <v>35.561224489795997</v>
      </c>
      <c r="H79">
        <v>20.862006999999998</v>
      </c>
      <c r="I79">
        <v>21.764589000000001</v>
      </c>
      <c r="J79">
        <v>18.575130000000001</v>
      </c>
      <c r="K79">
        <v>17.315624</v>
      </c>
      <c r="M79">
        <v>35.561224489795997</v>
      </c>
      <c r="N79">
        <v>-8.7429255999999995</v>
      </c>
      <c r="O79">
        <v>-8.2576838000000006</v>
      </c>
      <c r="P79">
        <v>-8.1926746000000001</v>
      </c>
      <c r="Q79">
        <v>-8.2075958</v>
      </c>
    </row>
    <row r="80" spans="1:17" x14ac:dyDescent="0.25">
      <c r="A80">
        <v>35.938775510204003</v>
      </c>
      <c r="B80">
        <v>12.483015999999999</v>
      </c>
      <c r="C80">
        <v>13.191796999999999</v>
      </c>
      <c r="D80">
        <v>10.158778</v>
      </c>
      <c r="E80">
        <v>9.3635941000000003</v>
      </c>
      <c r="G80">
        <v>35.938775510204003</v>
      </c>
      <c r="H80">
        <v>21.265549</v>
      </c>
      <c r="I80">
        <v>21.554251000000001</v>
      </c>
      <c r="J80">
        <v>18.458220000000001</v>
      </c>
      <c r="K80">
        <v>17.682690000000001</v>
      </c>
      <c r="M80">
        <v>35.938775510204003</v>
      </c>
      <c r="N80">
        <v>-8.7825327000000009</v>
      </c>
      <c r="O80">
        <v>-8.3624524999999998</v>
      </c>
      <c r="P80">
        <v>-8.2994423000000008</v>
      </c>
      <c r="Q80">
        <v>-8.3190947000000008</v>
      </c>
    </row>
    <row r="81" spans="1:17" x14ac:dyDescent="0.25">
      <c r="A81">
        <v>36.316326530612002</v>
      </c>
      <c r="B81">
        <v>12.307983</v>
      </c>
      <c r="C81">
        <v>13.108328999999999</v>
      </c>
      <c r="D81">
        <v>10.664944999999999</v>
      </c>
      <c r="E81">
        <v>10.255426999999999</v>
      </c>
      <c r="G81">
        <v>36.316326530612002</v>
      </c>
      <c r="H81">
        <v>21.121872</v>
      </c>
      <c r="I81">
        <v>21.514444000000001</v>
      </c>
      <c r="J81">
        <v>19.005293000000002</v>
      </c>
      <c r="K81">
        <v>18.608923000000001</v>
      </c>
      <c r="M81">
        <v>36.316326530612002</v>
      </c>
      <c r="N81">
        <v>-8.8138875999999993</v>
      </c>
      <c r="O81">
        <v>-8.4061155000000003</v>
      </c>
      <c r="P81">
        <v>-8.3403492000000004</v>
      </c>
      <c r="Q81">
        <v>-8.3534956000000005</v>
      </c>
    </row>
    <row r="82" spans="1:17" x14ac:dyDescent="0.25">
      <c r="A82">
        <v>36.693877551019995</v>
      </c>
      <c r="B82">
        <v>11.636079000000001</v>
      </c>
      <c r="C82">
        <v>13.396338</v>
      </c>
      <c r="D82">
        <v>11.271406000000001</v>
      </c>
      <c r="E82">
        <v>10.600332999999999</v>
      </c>
      <c r="G82">
        <v>36.693877551019995</v>
      </c>
      <c r="H82">
        <v>20.556235999999998</v>
      </c>
      <c r="I82">
        <v>21.874442999999999</v>
      </c>
      <c r="J82">
        <v>19.674709</v>
      </c>
      <c r="K82">
        <v>19.019583000000001</v>
      </c>
      <c r="M82">
        <v>36.693877551019995</v>
      </c>
      <c r="N82">
        <v>-8.9201584</v>
      </c>
      <c r="O82">
        <v>-8.4781054999999999</v>
      </c>
      <c r="P82">
        <v>-8.4033031000000005</v>
      </c>
      <c r="Q82">
        <v>-8.4192494999999994</v>
      </c>
    </row>
    <row r="83" spans="1:17" x14ac:dyDescent="0.25">
      <c r="A83">
        <v>37.071428571429003</v>
      </c>
      <c r="B83">
        <v>10.997432999999999</v>
      </c>
      <c r="C83">
        <v>13.763927000000001</v>
      </c>
      <c r="D83">
        <v>11.463939999999999</v>
      </c>
      <c r="E83">
        <v>10.179743</v>
      </c>
      <c r="G83">
        <v>37.071428571429003</v>
      </c>
      <c r="H83">
        <v>19.890930000000001</v>
      </c>
      <c r="I83">
        <v>22.174913</v>
      </c>
      <c r="J83">
        <v>19.779890000000002</v>
      </c>
      <c r="K83">
        <v>18.528960999999999</v>
      </c>
      <c r="M83">
        <v>37.071428571429003</v>
      </c>
      <c r="N83">
        <v>-8.8934984000000004</v>
      </c>
      <c r="O83">
        <v>-8.4109879000000003</v>
      </c>
      <c r="P83">
        <v>-8.3159504000000002</v>
      </c>
      <c r="Q83">
        <v>-8.3492183999999998</v>
      </c>
    </row>
    <row r="84" spans="1:17" x14ac:dyDescent="0.25">
      <c r="A84">
        <v>37.448979591836995</v>
      </c>
      <c r="B84">
        <v>10.054372000000001</v>
      </c>
      <c r="C84">
        <v>13.247035</v>
      </c>
      <c r="D84">
        <v>11.324729</v>
      </c>
      <c r="E84">
        <v>9.5373362999999998</v>
      </c>
      <c r="G84">
        <v>37.448979591836995</v>
      </c>
      <c r="H84">
        <v>19.108491999999998</v>
      </c>
      <c r="I84">
        <v>21.765671000000001</v>
      </c>
      <c r="J84">
        <v>19.706951</v>
      </c>
      <c r="K84">
        <v>17.958711999999998</v>
      </c>
      <c r="M84">
        <v>37.448979591836995</v>
      </c>
      <c r="N84">
        <v>-9.0541201000000004</v>
      </c>
      <c r="O84">
        <v>-8.5186376999999993</v>
      </c>
      <c r="P84">
        <v>-8.3822221999999993</v>
      </c>
      <c r="Q84">
        <v>-8.4213752999999993</v>
      </c>
    </row>
    <row r="85" spans="1:17" x14ac:dyDescent="0.25">
      <c r="A85">
        <v>37.826530612245001</v>
      </c>
      <c r="B85">
        <v>9.3144293000000005</v>
      </c>
      <c r="C85">
        <v>12.722867000000001</v>
      </c>
      <c r="D85">
        <v>11.636661999999999</v>
      </c>
      <c r="E85">
        <v>9.8869848000000005</v>
      </c>
      <c r="G85">
        <v>37.826530612245001</v>
      </c>
      <c r="H85">
        <v>18.454508000000001</v>
      </c>
      <c r="I85">
        <v>21.221471999999999</v>
      </c>
      <c r="J85">
        <v>19.964341999999998</v>
      </c>
      <c r="K85">
        <v>18.246386000000001</v>
      </c>
      <c r="M85">
        <v>37.826530612245001</v>
      </c>
      <c r="N85">
        <v>-9.1400795000000006</v>
      </c>
      <c r="O85">
        <v>-8.4986048000000007</v>
      </c>
      <c r="P85">
        <v>-8.3276815000000006</v>
      </c>
      <c r="Q85">
        <v>-8.3594007000000001</v>
      </c>
    </row>
    <row r="86" spans="1:17" x14ac:dyDescent="0.25">
      <c r="A86">
        <v>38.204081632653001</v>
      </c>
      <c r="B86">
        <v>9.4920968999999999</v>
      </c>
      <c r="C86">
        <v>11.696552000000001</v>
      </c>
      <c r="D86">
        <v>12.017135</v>
      </c>
      <c r="E86">
        <v>10.829700000000001</v>
      </c>
      <c r="G86">
        <v>38.204081632653001</v>
      </c>
      <c r="H86">
        <v>19.055534000000002</v>
      </c>
      <c r="I86">
        <v>20.205031999999999</v>
      </c>
      <c r="J86">
        <v>20.336876</v>
      </c>
      <c r="K86">
        <v>19.152325000000001</v>
      </c>
      <c r="M86">
        <v>38.204081632653001</v>
      </c>
      <c r="N86">
        <v>-9.5634364999999999</v>
      </c>
      <c r="O86">
        <v>-8.5084809999999997</v>
      </c>
      <c r="P86">
        <v>-8.3197411999999993</v>
      </c>
      <c r="Q86">
        <v>-8.3226241999999999</v>
      </c>
    </row>
    <row r="87" spans="1:17" x14ac:dyDescent="0.25">
      <c r="A87">
        <v>38.581632653061</v>
      </c>
      <c r="B87">
        <v>8.6143312000000005</v>
      </c>
      <c r="C87">
        <v>11.556486</v>
      </c>
      <c r="D87">
        <v>12.462685</v>
      </c>
      <c r="E87">
        <v>11.877198999999999</v>
      </c>
      <c r="G87">
        <v>38.581632653061</v>
      </c>
      <c r="H87">
        <v>18.916021000000001</v>
      </c>
      <c r="I87">
        <v>20.068878000000002</v>
      </c>
      <c r="J87">
        <v>20.793178999999999</v>
      </c>
      <c r="K87">
        <v>20.193964000000001</v>
      </c>
      <c r="M87">
        <v>38.581632653061</v>
      </c>
      <c r="N87">
        <v>-10.301691</v>
      </c>
      <c r="O87">
        <v>-8.5123929999999994</v>
      </c>
      <c r="P87">
        <v>-8.3304939000000005</v>
      </c>
      <c r="Q87">
        <v>-8.3167647999999996</v>
      </c>
    </row>
    <row r="88" spans="1:17" x14ac:dyDescent="0.25">
      <c r="A88">
        <v>38.959183673468999</v>
      </c>
      <c r="B88">
        <v>9.2049751000000004</v>
      </c>
      <c r="C88">
        <v>11.855499</v>
      </c>
      <c r="D88">
        <v>12.359000999999999</v>
      </c>
      <c r="E88">
        <v>11.875162</v>
      </c>
      <c r="G88">
        <v>38.959183673468999</v>
      </c>
      <c r="H88">
        <v>19.529091000000001</v>
      </c>
      <c r="I88">
        <v>20.339853000000002</v>
      </c>
      <c r="J88">
        <v>20.703710999999998</v>
      </c>
      <c r="K88">
        <v>20.208058999999999</v>
      </c>
      <c r="M88">
        <v>38.959183673468999</v>
      </c>
      <c r="N88">
        <v>-10.324116</v>
      </c>
      <c r="O88">
        <v>-8.4843550000000008</v>
      </c>
      <c r="P88">
        <v>-8.3447093999999993</v>
      </c>
      <c r="Q88">
        <v>-8.3328962000000004</v>
      </c>
    </row>
    <row r="89" spans="1:17" x14ac:dyDescent="0.25">
      <c r="A89">
        <v>39.336734693878</v>
      </c>
      <c r="B89">
        <v>9.2997645999999996</v>
      </c>
      <c r="C89">
        <v>12.466448</v>
      </c>
      <c r="D89">
        <v>12.646514</v>
      </c>
      <c r="E89">
        <v>12.252916000000001</v>
      </c>
      <c r="G89">
        <v>39.336734693878</v>
      </c>
      <c r="H89">
        <v>19.371735000000001</v>
      </c>
      <c r="I89">
        <v>21.045570000000001</v>
      </c>
      <c r="J89">
        <v>21.113610999999999</v>
      </c>
      <c r="K89">
        <v>20.716961000000001</v>
      </c>
      <c r="M89">
        <v>39.336734693878</v>
      </c>
      <c r="N89">
        <v>-10.071971</v>
      </c>
      <c r="O89">
        <v>-8.5791234999999997</v>
      </c>
      <c r="P89">
        <v>-8.4670962999999997</v>
      </c>
      <c r="Q89">
        <v>-8.4640445999999994</v>
      </c>
    </row>
    <row r="90" spans="1:17" x14ac:dyDescent="0.25">
      <c r="A90">
        <v>39.714285714286007</v>
      </c>
      <c r="B90">
        <v>9.9753313000000006</v>
      </c>
      <c r="C90">
        <v>11.702779</v>
      </c>
      <c r="D90">
        <v>11.952851000000001</v>
      </c>
      <c r="E90">
        <v>11.707172999999999</v>
      </c>
      <c r="G90">
        <v>39.714285714286007</v>
      </c>
      <c r="H90">
        <v>19.809507</v>
      </c>
      <c r="I90">
        <v>20.407323999999999</v>
      </c>
      <c r="J90">
        <v>20.562335999999998</v>
      </c>
      <c r="K90">
        <v>20.319098</v>
      </c>
      <c r="M90">
        <v>39.714285714286007</v>
      </c>
      <c r="N90">
        <v>-9.8341761000000005</v>
      </c>
      <c r="O90">
        <v>-8.7045449999999995</v>
      </c>
      <c r="P90">
        <v>-8.6094837000000002</v>
      </c>
      <c r="Q90">
        <v>-8.6119242000000007</v>
      </c>
    </row>
    <row r="91" spans="1:17" x14ac:dyDescent="0.25">
      <c r="A91">
        <v>40.091836734693999</v>
      </c>
      <c r="B91">
        <v>3.0998247000000001</v>
      </c>
      <c r="C91">
        <v>11.858561999999999</v>
      </c>
      <c r="D91">
        <v>12.527165999999999</v>
      </c>
      <c r="E91">
        <v>12.559113999999999</v>
      </c>
      <c r="G91">
        <v>40.091836734693999</v>
      </c>
      <c r="H91">
        <v>15.175043000000001</v>
      </c>
      <c r="I91">
        <v>20.711241000000001</v>
      </c>
      <c r="J91">
        <v>21.190853000000001</v>
      </c>
      <c r="K91">
        <v>21.215703999999999</v>
      </c>
      <c r="M91">
        <v>40.091836734693999</v>
      </c>
      <c r="N91">
        <v>-12.075219000000001</v>
      </c>
      <c r="O91">
        <v>-8.8526783000000009</v>
      </c>
      <c r="P91">
        <v>-8.6636868000000007</v>
      </c>
      <c r="Q91">
        <v>-8.6565905000000001</v>
      </c>
    </row>
    <row r="92" spans="1:17" x14ac:dyDescent="0.25">
      <c r="A92">
        <v>40.469387755101998</v>
      </c>
      <c r="B92">
        <v>-5.5437507999999998</v>
      </c>
      <c r="C92">
        <v>11.895863</v>
      </c>
      <c r="D92">
        <v>14.24159</v>
      </c>
      <c r="E92">
        <v>14.362257</v>
      </c>
      <c r="G92">
        <v>40.469387755101998</v>
      </c>
      <c r="H92">
        <v>9.4326381999999995</v>
      </c>
      <c r="I92">
        <v>20.963412999999999</v>
      </c>
      <c r="J92">
        <v>22.974121</v>
      </c>
      <c r="K92">
        <v>23.076542</v>
      </c>
      <c r="M92">
        <v>40.469387755101998</v>
      </c>
      <c r="N92">
        <v>-14.976388999999999</v>
      </c>
      <c r="O92">
        <v>-9.0675515999999998</v>
      </c>
      <c r="P92">
        <v>-8.7325306000000005</v>
      </c>
      <c r="Q92">
        <v>-8.7142848999999991</v>
      </c>
    </row>
    <row r="93" spans="1:17" x14ac:dyDescent="0.25">
      <c r="A93">
        <v>40.846938775510004</v>
      </c>
      <c r="B93">
        <v>-9.9859123000000007</v>
      </c>
      <c r="C93">
        <v>13.740408</v>
      </c>
      <c r="D93">
        <v>14.794687</v>
      </c>
      <c r="E93">
        <v>14.932650000000001</v>
      </c>
      <c r="G93">
        <v>40.846938775510004</v>
      </c>
      <c r="H93">
        <v>6.1561994999999996</v>
      </c>
      <c r="I93">
        <v>22.908166999999999</v>
      </c>
      <c r="J93">
        <v>23.487503</v>
      </c>
      <c r="K93">
        <v>23.597221000000001</v>
      </c>
      <c r="M93">
        <v>40.846938775510004</v>
      </c>
      <c r="N93">
        <v>-16.142112999999998</v>
      </c>
      <c r="O93">
        <v>-9.1677589000000008</v>
      </c>
      <c r="P93">
        <v>-8.6928166999999998</v>
      </c>
      <c r="Q93">
        <v>-8.6645707999999999</v>
      </c>
    </row>
    <row r="94" spans="1:17" x14ac:dyDescent="0.25">
      <c r="A94">
        <v>41.224489795917997</v>
      </c>
      <c r="B94">
        <v>-2.9628364999999999</v>
      </c>
      <c r="C94">
        <v>13.419021000000001</v>
      </c>
      <c r="D94">
        <v>14.194379</v>
      </c>
      <c r="E94">
        <v>14.191136999999999</v>
      </c>
      <c r="G94">
        <v>41.224489795917997</v>
      </c>
      <c r="H94">
        <v>11.526971</v>
      </c>
      <c r="I94">
        <v>22.674133000000001</v>
      </c>
      <c r="J94">
        <v>22.963722000000001</v>
      </c>
      <c r="K94">
        <v>22.929690999999998</v>
      </c>
      <c r="M94">
        <v>41.224489795917997</v>
      </c>
      <c r="N94">
        <v>-14.489807000000001</v>
      </c>
      <c r="O94">
        <v>-9.2551126000000004</v>
      </c>
      <c r="P94">
        <v>-8.7693434000000003</v>
      </c>
      <c r="Q94">
        <v>-8.7385529999999996</v>
      </c>
    </row>
    <row r="95" spans="1:17" x14ac:dyDescent="0.25">
      <c r="A95">
        <v>41.602040816327005</v>
      </c>
      <c r="B95">
        <v>0.34331163999999997</v>
      </c>
      <c r="C95">
        <v>13.032177000000001</v>
      </c>
      <c r="D95">
        <v>13.191383999999999</v>
      </c>
      <c r="E95">
        <v>13.049542000000001</v>
      </c>
      <c r="G95">
        <v>41.602040816327005</v>
      </c>
      <c r="H95">
        <v>13.64593</v>
      </c>
      <c r="I95">
        <v>22.403497999999999</v>
      </c>
      <c r="J95">
        <v>22.050837999999999</v>
      </c>
      <c r="K95">
        <v>21.872267000000001</v>
      </c>
      <c r="M95">
        <v>41.602040816327005</v>
      </c>
      <c r="N95">
        <v>-13.302619</v>
      </c>
      <c r="O95">
        <v>-9.3713207000000001</v>
      </c>
      <c r="P95">
        <v>-8.8594542000000001</v>
      </c>
      <c r="Q95">
        <v>-8.8227253000000001</v>
      </c>
    </row>
    <row r="96" spans="1:17" x14ac:dyDescent="0.25">
      <c r="A96">
        <v>41.979591836735004</v>
      </c>
      <c r="B96">
        <v>-5.4032306999999999</v>
      </c>
      <c r="C96">
        <v>11.020114</v>
      </c>
      <c r="D96">
        <v>13.146319999999999</v>
      </c>
      <c r="E96">
        <v>12.924500999999999</v>
      </c>
      <c r="G96">
        <v>41.979591836735004</v>
      </c>
      <c r="H96">
        <v>10.892241</v>
      </c>
      <c r="I96">
        <v>20.870953</v>
      </c>
      <c r="J96">
        <v>22.197755999999998</v>
      </c>
      <c r="K96">
        <v>21.921088999999998</v>
      </c>
      <c r="M96">
        <v>41.979591836735004</v>
      </c>
      <c r="N96">
        <v>-16.295470999999999</v>
      </c>
      <c r="O96">
        <v>-9.8508387000000006</v>
      </c>
      <c r="P96">
        <v>-9.0514355000000002</v>
      </c>
      <c r="Q96">
        <v>-8.9965887000000002</v>
      </c>
    </row>
    <row r="97" spans="1:17" x14ac:dyDescent="0.25">
      <c r="A97">
        <v>42.357142857142996</v>
      </c>
      <c r="B97">
        <v>-17.869398</v>
      </c>
      <c r="C97">
        <v>9.6470251000000005</v>
      </c>
      <c r="D97">
        <v>12.632709999999999</v>
      </c>
      <c r="E97">
        <v>12.439055</v>
      </c>
      <c r="G97">
        <v>42.357142857142996</v>
      </c>
      <c r="H97">
        <v>3.766829</v>
      </c>
      <c r="I97">
        <v>20.413907999999999</v>
      </c>
      <c r="J97">
        <v>21.987009</v>
      </c>
      <c r="K97">
        <v>21.715357000000001</v>
      </c>
      <c r="M97">
        <v>42.357142857142996</v>
      </c>
      <c r="N97">
        <v>-21.636227000000002</v>
      </c>
      <c r="O97">
        <v>-10.766883</v>
      </c>
      <c r="P97">
        <v>-9.3542985999999999</v>
      </c>
      <c r="Q97">
        <v>-9.2763013999999995</v>
      </c>
    </row>
    <row r="98" spans="1:17" x14ac:dyDescent="0.25">
      <c r="A98">
        <v>42.734693877551003</v>
      </c>
      <c r="B98">
        <v>-20.648963999999999</v>
      </c>
      <c r="C98">
        <v>8.7417096999999995</v>
      </c>
      <c r="D98">
        <v>11.914737000000001</v>
      </c>
      <c r="E98">
        <v>11.970981999999999</v>
      </c>
      <c r="G98">
        <v>42.734693877551003</v>
      </c>
      <c r="H98">
        <v>2.2358885000000002</v>
      </c>
      <c r="I98">
        <v>19.781376000000002</v>
      </c>
      <c r="J98">
        <v>21.405235000000001</v>
      </c>
      <c r="K98">
        <v>21.379711</v>
      </c>
      <c r="M98">
        <v>42.734693877551003</v>
      </c>
      <c r="N98">
        <v>-22.884851000000001</v>
      </c>
      <c r="O98">
        <v>-11.039667</v>
      </c>
      <c r="P98">
        <v>-9.4904984999999993</v>
      </c>
      <c r="Q98">
        <v>-9.4087295999999991</v>
      </c>
    </row>
    <row r="99" spans="1:17" x14ac:dyDescent="0.25">
      <c r="A99">
        <v>43.112244897959002</v>
      </c>
      <c r="B99">
        <v>-13.796784000000001</v>
      </c>
      <c r="C99">
        <v>9.6712246000000004</v>
      </c>
      <c r="D99">
        <v>12.100151</v>
      </c>
      <c r="E99">
        <v>12.121551999999999</v>
      </c>
      <c r="G99">
        <v>43.112244897959002</v>
      </c>
      <c r="H99">
        <v>6.1443782000000002</v>
      </c>
      <c r="I99">
        <v>20.569855</v>
      </c>
      <c r="J99">
        <v>21.672487</v>
      </c>
      <c r="K99">
        <v>21.618876</v>
      </c>
      <c r="M99">
        <v>43.112244897959002</v>
      </c>
      <c r="N99">
        <v>-19.941161999999998</v>
      </c>
      <c r="O99">
        <v>-10.898629</v>
      </c>
      <c r="P99">
        <v>-9.5723351999999995</v>
      </c>
      <c r="Q99">
        <v>-9.4973240000000008</v>
      </c>
    </row>
    <row r="100" spans="1:17" x14ac:dyDescent="0.25">
      <c r="A100">
        <v>43.489795918366994</v>
      </c>
      <c r="B100">
        <v>-7.1172928999999998</v>
      </c>
      <c r="C100">
        <v>10.925447</v>
      </c>
      <c r="D100">
        <v>12.120570000000001</v>
      </c>
      <c r="E100">
        <v>11.969306</v>
      </c>
      <c r="G100">
        <v>43.489795918366994</v>
      </c>
      <c r="H100">
        <v>9.4064531000000002</v>
      </c>
      <c r="I100">
        <v>21.437296</v>
      </c>
      <c r="J100">
        <v>21.727990999999999</v>
      </c>
      <c r="K100">
        <v>21.505690000000001</v>
      </c>
      <c r="M100">
        <v>43.489795918366994</v>
      </c>
      <c r="N100">
        <v>-16.523745999999999</v>
      </c>
      <c r="O100">
        <v>-10.511849</v>
      </c>
      <c r="P100">
        <v>-9.6074208999999993</v>
      </c>
      <c r="Q100">
        <v>-9.5363827000000008</v>
      </c>
    </row>
    <row r="101" spans="1:17" x14ac:dyDescent="0.25">
      <c r="A101">
        <v>43.867346938776002</v>
      </c>
      <c r="B101">
        <v>-7.4543547999999999</v>
      </c>
      <c r="C101">
        <v>11.472526</v>
      </c>
      <c r="D101">
        <v>11.623229</v>
      </c>
      <c r="E101">
        <v>11.130594</v>
      </c>
      <c r="G101">
        <v>43.867346938776002</v>
      </c>
      <c r="H101">
        <v>10.28908</v>
      </c>
      <c r="I101">
        <v>22.576461999999999</v>
      </c>
      <c r="J101">
        <v>21.368786</v>
      </c>
      <c r="K101">
        <v>20.772521999999999</v>
      </c>
      <c r="M101">
        <v>43.867346938776002</v>
      </c>
      <c r="N101">
        <v>-17.743435000000002</v>
      </c>
      <c r="O101">
        <v>-11.103937</v>
      </c>
      <c r="P101">
        <v>-9.7455549000000001</v>
      </c>
      <c r="Q101">
        <v>-9.6419277000000001</v>
      </c>
    </row>
    <row r="102" spans="1:17" x14ac:dyDescent="0.25">
      <c r="A102">
        <v>44.244897959184001</v>
      </c>
      <c r="B102">
        <v>-9.9317837000000004</v>
      </c>
      <c r="C102">
        <v>9.9802894999999996</v>
      </c>
      <c r="D102">
        <v>10.922262999999999</v>
      </c>
      <c r="E102">
        <v>10.531707000000001</v>
      </c>
      <c r="G102">
        <v>44.244897959184001</v>
      </c>
      <c r="H102">
        <v>9.7866382999999999</v>
      </c>
      <c r="I102">
        <v>21.884884</v>
      </c>
      <c r="J102">
        <v>21.064136999999999</v>
      </c>
      <c r="K102">
        <v>20.54759</v>
      </c>
      <c r="M102">
        <v>44.244897959184001</v>
      </c>
      <c r="N102">
        <v>-19.718422</v>
      </c>
      <c r="O102">
        <v>-11.904593999999999</v>
      </c>
      <c r="P102">
        <v>-10.141873</v>
      </c>
      <c r="Q102">
        <v>-10.015883000000001</v>
      </c>
    </row>
    <row r="103" spans="1:17" x14ac:dyDescent="0.25">
      <c r="A103">
        <v>44.622448979592001</v>
      </c>
      <c r="B103">
        <v>-9.7652721000000007</v>
      </c>
      <c r="C103">
        <v>8.8733854000000001</v>
      </c>
      <c r="D103">
        <v>10.776227</v>
      </c>
      <c r="E103">
        <v>10.692121999999999</v>
      </c>
      <c r="G103">
        <v>44.622448979592001</v>
      </c>
      <c r="H103">
        <v>10.379336</v>
      </c>
      <c r="I103">
        <v>21.350062999999999</v>
      </c>
      <c r="J103">
        <v>21.267209999999999</v>
      </c>
      <c r="K103">
        <v>21.024149000000001</v>
      </c>
      <c r="M103">
        <v>44.622448979592001</v>
      </c>
      <c r="N103">
        <v>-20.144608999999999</v>
      </c>
      <c r="O103">
        <v>-12.476678</v>
      </c>
      <c r="P103">
        <v>-10.490983</v>
      </c>
      <c r="Q103">
        <v>-10.332026000000001</v>
      </c>
    </row>
    <row r="104" spans="1:17" x14ac:dyDescent="0.25">
      <c r="A104">
        <v>45</v>
      </c>
      <c r="B104">
        <v>-7.4235882999999996</v>
      </c>
      <c r="C104">
        <v>7.8539614999999996</v>
      </c>
      <c r="D104">
        <v>9.8323698000000004</v>
      </c>
      <c r="E104">
        <v>10.025378</v>
      </c>
      <c r="G104">
        <v>45</v>
      </c>
      <c r="H104">
        <v>11.557423</v>
      </c>
      <c r="I104">
        <v>20.444797999999999</v>
      </c>
      <c r="J104">
        <v>20.682137999999998</v>
      </c>
      <c r="K104">
        <v>20.705356999999999</v>
      </c>
      <c r="M104">
        <v>45</v>
      </c>
      <c r="N104">
        <v>-18.981010000000001</v>
      </c>
      <c r="O104">
        <v>-12.590835</v>
      </c>
      <c r="P104">
        <v>-10.849767999999999</v>
      </c>
      <c r="Q104">
        <v>-10.67998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4323B-D939-4C34-9742-7BA546B31422}">
  <dimension ref="A3:Q104"/>
  <sheetViews>
    <sheetView topLeftCell="F1" workbookViewId="0">
      <selection activeCell="L4" sqref="L4"/>
    </sheetView>
  </sheetViews>
  <sheetFormatPr defaultRowHeight="15" x14ac:dyDescent="0.25"/>
  <sheetData>
    <row r="3" spans="1:17" x14ac:dyDescent="0.25">
      <c r="C3" t="s">
        <v>19</v>
      </c>
      <c r="I3" t="s">
        <v>20</v>
      </c>
      <c r="O3" t="s">
        <v>121</v>
      </c>
    </row>
    <row r="5" spans="1:17" x14ac:dyDescent="0.25">
      <c r="A5" t="s">
        <v>10</v>
      </c>
      <c r="B5" s="2" t="s">
        <v>123</v>
      </c>
      <c r="C5" s="2" t="s">
        <v>124</v>
      </c>
      <c r="D5" s="2" t="s">
        <v>126</v>
      </c>
      <c r="E5" s="2" t="s">
        <v>127</v>
      </c>
      <c r="G5" t="s">
        <v>10</v>
      </c>
      <c r="H5" s="2" t="s">
        <v>123</v>
      </c>
      <c r="I5" s="2" t="s">
        <v>124</v>
      </c>
      <c r="J5" s="2" t="s">
        <v>126</v>
      </c>
      <c r="K5" s="2" t="s">
        <v>127</v>
      </c>
      <c r="M5" t="s">
        <v>10</v>
      </c>
      <c r="N5" s="2" t="s">
        <v>123</v>
      </c>
      <c r="O5" s="2" t="s">
        <v>124</v>
      </c>
      <c r="P5" s="2" t="s">
        <v>126</v>
      </c>
      <c r="Q5" s="2" t="s">
        <v>127</v>
      </c>
    </row>
    <row r="6" spans="1:17" x14ac:dyDescent="0.25">
      <c r="A6">
        <v>8</v>
      </c>
      <c r="B6">
        <v>-84.818343999999996</v>
      </c>
      <c r="C6">
        <v>-83.55941</v>
      </c>
      <c r="D6">
        <v>-17.926456000000002</v>
      </c>
      <c r="E6">
        <v>-20.237406</v>
      </c>
      <c r="G6">
        <v>8</v>
      </c>
      <c r="H6">
        <v>3.6357298</v>
      </c>
      <c r="I6">
        <v>-0.61207210999999995</v>
      </c>
      <c r="J6">
        <v>13.081184</v>
      </c>
      <c r="K6">
        <v>9.7837534000000002</v>
      </c>
      <c r="M6">
        <v>8</v>
      </c>
      <c r="N6">
        <v>-88.454070999999999</v>
      </c>
      <c r="O6">
        <v>-82.947333999999998</v>
      </c>
      <c r="P6">
        <v>-31.007641</v>
      </c>
      <c r="Q6">
        <v>-30.021158</v>
      </c>
    </row>
    <row r="7" spans="1:17" x14ac:dyDescent="0.25">
      <c r="A7">
        <v>8.3775510204082</v>
      </c>
      <c r="B7">
        <v>-84.629294999999999</v>
      </c>
      <c r="C7">
        <v>-82.757689999999997</v>
      </c>
      <c r="D7">
        <v>-20.687393</v>
      </c>
      <c r="E7">
        <v>-19.026268000000002</v>
      </c>
      <c r="G7">
        <v>8.3775510204082</v>
      </c>
      <c r="H7">
        <v>1.9148172999999999</v>
      </c>
      <c r="I7">
        <v>-0.22445068000000001</v>
      </c>
      <c r="J7">
        <v>11.504032</v>
      </c>
      <c r="K7">
        <v>9.3982943999999993</v>
      </c>
      <c r="M7">
        <v>8.3775510204082</v>
      </c>
      <c r="N7">
        <v>-86.544105999999999</v>
      </c>
      <c r="O7">
        <v>-82.533241000000004</v>
      </c>
      <c r="P7">
        <v>-32.191425000000002</v>
      </c>
      <c r="Q7">
        <v>-28.424562000000002</v>
      </c>
    </row>
    <row r="8" spans="1:17" x14ac:dyDescent="0.25">
      <c r="A8">
        <v>8.7551020408162987</v>
      </c>
      <c r="B8">
        <v>-85.946205000000006</v>
      </c>
      <c r="C8">
        <v>-77.942627000000002</v>
      </c>
      <c r="D8">
        <v>-22.167425000000001</v>
      </c>
      <c r="E8">
        <v>-14.305906</v>
      </c>
      <c r="G8">
        <v>8.7551020408162987</v>
      </c>
      <c r="H8">
        <v>-0.74066847999999996</v>
      </c>
      <c r="I8">
        <v>-0.67429786999999997</v>
      </c>
      <c r="J8">
        <v>10.262081</v>
      </c>
      <c r="K8">
        <v>10.354568</v>
      </c>
      <c r="M8">
        <v>8.7551020408162987</v>
      </c>
      <c r="N8">
        <v>-85.205535999999995</v>
      </c>
      <c r="O8">
        <v>-77.268326000000002</v>
      </c>
      <c r="P8">
        <v>-32.429507999999998</v>
      </c>
      <c r="Q8">
        <v>-24.660475000000002</v>
      </c>
    </row>
    <row r="9" spans="1:17" x14ac:dyDescent="0.25">
      <c r="A9">
        <v>9.1326530612245005</v>
      </c>
      <c r="B9">
        <v>-85.062454000000002</v>
      </c>
      <c r="C9">
        <v>-64.869736000000003</v>
      </c>
      <c r="D9">
        <v>-21.662110999999999</v>
      </c>
      <c r="E9">
        <v>-10.020172000000001</v>
      </c>
      <c r="G9">
        <v>9.1326530612245005</v>
      </c>
      <c r="H9">
        <v>-0.69807494000000003</v>
      </c>
      <c r="I9">
        <v>-0.11327281</v>
      </c>
      <c r="J9">
        <v>8.7777232999999999</v>
      </c>
      <c r="K9">
        <v>11.734671000000001</v>
      </c>
      <c r="M9">
        <v>9.1326530612245005</v>
      </c>
      <c r="N9">
        <v>-84.364379999999997</v>
      </c>
      <c r="O9">
        <v>-64.756469999999993</v>
      </c>
      <c r="P9">
        <v>-30.439834999999999</v>
      </c>
      <c r="Q9">
        <v>-21.754843000000001</v>
      </c>
    </row>
    <row r="10" spans="1:17" x14ac:dyDescent="0.25">
      <c r="A10">
        <v>9.5102040816327005</v>
      </c>
      <c r="B10">
        <v>-81.329787999999994</v>
      </c>
      <c r="C10">
        <v>-55.558174000000001</v>
      </c>
      <c r="D10">
        <v>-20.106076999999999</v>
      </c>
      <c r="E10">
        <v>-5.5243640000000003</v>
      </c>
      <c r="G10">
        <v>9.5102040816327005</v>
      </c>
      <c r="H10">
        <v>0.16054705999999999</v>
      </c>
      <c r="I10">
        <v>-1.1533692</v>
      </c>
      <c r="J10">
        <v>7.0348220000000001</v>
      </c>
      <c r="K10">
        <v>12.572353</v>
      </c>
      <c r="M10">
        <v>9.5102040816327005</v>
      </c>
      <c r="N10">
        <v>-81.490334000000004</v>
      </c>
      <c r="O10">
        <v>-54.404803999999999</v>
      </c>
      <c r="P10">
        <v>-27.140899999999998</v>
      </c>
      <c r="Q10">
        <v>-18.096717999999999</v>
      </c>
    </row>
    <row r="11" spans="1:17" x14ac:dyDescent="0.25">
      <c r="A11">
        <v>9.8877551020407992</v>
      </c>
      <c r="B11">
        <v>-77.577231999999995</v>
      </c>
      <c r="C11">
        <v>-53.272865000000003</v>
      </c>
      <c r="D11">
        <v>-22.147034000000001</v>
      </c>
      <c r="E11">
        <v>-5.3552327000000002</v>
      </c>
      <c r="G11">
        <v>9.8877551020407992</v>
      </c>
      <c r="H11">
        <v>2.4942875</v>
      </c>
      <c r="I11">
        <v>-1.6358069</v>
      </c>
      <c r="J11">
        <v>4.0002632</v>
      </c>
      <c r="K11">
        <v>11.449688</v>
      </c>
      <c r="M11">
        <v>9.8877551020407992</v>
      </c>
      <c r="N11">
        <v>-80.071517999999998</v>
      </c>
      <c r="O11">
        <v>-51.637058000000003</v>
      </c>
      <c r="P11">
        <v>-26.147296999999998</v>
      </c>
      <c r="Q11">
        <v>-16.804919999999999</v>
      </c>
    </row>
    <row r="12" spans="1:17" x14ac:dyDescent="0.25">
      <c r="A12">
        <v>10.265306122448999</v>
      </c>
      <c r="B12">
        <v>-76.905288999999996</v>
      </c>
      <c r="C12">
        <v>-56.863998000000002</v>
      </c>
      <c r="D12">
        <v>-27.323381000000001</v>
      </c>
      <c r="E12">
        <v>-7.7778497</v>
      </c>
      <c r="G12">
        <v>10.265306122448999</v>
      </c>
      <c r="H12">
        <v>2.5342209000000002</v>
      </c>
      <c r="I12">
        <v>-2.5025499</v>
      </c>
      <c r="J12">
        <v>0.91465735000000004</v>
      </c>
      <c r="K12">
        <v>9.1818953000000008</v>
      </c>
      <c r="M12">
        <v>10.265306122448999</v>
      </c>
      <c r="N12">
        <v>-79.439507000000006</v>
      </c>
      <c r="O12">
        <v>-54.361449999999998</v>
      </c>
      <c r="P12">
        <v>-28.238039000000001</v>
      </c>
      <c r="Q12">
        <v>-16.959745000000002</v>
      </c>
    </row>
    <row r="13" spans="1:17" x14ac:dyDescent="0.25">
      <c r="A13">
        <v>10.642857142857</v>
      </c>
      <c r="B13">
        <v>-75.537529000000006</v>
      </c>
      <c r="C13">
        <v>-52.201126000000002</v>
      </c>
      <c r="D13">
        <v>-24.303211000000001</v>
      </c>
      <c r="E13">
        <v>-7.6864809999999997</v>
      </c>
      <c r="G13">
        <v>10.642857142857</v>
      </c>
      <c r="H13">
        <v>0.58072519</v>
      </c>
      <c r="I13">
        <v>-2.5746910999999999</v>
      </c>
      <c r="J13">
        <v>1.7160032999999999</v>
      </c>
      <c r="K13">
        <v>8.0832005000000002</v>
      </c>
      <c r="M13">
        <v>10.642857142857</v>
      </c>
      <c r="N13">
        <v>-76.118256000000002</v>
      </c>
      <c r="O13">
        <v>-49.626438</v>
      </c>
      <c r="P13">
        <v>-26.019214999999999</v>
      </c>
      <c r="Q13">
        <v>-15.769681</v>
      </c>
    </row>
    <row r="14" spans="1:17" x14ac:dyDescent="0.25">
      <c r="A14">
        <v>11.020408163265</v>
      </c>
      <c r="B14">
        <v>-58.715224999999997</v>
      </c>
      <c r="C14">
        <v>-33.733479000000003</v>
      </c>
      <c r="D14">
        <v>-14.04359</v>
      </c>
      <c r="E14">
        <v>-5.0927863000000002</v>
      </c>
      <c r="G14">
        <v>11.020408163265</v>
      </c>
      <c r="H14">
        <v>-1.0376289000000001</v>
      </c>
      <c r="I14">
        <v>1.0525746</v>
      </c>
      <c r="J14">
        <v>5.7557473000000003</v>
      </c>
      <c r="K14">
        <v>8.4449138999999995</v>
      </c>
      <c r="M14">
        <v>11.020408163265</v>
      </c>
      <c r="N14">
        <v>-57.677596999999999</v>
      </c>
      <c r="O14">
        <v>-34.786053000000003</v>
      </c>
      <c r="P14">
        <v>-19.799337000000001</v>
      </c>
      <c r="Q14">
        <v>-13.537699</v>
      </c>
    </row>
    <row r="15" spans="1:17" x14ac:dyDescent="0.25">
      <c r="A15">
        <v>11.397959183673001</v>
      </c>
      <c r="B15">
        <v>-39.238875999999998</v>
      </c>
      <c r="C15">
        <v>-14.587344</v>
      </c>
      <c r="D15">
        <v>-1.2320173000000001</v>
      </c>
      <c r="E15">
        <v>0.83636564000000002</v>
      </c>
      <c r="G15">
        <v>11.397959183673001</v>
      </c>
      <c r="H15">
        <v>-1.0312002</v>
      </c>
      <c r="I15">
        <v>5.5474709999999998</v>
      </c>
      <c r="J15">
        <v>11.303288</v>
      </c>
      <c r="K15">
        <v>11.313008</v>
      </c>
      <c r="M15">
        <v>11.397959183673001</v>
      </c>
      <c r="N15">
        <v>-38.207675999999999</v>
      </c>
      <c r="O15">
        <v>-20.134815</v>
      </c>
      <c r="P15">
        <v>-12.535304999999999</v>
      </c>
      <c r="Q15">
        <v>-10.476642999999999</v>
      </c>
    </row>
    <row r="16" spans="1:17" x14ac:dyDescent="0.25">
      <c r="A16">
        <v>11.775510204082</v>
      </c>
      <c r="B16">
        <v>-26.884884</v>
      </c>
      <c r="C16">
        <v>-6.0179881999999996</v>
      </c>
      <c r="D16">
        <v>3.9893489</v>
      </c>
      <c r="E16">
        <v>2.7490671</v>
      </c>
      <c r="G16">
        <v>11.775510204082</v>
      </c>
      <c r="H16">
        <v>-0.32642706999999999</v>
      </c>
      <c r="I16">
        <v>7.7052670000000001</v>
      </c>
      <c r="J16">
        <v>13.936975</v>
      </c>
      <c r="K16">
        <v>12.391633000000001</v>
      </c>
      <c r="M16">
        <v>11.775510204082</v>
      </c>
      <c r="N16">
        <v>-26.558456</v>
      </c>
      <c r="O16">
        <v>-13.723255</v>
      </c>
      <c r="P16">
        <v>-9.9476261000000008</v>
      </c>
      <c r="Q16">
        <v>-9.6425657000000005</v>
      </c>
    </row>
    <row r="17" spans="1:17" x14ac:dyDescent="0.25">
      <c r="A17">
        <v>12.153061224489999</v>
      </c>
      <c r="B17">
        <v>-28.927357000000001</v>
      </c>
      <c r="C17">
        <v>-8.2395171999999999</v>
      </c>
      <c r="D17">
        <v>3.4362146999999998</v>
      </c>
      <c r="E17">
        <v>2.7340357000000002</v>
      </c>
      <c r="G17">
        <v>12.153061224489999</v>
      </c>
      <c r="H17">
        <v>-0.59719515000000001</v>
      </c>
      <c r="I17">
        <v>7.0611848999999998</v>
      </c>
      <c r="J17">
        <v>14.074096000000001</v>
      </c>
      <c r="K17">
        <v>12.865104000000001</v>
      </c>
      <c r="M17">
        <v>12.153061224489999</v>
      </c>
      <c r="N17">
        <v>-28.330162000000001</v>
      </c>
      <c r="O17">
        <v>-15.300701999999999</v>
      </c>
      <c r="P17">
        <v>-10.637881</v>
      </c>
      <c r="Q17">
        <v>-10.131068000000001</v>
      </c>
    </row>
    <row r="18" spans="1:17" x14ac:dyDescent="0.25">
      <c r="A18">
        <v>12.530612244898</v>
      </c>
      <c r="B18">
        <v>-24.47871</v>
      </c>
      <c r="C18">
        <v>-7.8049951000000002</v>
      </c>
      <c r="D18">
        <v>1.710521</v>
      </c>
      <c r="E18">
        <v>0.74808406999999999</v>
      </c>
      <c r="G18">
        <v>12.530612244898</v>
      </c>
      <c r="H18">
        <v>1.0014613999999999</v>
      </c>
      <c r="I18">
        <v>7.5557919</v>
      </c>
      <c r="J18">
        <v>13.007705</v>
      </c>
      <c r="K18">
        <v>11.616028999999999</v>
      </c>
      <c r="M18">
        <v>12.530612244898</v>
      </c>
      <c r="N18">
        <v>-25.480170999999999</v>
      </c>
      <c r="O18">
        <v>-15.360787</v>
      </c>
      <c r="P18">
        <v>-11.297184</v>
      </c>
      <c r="Q18">
        <v>-10.867945000000001</v>
      </c>
    </row>
    <row r="19" spans="1:17" x14ac:dyDescent="0.25">
      <c r="A19">
        <v>12.908163265305999</v>
      </c>
      <c r="B19">
        <v>-8.7990426999999993</v>
      </c>
      <c r="C19">
        <v>0.54608500000000004</v>
      </c>
      <c r="D19">
        <v>2.9281242000000001</v>
      </c>
      <c r="E19">
        <v>2.4136844000000002</v>
      </c>
      <c r="G19">
        <v>12.908163265305999</v>
      </c>
      <c r="H19">
        <v>8.9912194999999997</v>
      </c>
      <c r="I19">
        <v>12.964073000000001</v>
      </c>
      <c r="J19">
        <v>13.532703</v>
      </c>
      <c r="K19">
        <v>12.939895</v>
      </c>
      <c r="M19">
        <v>12.908163265305999</v>
      </c>
      <c r="N19">
        <v>-17.790264000000001</v>
      </c>
      <c r="O19">
        <v>-12.417989</v>
      </c>
      <c r="P19">
        <v>-10.604578999999999</v>
      </c>
      <c r="Q19">
        <v>-10.526211</v>
      </c>
    </row>
    <row r="20" spans="1:17" x14ac:dyDescent="0.25">
      <c r="A20">
        <v>13.285714285714</v>
      </c>
      <c r="B20">
        <v>6.2082290999999996</v>
      </c>
      <c r="C20">
        <v>8.6025047000000008</v>
      </c>
      <c r="D20">
        <v>6.1235889999999999</v>
      </c>
      <c r="E20">
        <v>5.6657805000000003</v>
      </c>
      <c r="G20">
        <v>13.285714285714</v>
      </c>
      <c r="H20">
        <v>16.061098000000001</v>
      </c>
      <c r="I20">
        <v>17.592310000000001</v>
      </c>
      <c r="J20">
        <v>15.424461000000001</v>
      </c>
      <c r="K20">
        <v>15.306917</v>
      </c>
      <c r="M20">
        <v>13.285714285714</v>
      </c>
      <c r="N20">
        <v>-9.8528690000000001</v>
      </c>
      <c r="O20">
        <v>-8.9898062000000003</v>
      </c>
      <c r="P20">
        <v>-9.3008728000000005</v>
      </c>
      <c r="Q20">
        <v>-9.6411370999999999</v>
      </c>
    </row>
    <row r="21" spans="1:17" x14ac:dyDescent="0.25">
      <c r="A21">
        <v>13.663265306122</v>
      </c>
      <c r="B21">
        <v>11.76812</v>
      </c>
      <c r="C21">
        <v>11.283087</v>
      </c>
      <c r="D21">
        <v>6.8441916000000003</v>
      </c>
      <c r="E21">
        <v>6.4005331999999999</v>
      </c>
      <c r="G21">
        <v>13.663265306122</v>
      </c>
      <c r="H21">
        <v>19.680716</v>
      </c>
      <c r="I21">
        <v>19.112202</v>
      </c>
      <c r="J21">
        <v>15.758901</v>
      </c>
      <c r="K21">
        <v>15.722761999999999</v>
      </c>
      <c r="M21">
        <v>13.663265306122</v>
      </c>
      <c r="N21">
        <v>-7.9125972000000004</v>
      </c>
      <c r="O21">
        <v>-7.8291135000000001</v>
      </c>
      <c r="P21">
        <v>-8.9147090999999996</v>
      </c>
      <c r="Q21">
        <v>-9.3222293999999994</v>
      </c>
    </row>
    <row r="22" spans="1:17" x14ac:dyDescent="0.25">
      <c r="A22">
        <v>14.040816326531001</v>
      </c>
      <c r="B22">
        <v>10.049056</v>
      </c>
      <c r="C22">
        <v>8.2230033999999996</v>
      </c>
      <c r="D22">
        <v>4.3543367000000002</v>
      </c>
      <c r="E22">
        <v>5.0750852000000002</v>
      </c>
      <c r="G22">
        <v>14.040816326531001</v>
      </c>
      <c r="H22">
        <v>17.847542000000001</v>
      </c>
      <c r="I22">
        <v>16.502604000000002</v>
      </c>
      <c r="J22">
        <v>14.170275999999999</v>
      </c>
      <c r="K22">
        <v>14.994704</v>
      </c>
      <c r="M22">
        <v>14.040816326531001</v>
      </c>
      <c r="N22">
        <v>-7.7984862000000001</v>
      </c>
      <c r="O22">
        <v>-8.2795991999999998</v>
      </c>
      <c r="P22">
        <v>-9.8159389000000008</v>
      </c>
      <c r="Q22">
        <v>-9.9196196000000008</v>
      </c>
    </row>
    <row r="23" spans="1:17" x14ac:dyDescent="0.25">
      <c r="A23">
        <v>14.418367346938998</v>
      </c>
      <c r="B23">
        <v>9.7827014999999999</v>
      </c>
      <c r="C23">
        <v>5.9304962000000003</v>
      </c>
      <c r="D23">
        <v>2.0985863</v>
      </c>
      <c r="E23">
        <v>3.5376737</v>
      </c>
      <c r="G23">
        <v>14.418367346938998</v>
      </c>
      <c r="H23">
        <v>17.130410999999999</v>
      </c>
      <c r="I23">
        <v>14.002815999999999</v>
      </c>
      <c r="J23">
        <v>11.890757000000001</v>
      </c>
      <c r="K23">
        <v>13.327533000000001</v>
      </c>
      <c r="M23">
        <v>14.418367346938998</v>
      </c>
      <c r="N23">
        <v>-7.3477100999999996</v>
      </c>
      <c r="O23">
        <v>-8.0723199999999995</v>
      </c>
      <c r="P23">
        <v>-9.7921695999999994</v>
      </c>
      <c r="Q23">
        <v>-9.7898587999999993</v>
      </c>
    </row>
    <row r="24" spans="1:17" x14ac:dyDescent="0.25">
      <c r="A24">
        <v>14.795918367346999</v>
      </c>
      <c r="B24">
        <v>12.057888999999999</v>
      </c>
      <c r="C24">
        <v>6.6561903999999998</v>
      </c>
      <c r="D24">
        <v>3.5468329999999999</v>
      </c>
      <c r="E24">
        <v>4.9131812999999998</v>
      </c>
      <c r="G24">
        <v>14.795918367346999</v>
      </c>
      <c r="H24">
        <v>18.833071</v>
      </c>
      <c r="I24">
        <v>14.068792</v>
      </c>
      <c r="J24">
        <v>12.296338</v>
      </c>
      <c r="K24">
        <v>13.747503999999999</v>
      </c>
      <c r="M24">
        <v>14.795918367346999</v>
      </c>
      <c r="N24">
        <v>-6.7751812999999999</v>
      </c>
      <c r="O24">
        <v>-7.4126019000000003</v>
      </c>
      <c r="P24">
        <v>-8.7495049999999992</v>
      </c>
      <c r="Q24">
        <v>-8.8343220000000002</v>
      </c>
    </row>
    <row r="25" spans="1:17" x14ac:dyDescent="0.25">
      <c r="A25">
        <v>15.173469387754999</v>
      </c>
      <c r="B25">
        <v>14.851254000000001</v>
      </c>
      <c r="C25">
        <v>8.9107655999999995</v>
      </c>
      <c r="D25">
        <v>6.4232472999999999</v>
      </c>
      <c r="E25">
        <v>7.2294016000000001</v>
      </c>
      <c r="G25">
        <v>15.173469387754999</v>
      </c>
      <c r="H25">
        <v>21.278368</v>
      </c>
      <c r="I25">
        <v>15.547508000000001</v>
      </c>
      <c r="J25">
        <v>13.813451000000001</v>
      </c>
      <c r="K25">
        <v>14.947009</v>
      </c>
      <c r="M25">
        <v>15.173469387754999</v>
      </c>
      <c r="N25">
        <v>-6.4271145000000001</v>
      </c>
      <c r="O25">
        <v>-6.6367425999999998</v>
      </c>
      <c r="P25">
        <v>-7.3902044</v>
      </c>
      <c r="Q25">
        <v>-7.7176074999999997</v>
      </c>
    </row>
    <row r="26" spans="1:17" x14ac:dyDescent="0.25">
      <c r="A26">
        <v>15.551020408163</v>
      </c>
      <c r="B26">
        <v>15.141776999999999</v>
      </c>
      <c r="C26">
        <v>9.4031420000000008</v>
      </c>
      <c r="D26">
        <v>7.2651377000000004</v>
      </c>
      <c r="E26">
        <v>7.9751228999999997</v>
      </c>
      <c r="G26">
        <v>15.551020408163</v>
      </c>
      <c r="H26">
        <v>21.535851000000001</v>
      </c>
      <c r="I26">
        <v>15.992150000000001</v>
      </c>
      <c r="J26">
        <v>14.399886</v>
      </c>
      <c r="K26">
        <v>15.534979</v>
      </c>
      <c r="M26">
        <v>15.551020408163</v>
      </c>
      <c r="N26">
        <v>-6.3940744</v>
      </c>
      <c r="O26">
        <v>-6.5890092999999998</v>
      </c>
      <c r="P26">
        <v>-7.1347484999999997</v>
      </c>
      <c r="Q26">
        <v>-7.5598558999999996</v>
      </c>
    </row>
    <row r="27" spans="1:17" x14ac:dyDescent="0.25">
      <c r="A27">
        <v>15.928571428570999</v>
      </c>
      <c r="B27">
        <v>14.390554</v>
      </c>
      <c r="C27">
        <v>8.5608301000000004</v>
      </c>
      <c r="D27">
        <v>6.5568856999999996</v>
      </c>
      <c r="E27">
        <v>7.1040254000000003</v>
      </c>
      <c r="G27">
        <v>15.928571428570999</v>
      </c>
      <c r="H27">
        <v>20.857424000000002</v>
      </c>
      <c r="I27">
        <v>15.327491</v>
      </c>
      <c r="J27">
        <v>13.945254</v>
      </c>
      <c r="K27">
        <v>14.960492</v>
      </c>
      <c r="M27">
        <v>15.928571428570999</v>
      </c>
      <c r="N27">
        <v>-6.4668703000000001</v>
      </c>
      <c r="O27">
        <v>-6.7666607000000001</v>
      </c>
      <c r="P27">
        <v>-7.3883691000000002</v>
      </c>
      <c r="Q27">
        <v>-7.8564672</v>
      </c>
    </row>
    <row r="28" spans="1:17" x14ac:dyDescent="0.25">
      <c r="A28">
        <v>16.306122448979998</v>
      </c>
      <c r="B28">
        <v>12.625287999999999</v>
      </c>
      <c r="C28">
        <v>7.4867977999999997</v>
      </c>
      <c r="D28">
        <v>5.5827102999999996</v>
      </c>
      <c r="E28">
        <v>5.8509741000000002</v>
      </c>
      <c r="G28">
        <v>16.306122448979998</v>
      </c>
      <c r="H28">
        <v>19.060703</v>
      </c>
      <c r="I28">
        <v>14.348948</v>
      </c>
      <c r="J28">
        <v>13.135044000000001</v>
      </c>
      <c r="K28">
        <v>13.915715000000001</v>
      </c>
      <c r="M28">
        <v>16.306122448979998</v>
      </c>
      <c r="N28">
        <v>-6.4354152999999998</v>
      </c>
      <c r="O28">
        <v>-6.8621502000000003</v>
      </c>
      <c r="P28">
        <v>-7.5523334000000002</v>
      </c>
      <c r="Q28">
        <v>-8.0647411000000009</v>
      </c>
    </row>
    <row r="29" spans="1:17" x14ac:dyDescent="0.25">
      <c r="A29">
        <v>16.683673469388001</v>
      </c>
      <c r="B29">
        <v>11.646042</v>
      </c>
      <c r="C29">
        <v>7.1925631000000001</v>
      </c>
      <c r="D29">
        <v>5.1313686000000001</v>
      </c>
      <c r="E29">
        <v>4.8201312999999999</v>
      </c>
      <c r="G29">
        <v>16.683673469388001</v>
      </c>
      <c r="H29">
        <v>18.039570000000001</v>
      </c>
      <c r="I29">
        <v>14.088303</v>
      </c>
      <c r="J29">
        <v>12.696547000000001</v>
      </c>
      <c r="K29">
        <v>12.988338000000001</v>
      </c>
      <c r="M29">
        <v>16.683673469388001</v>
      </c>
      <c r="N29">
        <v>-6.3935288999999997</v>
      </c>
      <c r="O29">
        <v>-6.8957391000000001</v>
      </c>
      <c r="P29">
        <v>-7.5651773999999996</v>
      </c>
      <c r="Q29">
        <v>-8.1682071999999994</v>
      </c>
    </row>
    <row r="30" spans="1:17" x14ac:dyDescent="0.25">
      <c r="A30">
        <v>17.061224489796</v>
      </c>
      <c r="B30">
        <v>9.4807185999999994</v>
      </c>
      <c r="C30">
        <v>6.2498902999999997</v>
      </c>
      <c r="D30">
        <v>4.6191215999999997</v>
      </c>
      <c r="E30">
        <v>4.0003451999999999</v>
      </c>
      <c r="G30">
        <v>17.061224489796</v>
      </c>
      <c r="H30">
        <v>15.941948</v>
      </c>
      <c r="I30">
        <v>13.260902</v>
      </c>
      <c r="J30">
        <v>12.201126</v>
      </c>
      <c r="K30">
        <v>12.167384999999999</v>
      </c>
      <c r="M30">
        <v>17.061224489796</v>
      </c>
      <c r="N30">
        <v>-6.4612287999999998</v>
      </c>
      <c r="O30">
        <v>-7.0110121000000003</v>
      </c>
      <c r="P30">
        <v>-7.5820049999999997</v>
      </c>
      <c r="Q30">
        <v>-8.1670399000000007</v>
      </c>
    </row>
    <row r="31" spans="1:17" x14ac:dyDescent="0.25">
      <c r="A31">
        <v>17.438775510204</v>
      </c>
      <c r="B31">
        <v>8.9909543999999997</v>
      </c>
      <c r="C31">
        <v>5.7255963999999997</v>
      </c>
      <c r="D31">
        <v>4.6883659</v>
      </c>
      <c r="E31">
        <v>4.0408663999999996</v>
      </c>
      <c r="G31">
        <v>17.438775510204</v>
      </c>
      <c r="H31">
        <v>15.503524000000001</v>
      </c>
      <c r="I31">
        <v>12.794809000000001</v>
      </c>
      <c r="J31">
        <v>12.248870999999999</v>
      </c>
      <c r="K31">
        <v>12.152298999999999</v>
      </c>
      <c r="M31">
        <v>17.438775510204</v>
      </c>
      <c r="N31">
        <v>-6.5125694000000003</v>
      </c>
      <c r="O31">
        <v>-7.0692129000000001</v>
      </c>
      <c r="P31">
        <v>-7.5605044000000001</v>
      </c>
      <c r="Q31">
        <v>-8.1114329999999999</v>
      </c>
    </row>
    <row r="32" spans="1:17" x14ac:dyDescent="0.25">
      <c r="A32">
        <v>17.816326530611999</v>
      </c>
      <c r="B32">
        <v>10.513541999999999</v>
      </c>
      <c r="C32">
        <v>7.3170871999999996</v>
      </c>
      <c r="D32">
        <v>5.1545291000000004</v>
      </c>
      <c r="E32">
        <v>4.7469215</v>
      </c>
      <c r="G32">
        <v>17.816326530611999</v>
      </c>
      <c r="H32">
        <v>16.983629000000001</v>
      </c>
      <c r="I32">
        <v>14.177111999999999</v>
      </c>
      <c r="J32">
        <v>12.499947000000001</v>
      </c>
      <c r="K32">
        <v>12.580211</v>
      </c>
      <c r="M32">
        <v>17.816326530611999</v>
      </c>
      <c r="N32">
        <v>-6.4700875</v>
      </c>
      <c r="O32">
        <v>-6.8600244999999997</v>
      </c>
      <c r="P32">
        <v>-7.3454170000000003</v>
      </c>
      <c r="Q32">
        <v>-7.8332895999999996</v>
      </c>
    </row>
    <row r="33" spans="1:17" x14ac:dyDescent="0.25">
      <c r="A33">
        <v>18.193877551020002</v>
      </c>
      <c r="B33">
        <v>14.231788999999999</v>
      </c>
      <c r="C33">
        <v>9.5881786000000009</v>
      </c>
      <c r="D33">
        <v>5.8434147999999997</v>
      </c>
      <c r="E33">
        <v>5.6286268000000002</v>
      </c>
      <c r="G33">
        <v>18.193877551020002</v>
      </c>
      <c r="H33">
        <v>20.519528999999999</v>
      </c>
      <c r="I33">
        <v>16.119764</v>
      </c>
      <c r="J33">
        <v>12.890924</v>
      </c>
      <c r="K33">
        <v>13.133891</v>
      </c>
      <c r="M33">
        <v>18.193877551020002</v>
      </c>
      <c r="N33">
        <v>-6.2877402</v>
      </c>
      <c r="O33">
        <v>-6.5315852000000003</v>
      </c>
      <c r="P33">
        <v>-7.0475082000000002</v>
      </c>
      <c r="Q33">
        <v>-7.5052643000000003</v>
      </c>
    </row>
    <row r="34" spans="1:17" x14ac:dyDescent="0.25">
      <c r="A34">
        <v>18.571428571428999</v>
      </c>
      <c r="B34">
        <v>14.636544000000001</v>
      </c>
      <c r="C34">
        <v>9.5981760000000005</v>
      </c>
      <c r="D34">
        <v>5.7828340999999996</v>
      </c>
      <c r="E34">
        <v>6.4045582000000003</v>
      </c>
      <c r="G34">
        <v>18.571428571428999</v>
      </c>
      <c r="H34">
        <v>20.870287000000001</v>
      </c>
      <c r="I34">
        <v>16.046327999999999</v>
      </c>
      <c r="J34">
        <v>12.690042</v>
      </c>
      <c r="K34">
        <v>13.735251</v>
      </c>
      <c r="M34">
        <v>18.571428571428999</v>
      </c>
      <c r="N34">
        <v>-6.2337436999999998</v>
      </c>
      <c r="O34">
        <v>-6.4481516000000001</v>
      </c>
      <c r="P34">
        <v>-6.9072084</v>
      </c>
      <c r="Q34">
        <v>-7.3306937000000003</v>
      </c>
    </row>
    <row r="35" spans="1:17" x14ac:dyDescent="0.25">
      <c r="A35">
        <v>18.948979591837002</v>
      </c>
      <c r="B35">
        <v>12.555785999999999</v>
      </c>
      <c r="C35">
        <v>7.7305570000000001</v>
      </c>
      <c r="D35">
        <v>5.5824084000000003</v>
      </c>
      <c r="E35">
        <v>7.2442846000000003</v>
      </c>
      <c r="G35">
        <v>18.948979591837002</v>
      </c>
      <c r="H35">
        <v>18.930584</v>
      </c>
      <c r="I35">
        <v>14.309631</v>
      </c>
      <c r="J35">
        <v>12.489794</v>
      </c>
      <c r="K35">
        <v>14.475644000000001</v>
      </c>
      <c r="M35">
        <v>18.948979591837002</v>
      </c>
      <c r="N35">
        <v>-6.3747983000000001</v>
      </c>
      <c r="O35">
        <v>-6.5790743999999997</v>
      </c>
      <c r="P35">
        <v>-6.9073858000000001</v>
      </c>
      <c r="Q35">
        <v>-7.2313594999999999</v>
      </c>
    </row>
    <row r="36" spans="1:17" x14ac:dyDescent="0.25">
      <c r="A36">
        <v>19.326530612244998</v>
      </c>
      <c r="B36">
        <v>11.240131999999999</v>
      </c>
      <c r="C36">
        <v>8.3705605999999992</v>
      </c>
      <c r="D36">
        <v>7.7947221000000004</v>
      </c>
      <c r="E36">
        <v>10.262499999999999</v>
      </c>
      <c r="G36">
        <v>19.326530612244998</v>
      </c>
      <c r="H36">
        <v>17.617104999999999</v>
      </c>
      <c r="I36">
        <v>14.942354</v>
      </c>
      <c r="J36">
        <v>14.615361</v>
      </c>
      <c r="K36">
        <v>17.363779000000001</v>
      </c>
      <c r="M36">
        <v>19.326530612244998</v>
      </c>
      <c r="N36">
        <v>-6.3769732000000001</v>
      </c>
      <c r="O36">
        <v>-6.5717930999999998</v>
      </c>
      <c r="P36">
        <v>-6.8206386999999999</v>
      </c>
      <c r="Q36">
        <v>-7.1012788000000002</v>
      </c>
    </row>
    <row r="37" spans="1:17" x14ac:dyDescent="0.25">
      <c r="A37">
        <v>19.704081632653001</v>
      </c>
      <c r="B37">
        <v>11.857345</v>
      </c>
      <c r="C37">
        <v>12.670069</v>
      </c>
      <c r="D37">
        <v>12.949294999999999</v>
      </c>
      <c r="E37">
        <v>14.976266000000001</v>
      </c>
      <c r="G37">
        <v>19.704081632653001</v>
      </c>
      <c r="H37">
        <v>18.231715999999999</v>
      </c>
      <c r="I37">
        <v>19.084705</v>
      </c>
      <c r="J37">
        <v>19.524508000000001</v>
      </c>
      <c r="K37">
        <v>21.704718</v>
      </c>
      <c r="M37">
        <v>19.704081632653001</v>
      </c>
      <c r="N37">
        <v>-6.3743724999999998</v>
      </c>
      <c r="O37">
        <v>-6.4146384999999997</v>
      </c>
      <c r="P37">
        <v>-6.5752115</v>
      </c>
      <c r="Q37">
        <v>-6.7284512999999997</v>
      </c>
    </row>
    <row r="38" spans="1:17" x14ac:dyDescent="0.25">
      <c r="A38">
        <v>20.081632653061</v>
      </c>
      <c r="B38">
        <v>14.531632999999999</v>
      </c>
      <c r="C38">
        <v>17.970673000000001</v>
      </c>
      <c r="D38">
        <v>18.626094999999999</v>
      </c>
      <c r="E38">
        <v>20.092289000000001</v>
      </c>
      <c r="G38">
        <v>20.081632653061</v>
      </c>
      <c r="H38">
        <v>20.789981999999998</v>
      </c>
      <c r="I38">
        <v>24.226182999999999</v>
      </c>
      <c r="J38">
        <v>24.996113000000001</v>
      </c>
      <c r="K38">
        <v>26.574038999999999</v>
      </c>
      <c r="M38">
        <v>20.081632653061</v>
      </c>
      <c r="N38">
        <v>-6.2583488999999997</v>
      </c>
      <c r="O38">
        <v>-6.2555098999999998</v>
      </c>
      <c r="P38">
        <v>-6.3700165999999996</v>
      </c>
      <c r="Q38">
        <v>-6.4817491</v>
      </c>
    </row>
    <row r="39" spans="1:17" x14ac:dyDescent="0.25">
      <c r="A39">
        <v>20.459183673469003</v>
      </c>
      <c r="B39">
        <v>16.357647</v>
      </c>
      <c r="C39">
        <v>19.887668999999999</v>
      </c>
      <c r="D39">
        <v>21.034151000000001</v>
      </c>
      <c r="E39">
        <v>21.561831000000002</v>
      </c>
      <c r="G39">
        <v>20.459183673469003</v>
      </c>
      <c r="H39">
        <v>22.798501999999999</v>
      </c>
      <c r="I39">
        <v>26.307219</v>
      </c>
      <c r="J39">
        <v>27.470162999999999</v>
      </c>
      <c r="K39">
        <v>28.031033000000001</v>
      </c>
      <c r="M39">
        <v>20.459183673469003</v>
      </c>
      <c r="N39">
        <v>-6.440855</v>
      </c>
      <c r="O39">
        <v>-6.4195508999999999</v>
      </c>
      <c r="P39">
        <v>-6.4360127</v>
      </c>
      <c r="Q39">
        <v>-6.4692024999999997</v>
      </c>
    </row>
    <row r="40" spans="1:17" x14ac:dyDescent="0.25">
      <c r="A40">
        <v>20.836734693877997</v>
      </c>
      <c r="B40">
        <v>17.268864000000001</v>
      </c>
      <c r="C40">
        <v>19.005935999999998</v>
      </c>
      <c r="D40">
        <v>20.569258000000001</v>
      </c>
      <c r="E40">
        <v>22.211940999999999</v>
      </c>
      <c r="G40">
        <v>20.836734693877997</v>
      </c>
      <c r="H40">
        <v>24.001328999999998</v>
      </c>
      <c r="I40">
        <v>25.683579999999999</v>
      </c>
      <c r="J40">
        <v>27.219206</v>
      </c>
      <c r="K40">
        <v>28.873974</v>
      </c>
      <c r="M40">
        <v>20.836734693877997</v>
      </c>
      <c r="N40">
        <v>-6.7324647999999998</v>
      </c>
      <c r="O40">
        <v>-6.6776457000000002</v>
      </c>
      <c r="P40">
        <v>-6.6499490999999997</v>
      </c>
      <c r="Q40">
        <v>-6.6620321000000002</v>
      </c>
    </row>
    <row r="41" spans="1:17" x14ac:dyDescent="0.25">
      <c r="A41">
        <v>21.214285714286</v>
      </c>
      <c r="B41">
        <v>18.111958000000001</v>
      </c>
      <c r="C41">
        <v>19.145945000000001</v>
      </c>
      <c r="D41">
        <v>20.742066999999999</v>
      </c>
      <c r="E41">
        <v>21.991184000000001</v>
      </c>
      <c r="G41">
        <v>21.214285714286</v>
      </c>
      <c r="H41">
        <v>25.134180000000001</v>
      </c>
      <c r="I41">
        <v>26.084906</v>
      </c>
      <c r="J41">
        <v>27.625468999999999</v>
      </c>
      <c r="K41">
        <v>28.867367000000002</v>
      </c>
      <c r="M41">
        <v>21.214285714286</v>
      </c>
      <c r="N41">
        <v>-7.0222224999999998</v>
      </c>
      <c r="O41">
        <v>-6.9389595999999996</v>
      </c>
      <c r="P41">
        <v>-6.8834019</v>
      </c>
      <c r="Q41">
        <v>-6.8761805999999996</v>
      </c>
    </row>
    <row r="42" spans="1:17" x14ac:dyDescent="0.25">
      <c r="A42">
        <v>21.591836734693999</v>
      </c>
      <c r="B42">
        <v>17.200329</v>
      </c>
      <c r="C42">
        <v>19.551786</v>
      </c>
      <c r="D42">
        <v>21.480941999999999</v>
      </c>
      <c r="E42">
        <v>23.287358999999999</v>
      </c>
      <c r="G42">
        <v>21.591836734693999</v>
      </c>
      <c r="H42">
        <v>24.581989</v>
      </c>
      <c r="I42">
        <v>26.722035999999999</v>
      </c>
      <c r="J42">
        <v>28.56925</v>
      </c>
      <c r="K42">
        <v>30.352609999999999</v>
      </c>
      <c r="M42">
        <v>21.591836734693999</v>
      </c>
      <c r="N42">
        <v>-7.3816613999999996</v>
      </c>
      <c r="O42">
        <v>-7.1702499</v>
      </c>
      <c r="P42">
        <v>-7.0883088000000001</v>
      </c>
      <c r="Q42">
        <v>-7.0652508999999997</v>
      </c>
    </row>
    <row r="43" spans="1:17" x14ac:dyDescent="0.25">
      <c r="A43">
        <v>21.969387755102002</v>
      </c>
      <c r="B43">
        <v>17.684282</v>
      </c>
      <c r="C43">
        <v>21.537994000000001</v>
      </c>
      <c r="D43">
        <v>22.990582</v>
      </c>
      <c r="E43">
        <v>22.849262</v>
      </c>
      <c r="G43">
        <v>21.969387755102002</v>
      </c>
      <c r="H43">
        <v>25.417953000000001</v>
      </c>
      <c r="I43">
        <v>28.976953999999999</v>
      </c>
      <c r="J43">
        <v>30.320291999999998</v>
      </c>
      <c r="K43">
        <v>30.134943</v>
      </c>
      <c r="M43">
        <v>21.969387755102002</v>
      </c>
      <c r="N43">
        <v>-7.7336717000000004</v>
      </c>
      <c r="O43">
        <v>-7.4389590999999999</v>
      </c>
      <c r="P43">
        <v>-7.3297109999999996</v>
      </c>
      <c r="Q43">
        <v>-7.2856832000000002</v>
      </c>
    </row>
    <row r="44" spans="1:17" x14ac:dyDescent="0.25">
      <c r="A44">
        <v>22.346938775509997</v>
      </c>
      <c r="B44">
        <v>17.577456999999999</v>
      </c>
      <c r="C44">
        <v>20.836956000000001</v>
      </c>
      <c r="D44">
        <v>22.066326</v>
      </c>
      <c r="E44">
        <v>22.086093999999999</v>
      </c>
      <c r="G44">
        <v>22.346938775509997</v>
      </c>
      <c r="H44">
        <v>25.619928000000002</v>
      </c>
      <c r="I44">
        <v>28.474202999999999</v>
      </c>
      <c r="J44">
        <v>29.557511999999999</v>
      </c>
      <c r="K44">
        <v>29.514368000000001</v>
      </c>
      <c r="M44">
        <v>22.346938775509997</v>
      </c>
      <c r="N44">
        <v>-8.0424708999999996</v>
      </c>
      <c r="O44">
        <v>-7.6372476000000002</v>
      </c>
      <c r="P44">
        <v>-7.4911842000000002</v>
      </c>
      <c r="Q44">
        <v>-7.4282741999999997</v>
      </c>
    </row>
    <row r="45" spans="1:17" x14ac:dyDescent="0.25">
      <c r="A45">
        <v>22.724489795918</v>
      </c>
      <c r="B45">
        <v>17.499006000000001</v>
      </c>
      <c r="C45">
        <v>20.630375000000001</v>
      </c>
      <c r="D45">
        <v>22.007795000000002</v>
      </c>
      <c r="E45">
        <v>22.216571999999999</v>
      </c>
      <c r="G45">
        <v>22.724489795918</v>
      </c>
      <c r="H45">
        <v>25.77692</v>
      </c>
      <c r="I45">
        <v>28.424892</v>
      </c>
      <c r="J45">
        <v>29.602606000000002</v>
      </c>
      <c r="K45">
        <v>29.735496999999999</v>
      </c>
      <c r="M45">
        <v>22.724489795918</v>
      </c>
      <c r="N45">
        <v>-8.2779140000000009</v>
      </c>
      <c r="O45">
        <v>-7.7945161000000001</v>
      </c>
      <c r="P45">
        <v>-7.5948080999999998</v>
      </c>
      <c r="Q45">
        <v>-7.5189237999999996</v>
      </c>
    </row>
    <row r="46" spans="1:17" x14ac:dyDescent="0.25">
      <c r="A46">
        <v>23.102040816327001</v>
      </c>
      <c r="B46">
        <v>16.839047999999998</v>
      </c>
      <c r="C46">
        <v>21.054884000000001</v>
      </c>
      <c r="D46">
        <v>21.697289999999999</v>
      </c>
      <c r="E46">
        <v>22.824563999999999</v>
      </c>
      <c r="G46">
        <v>23.102040816327001</v>
      </c>
      <c r="H46">
        <v>25.513770999999998</v>
      </c>
      <c r="I46">
        <v>28.975821</v>
      </c>
      <c r="J46">
        <v>29.373398000000002</v>
      </c>
      <c r="K46">
        <v>30.415006999999999</v>
      </c>
      <c r="M46">
        <v>23.102040816327001</v>
      </c>
      <c r="N46">
        <v>-8.6747216999999992</v>
      </c>
      <c r="O46">
        <v>-7.9209375</v>
      </c>
      <c r="P46">
        <v>-7.6761059999999999</v>
      </c>
      <c r="Q46">
        <v>-7.5904426999999997</v>
      </c>
    </row>
    <row r="47" spans="1:17" x14ac:dyDescent="0.25">
      <c r="A47">
        <v>23.479591836735</v>
      </c>
      <c r="B47">
        <v>17.790794000000002</v>
      </c>
      <c r="C47">
        <v>21.552890999999999</v>
      </c>
      <c r="D47">
        <v>21.670805000000001</v>
      </c>
      <c r="E47">
        <v>22.417337</v>
      </c>
      <c r="G47">
        <v>23.479591836735</v>
      </c>
      <c r="H47">
        <v>27.025580999999999</v>
      </c>
      <c r="I47">
        <v>29.756837999999998</v>
      </c>
      <c r="J47">
        <v>29.527975000000001</v>
      </c>
      <c r="K47">
        <v>30.155975000000002</v>
      </c>
      <c r="M47">
        <v>23.479591836735</v>
      </c>
      <c r="N47">
        <v>-9.2347879000000006</v>
      </c>
      <c r="O47">
        <v>-8.2039460999999996</v>
      </c>
      <c r="P47">
        <v>-7.8571692000000004</v>
      </c>
      <c r="Q47">
        <v>-7.7386384000000001</v>
      </c>
    </row>
    <row r="48" spans="1:17" x14ac:dyDescent="0.25">
      <c r="A48">
        <v>23.857142857143003</v>
      </c>
      <c r="B48">
        <v>19.676334000000001</v>
      </c>
      <c r="C48">
        <v>21.141051999999998</v>
      </c>
      <c r="D48">
        <v>20.216522000000001</v>
      </c>
      <c r="E48">
        <v>20.328142</v>
      </c>
      <c r="G48">
        <v>23.857142857143003</v>
      </c>
      <c r="H48">
        <v>29.264692</v>
      </c>
      <c r="I48">
        <v>29.617207000000001</v>
      </c>
      <c r="J48">
        <v>28.309972999999999</v>
      </c>
      <c r="K48">
        <v>28.258001</v>
      </c>
      <c r="M48">
        <v>23.857142857143003</v>
      </c>
      <c r="N48">
        <v>-9.5883608000000002</v>
      </c>
      <c r="O48">
        <v>-8.4761553000000003</v>
      </c>
      <c r="P48">
        <v>-8.0934515000000005</v>
      </c>
      <c r="Q48">
        <v>-7.9298592000000001</v>
      </c>
    </row>
    <row r="49" spans="1:17" x14ac:dyDescent="0.25">
      <c r="A49">
        <v>24.234693877550999</v>
      </c>
      <c r="B49">
        <v>21.278454</v>
      </c>
      <c r="C49">
        <v>19.747385000000001</v>
      </c>
      <c r="D49">
        <v>18.994762000000001</v>
      </c>
      <c r="E49">
        <v>18.721665999999999</v>
      </c>
      <c r="G49">
        <v>24.234693877550999</v>
      </c>
      <c r="H49">
        <v>30.814609999999998</v>
      </c>
      <c r="I49">
        <v>28.33737</v>
      </c>
      <c r="J49">
        <v>27.208593</v>
      </c>
      <c r="K49">
        <v>26.750205999999999</v>
      </c>
      <c r="M49">
        <v>24.234693877550999</v>
      </c>
      <c r="N49">
        <v>-9.5361575999999992</v>
      </c>
      <c r="O49">
        <v>-8.5899868000000001</v>
      </c>
      <c r="P49">
        <v>-8.2138290000000005</v>
      </c>
      <c r="Q49">
        <v>-8.0285405999999995</v>
      </c>
    </row>
    <row r="50" spans="1:17" x14ac:dyDescent="0.25">
      <c r="A50">
        <v>24.612244897958998</v>
      </c>
      <c r="B50">
        <v>20.152194999999999</v>
      </c>
      <c r="C50">
        <v>18.665955</v>
      </c>
      <c r="D50">
        <v>18.487753000000001</v>
      </c>
      <c r="E50">
        <v>18.532689999999999</v>
      </c>
      <c r="G50">
        <v>24.612244897958998</v>
      </c>
      <c r="H50">
        <v>29.399066999999999</v>
      </c>
      <c r="I50">
        <v>27.093363</v>
      </c>
      <c r="J50">
        <v>26.606012</v>
      </c>
      <c r="K50">
        <v>26.484772</v>
      </c>
      <c r="M50">
        <v>24.612244897958998</v>
      </c>
      <c r="N50">
        <v>-9.2468719000000004</v>
      </c>
      <c r="O50">
        <v>-8.4274073000000005</v>
      </c>
      <c r="P50">
        <v>-8.1182584999999996</v>
      </c>
      <c r="Q50">
        <v>-7.9520831000000003</v>
      </c>
    </row>
    <row r="51" spans="1:17" x14ac:dyDescent="0.25">
      <c r="A51">
        <v>24.989795918367001</v>
      </c>
      <c r="B51">
        <v>17.643775999999999</v>
      </c>
      <c r="C51">
        <v>17.996195</v>
      </c>
      <c r="D51">
        <v>18.055478999999998</v>
      </c>
      <c r="E51">
        <v>18.307531000000001</v>
      </c>
      <c r="G51">
        <v>24.989795918367001</v>
      </c>
      <c r="H51">
        <v>26.768834999999999</v>
      </c>
      <c r="I51">
        <v>26.198305000000001</v>
      </c>
      <c r="J51">
        <v>25.968409000000001</v>
      </c>
      <c r="K51">
        <v>26.080994</v>
      </c>
      <c r="M51">
        <v>24.989795918367001</v>
      </c>
      <c r="N51">
        <v>-9.1250590999999996</v>
      </c>
      <c r="O51">
        <v>-8.2021102999999993</v>
      </c>
      <c r="P51">
        <v>-7.9129294999999997</v>
      </c>
      <c r="Q51">
        <v>-7.7734636999999998</v>
      </c>
    </row>
    <row r="52" spans="1:17" x14ac:dyDescent="0.25">
      <c r="A52">
        <v>25.367346938776002</v>
      </c>
      <c r="B52">
        <v>15.533242</v>
      </c>
      <c r="C52">
        <v>17.330459999999999</v>
      </c>
      <c r="D52">
        <v>17.940432000000001</v>
      </c>
      <c r="E52">
        <v>18.398029000000001</v>
      </c>
      <c r="G52">
        <v>25.367346938776002</v>
      </c>
      <c r="H52">
        <v>24.652909999999999</v>
      </c>
      <c r="I52">
        <v>25.394766000000001</v>
      </c>
      <c r="J52">
        <v>25.683869999999999</v>
      </c>
      <c r="K52">
        <v>26.001443999999999</v>
      </c>
      <c r="M52">
        <v>25.367346938776002</v>
      </c>
      <c r="N52">
        <v>-9.1196670999999991</v>
      </c>
      <c r="O52">
        <v>-8.0643052999999991</v>
      </c>
      <c r="P52">
        <v>-7.7434402000000002</v>
      </c>
      <c r="Q52">
        <v>-7.6034126000000004</v>
      </c>
    </row>
    <row r="53" spans="1:17" x14ac:dyDescent="0.25">
      <c r="A53">
        <v>25.744897959183998</v>
      </c>
      <c r="B53">
        <v>14.853797999999999</v>
      </c>
      <c r="C53">
        <v>16.188704999999999</v>
      </c>
      <c r="D53">
        <v>17.144669</v>
      </c>
      <c r="E53">
        <v>17.324175</v>
      </c>
      <c r="G53">
        <v>25.744897959183998</v>
      </c>
      <c r="H53">
        <v>23.919432</v>
      </c>
      <c r="I53">
        <v>24.201111000000001</v>
      </c>
      <c r="J53">
        <v>24.817774</v>
      </c>
      <c r="K53">
        <v>24.845016000000001</v>
      </c>
      <c r="M53">
        <v>25.744897959183998</v>
      </c>
      <c r="N53">
        <v>-9.0656338000000005</v>
      </c>
      <c r="O53">
        <v>-8.0124054000000005</v>
      </c>
      <c r="P53">
        <v>-7.6731047999999999</v>
      </c>
      <c r="Q53">
        <v>-7.5208411000000002</v>
      </c>
    </row>
    <row r="54" spans="1:17" x14ac:dyDescent="0.25">
      <c r="A54">
        <v>26.122448979592001</v>
      </c>
      <c r="B54">
        <v>14.265914</v>
      </c>
      <c r="C54">
        <v>15.276820000000001</v>
      </c>
      <c r="D54">
        <v>16.365326</v>
      </c>
      <c r="E54">
        <v>16.835922</v>
      </c>
      <c r="G54">
        <v>26.122448979592001</v>
      </c>
      <c r="H54">
        <v>23.254166000000001</v>
      </c>
      <c r="I54">
        <v>23.269245000000002</v>
      </c>
      <c r="J54">
        <v>24.020185000000001</v>
      </c>
      <c r="K54">
        <v>24.334705</v>
      </c>
      <c r="M54">
        <v>26.122448979592001</v>
      </c>
      <c r="N54">
        <v>-8.9882507</v>
      </c>
      <c r="O54">
        <v>-7.9924258999999997</v>
      </c>
      <c r="P54">
        <v>-7.6548591000000004</v>
      </c>
      <c r="Q54">
        <v>-7.4987826000000002</v>
      </c>
    </row>
    <row r="55" spans="1:17" x14ac:dyDescent="0.25">
      <c r="A55">
        <v>26.5</v>
      </c>
      <c r="B55">
        <v>13.056507999999999</v>
      </c>
      <c r="C55">
        <v>14.625567</v>
      </c>
      <c r="D55">
        <v>15.326511999999999</v>
      </c>
      <c r="E55">
        <v>15.898220999999999</v>
      </c>
      <c r="G55">
        <v>26.5</v>
      </c>
      <c r="H55">
        <v>22.041875999999998</v>
      </c>
      <c r="I55">
        <v>22.597605000000001</v>
      </c>
      <c r="J55">
        <v>22.954066999999998</v>
      </c>
      <c r="K55">
        <v>23.374455999999999</v>
      </c>
      <c r="M55">
        <v>26.5</v>
      </c>
      <c r="N55">
        <v>-8.9853678000000006</v>
      </c>
      <c r="O55">
        <v>-7.9720373000000002</v>
      </c>
      <c r="P55">
        <v>-7.6275554000000003</v>
      </c>
      <c r="Q55">
        <v>-7.4762358999999998</v>
      </c>
    </row>
    <row r="56" spans="1:17" x14ac:dyDescent="0.25">
      <c r="A56">
        <v>26.877551020407999</v>
      </c>
      <c r="B56">
        <v>11.523982</v>
      </c>
      <c r="C56">
        <v>14.268211000000001</v>
      </c>
      <c r="D56">
        <v>15.157125000000001</v>
      </c>
      <c r="E56">
        <v>15.704909000000001</v>
      </c>
      <c r="G56">
        <v>26.877551020407999</v>
      </c>
      <c r="H56">
        <v>20.634003</v>
      </c>
      <c r="I56">
        <v>22.284658</v>
      </c>
      <c r="J56">
        <v>22.789021999999999</v>
      </c>
      <c r="K56">
        <v>23.184998</v>
      </c>
      <c r="M56">
        <v>26.877551020407999</v>
      </c>
      <c r="N56">
        <v>-9.1100206000000004</v>
      </c>
      <c r="O56">
        <v>-8.0164471000000006</v>
      </c>
      <c r="P56">
        <v>-7.6318970000000004</v>
      </c>
      <c r="Q56">
        <v>-7.4800882</v>
      </c>
    </row>
    <row r="57" spans="1:17" x14ac:dyDescent="0.25">
      <c r="A57">
        <v>27.255102040816002</v>
      </c>
      <c r="B57">
        <v>10.717167999999999</v>
      </c>
      <c r="C57">
        <v>13.870564</v>
      </c>
      <c r="D57">
        <v>14.803556</v>
      </c>
      <c r="E57">
        <v>15.083646999999999</v>
      </c>
      <c r="G57">
        <v>27.255102040816002</v>
      </c>
      <c r="H57">
        <v>19.890408999999998</v>
      </c>
      <c r="I57">
        <v>21.921619</v>
      </c>
      <c r="J57">
        <v>22.439913000000001</v>
      </c>
      <c r="K57">
        <v>22.556384999999999</v>
      </c>
      <c r="M57">
        <v>27.255102040816002</v>
      </c>
      <c r="N57">
        <v>-9.1732416000000008</v>
      </c>
      <c r="O57">
        <v>-8.0510558999999997</v>
      </c>
      <c r="P57">
        <v>-7.6363567999999997</v>
      </c>
      <c r="Q57">
        <v>-7.4727378</v>
      </c>
    </row>
    <row r="58" spans="1:17" x14ac:dyDescent="0.25">
      <c r="A58">
        <v>27.632653061223998</v>
      </c>
      <c r="B58">
        <v>10.527203999999999</v>
      </c>
      <c r="C58">
        <v>13.184479</v>
      </c>
      <c r="D58">
        <v>14.138211999999999</v>
      </c>
      <c r="E58">
        <v>14.212918999999999</v>
      </c>
      <c r="G58">
        <v>27.632653061223998</v>
      </c>
      <c r="H58">
        <v>19.654831000000001</v>
      </c>
      <c r="I58">
        <v>21.243756999999999</v>
      </c>
      <c r="J58">
        <v>21.793019999999999</v>
      </c>
      <c r="K58">
        <v>21.695212999999999</v>
      </c>
      <c r="M58">
        <v>27.632653061223998</v>
      </c>
      <c r="N58">
        <v>-9.1276273999999997</v>
      </c>
      <c r="O58">
        <v>-8.0592775000000003</v>
      </c>
      <c r="P58">
        <v>-7.6548071000000002</v>
      </c>
      <c r="Q58">
        <v>-7.4822940999999998</v>
      </c>
    </row>
    <row r="59" spans="1:17" x14ac:dyDescent="0.25">
      <c r="A59">
        <v>28.010204081632999</v>
      </c>
      <c r="B59">
        <v>10.241733</v>
      </c>
      <c r="C59">
        <v>13.128933</v>
      </c>
      <c r="D59">
        <v>13.806243</v>
      </c>
      <c r="E59">
        <v>13.962749000000001</v>
      </c>
      <c r="G59">
        <v>28.010204081632999</v>
      </c>
      <c r="H59">
        <v>19.350280999999999</v>
      </c>
      <c r="I59">
        <v>21.178667000000001</v>
      </c>
      <c r="J59">
        <v>21.471658999999999</v>
      </c>
      <c r="K59">
        <v>21.453016000000002</v>
      </c>
      <c r="M59">
        <v>28.010204081632999</v>
      </c>
      <c r="N59">
        <v>-9.1085490999999994</v>
      </c>
      <c r="O59">
        <v>-8.0497332000000004</v>
      </c>
      <c r="P59">
        <v>-7.6654166999999998</v>
      </c>
      <c r="Q59">
        <v>-7.4902663</v>
      </c>
    </row>
    <row r="60" spans="1:17" x14ac:dyDescent="0.25">
      <c r="A60">
        <v>28.387755102041002</v>
      </c>
      <c r="B60">
        <v>9.3972788000000005</v>
      </c>
      <c r="C60">
        <v>13.425184</v>
      </c>
      <c r="D60">
        <v>14.616173</v>
      </c>
      <c r="E60">
        <v>14.703794</v>
      </c>
      <c r="G60">
        <v>28.387755102041002</v>
      </c>
      <c r="H60">
        <v>18.632539999999999</v>
      </c>
      <c r="I60">
        <v>21.504593</v>
      </c>
      <c r="J60">
        <v>22.292014999999999</v>
      </c>
      <c r="K60">
        <v>22.201412000000001</v>
      </c>
      <c r="M60">
        <v>28.387755102041002</v>
      </c>
      <c r="N60">
        <v>-9.2352600000000002</v>
      </c>
      <c r="O60">
        <v>-8.0794086000000007</v>
      </c>
      <c r="P60">
        <v>-7.6758423000000002</v>
      </c>
      <c r="Q60">
        <v>-7.4976168000000003</v>
      </c>
    </row>
    <row r="61" spans="1:17" x14ac:dyDescent="0.25">
      <c r="A61">
        <v>28.765306122449001</v>
      </c>
      <c r="B61">
        <v>8.0492782999999992</v>
      </c>
      <c r="C61">
        <v>13.28083</v>
      </c>
      <c r="D61">
        <v>14.989712000000001</v>
      </c>
      <c r="E61">
        <v>15.233790000000001</v>
      </c>
      <c r="G61">
        <v>28.765306122449001</v>
      </c>
      <c r="H61">
        <v>17.420200000000001</v>
      </c>
      <c r="I61">
        <v>21.349522</v>
      </c>
      <c r="J61">
        <v>22.617643000000001</v>
      </c>
      <c r="K61">
        <v>22.685248999999999</v>
      </c>
      <c r="M61">
        <v>28.765306122449001</v>
      </c>
      <c r="N61">
        <v>-9.3709229999999994</v>
      </c>
      <c r="O61">
        <v>-8.0686912999999993</v>
      </c>
      <c r="P61">
        <v>-7.6279316000000001</v>
      </c>
      <c r="Q61">
        <v>-7.4514585000000002</v>
      </c>
    </row>
    <row r="62" spans="1:17" x14ac:dyDescent="0.25">
      <c r="A62">
        <v>29.142857142856997</v>
      </c>
      <c r="B62">
        <v>7.3151541</v>
      </c>
      <c r="C62">
        <v>13.30574</v>
      </c>
      <c r="D62">
        <v>15.243055999999999</v>
      </c>
      <c r="E62">
        <v>15.414180999999999</v>
      </c>
      <c r="G62">
        <v>29.142857142856997</v>
      </c>
      <c r="H62">
        <v>16.638318999999999</v>
      </c>
      <c r="I62">
        <v>21.287987000000001</v>
      </c>
      <c r="J62">
        <v>22.791482999999999</v>
      </c>
      <c r="K62">
        <v>22.796913</v>
      </c>
      <c r="M62">
        <v>29.142857142856997</v>
      </c>
      <c r="N62">
        <v>-9.3231658999999993</v>
      </c>
      <c r="O62">
        <v>-7.9822468999999998</v>
      </c>
      <c r="P62">
        <v>-7.5484266</v>
      </c>
      <c r="Q62">
        <v>-7.3827324000000001</v>
      </c>
    </row>
    <row r="63" spans="1:17" x14ac:dyDescent="0.25">
      <c r="A63">
        <v>29.520408163265</v>
      </c>
      <c r="B63">
        <v>7.2596692999999997</v>
      </c>
      <c r="C63">
        <v>14.038106000000001</v>
      </c>
      <c r="D63">
        <v>15.724608</v>
      </c>
      <c r="E63">
        <v>15.826254</v>
      </c>
      <c r="G63">
        <v>29.520408163265</v>
      </c>
      <c r="H63">
        <v>16.374131999999999</v>
      </c>
      <c r="I63">
        <v>21.893239999999999</v>
      </c>
      <c r="J63">
        <v>23.203657</v>
      </c>
      <c r="K63">
        <v>23.160896000000001</v>
      </c>
      <c r="M63">
        <v>29.520408163265</v>
      </c>
      <c r="N63">
        <v>-9.1144648000000004</v>
      </c>
      <c r="O63">
        <v>-7.8551339999999996</v>
      </c>
      <c r="P63">
        <v>-7.4790482999999996</v>
      </c>
      <c r="Q63">
        <v>-7.3346434</v>
      </c>
    </row>
    <row r="64" spans="1:17" x14ac:dyDescent="0.25">
      <c r="A64">
        <v>29.897959183672999</v>
      </c>
      <c r="B64">
        <v>7.1259747000000004</v>
      </c>
      <c r="C64">
        <v>15.257218999999999</v>
      </c>
      <c r="D64">
        <v>16.773277</v>
      </c>
      <c r="E64">
        <v>16.946012</v>
      </c>
      <c r="G64">
        <v>29.897959183672999</v>
      </c>
      <c r="H64">
        <v>16.095154000000001</v>
      </c>
      <c r="I64">
        <v>23.017659999999999</v>
      </c>
      <c r="J64">
        <v>24.209764</v>
      </c>
      <c r="K64">
        <v>24.257593</v>
      </c>
      <c r="M64">
        <v>29.897959183672999</v>
      </c>
      <c r="N64">
        <v>-8.9691791999999992</v>
      </c>
      <c r="O64">
        <v>-7.7604403</v>
      </c>
      <c r="P64">
        <v>-7.4364866999999997</v>
      </c>
      <c r="Q64">
        <v>-7.3115816000000002</v>
      </c>
    </row>
    <row r="65" spans="1:17" x14ac:dyDescent="0.25">
      <c r="A65">
        <v>30.275510204082</v>
      </c>
      <c r="B65">
        <v>6.5978732000000004</v>
      </c>
      <c r="C65">
        <v>15.463488999999999</v>
      </c>
      <c r="D65">
        <v>17.46443</v>
      </c>
      <c r="E65">
        <v>17.622008999999998</v>
      </c>
      <c r="G65">
        <v>30.275510204082</v>
      </c>
      <c r="H65">
        <v>15.728733999999999</v>
      </c>
      <c r="I65">
        <v>23.302256</v>
      </c>
      <c r="J65">
        <v>24.940147</v>
      </c>
      <c r="K65">
        <v>24.971481000000001</v>
      </c>
      <c r="M65">
        <v>30.275510204082</v>
      </c>
      <c r="N65">
        <v>-9.1308603000000002</v>
      </c>
      <c r="O65">
        <v>-7.8387661</v>
      </c>
      <c r="P65">
        <v>-7.4757179999999996</v>
      </c>
      <c r="Q65">
        <v>-7.3494716000000002</v>
      </c>
    </row>
    <row r="66" spans="1:17" x14ac:dyDescent="0.25">
      <c r="A66">
        <v>30.653061224490003</v>
      </c>
      <c r="B66">
        <v>5.6934098999999998</v>
      </c>
      <c r="C66">
        <v>14.732111</v>
      </c>
      <c r="D66">
        <v>16.873459</v>
      </c>
      <c r="E66">
        <v>17.134771000000001</v>
      </c>
      <c r="G66">
        <v>30.653061224490003</v>
      </c>
      <c r="H66">
        <v>15.128859</v>
      </c>
      <c r="I66">
        <v>22.713242000000001</v>
      </c>
      <c r="J66">
        <v>24.424948000000001</v>
      </c>
      <c r="K66">
        <v>24.551190999999999</v>
      </c>
      <c r="M66">
        <v>30.653061224490003</v>
      </c>
      <c r="N66">
        <v>-9.4354486000000009</v>
      </c>
      <c r="O66">
        <v>-7.9811310999999998</v>
      </c>
      <c r="P66">
        <v>-7.5514897999999997</v>
      </c>
      <c r="Q66">
        <v>-7.4164209000000003</v>
      </c>
    </row>
    <row r="67" spans="1:17" x14ac:dyDescent="0.25">
      <c r="A67">
        <v>31.030612244897998</v>
      </c>
      <c r="B67">
        <v>5.8038106000000003</v>
      </c>
      <c r="C67">
        <v>14.354094999999999</v>
      </c>
      <c r="D67">
        <v>15.966808</v>
      </c>
      <c r="E67">
        <v>15.946139000000001</v>
      </c>
      <c r="G67">
        <v>31.030612244897998</v>
      </c>
      <c r="H67">
        <v>15.305127000000001</v>
      </c>
      <c r="I67">
        <v>22.432342999999999</v>
      </c>
      <c r="J67">
        <v>23.625080000000001</v>
      </c>
      <c r="K67">
        <v>23.474208999999998</v>
      </c>
      <c r="M67">
        <v>31.030612244897998</v>
      </c>
      <c r="N67">
        <v>-9.5013161000000004</v>
      </c>
      <c r="O67">
        <v>-8.0782489999999996</v>
      </c>
      <c r="P67">
        <v>-7.6582717999999996</v>
      </c>
      <c r="Q67">
        <v>-7.5280699999999996</v>
      </c>
    </row>
    <row r="68" spans="1:17" x14ac:dyDescent="0.25">
      <c r="A68">
        <v>31.408163265306001</v>
      </c>
      <c r="B68">
        <v>6.9583097</v>
      </c>
      <c r="C68">
        <v>15.400451</v>
      </c>
      <c r="D68">
        <v>15.910985</v>
      </c>
      <c r="E68">
        <v>15.624841999999999</v>
      </c>
      <c r="G68">
        <v>31.408163265306001</v>
      </c>
      <c r="H68">
        <v>16.305384</v>
      </c>
      <c r="I68">
        <v>23.490917</v>
      </c>
      <c r="J68">
        <v>23.663271000000002</v>
      </c>
      <c r="K68">
        <v>23.266978999999999</v>
      </c>
      <c r="M68">
        <v>31.408163265306001</v>
      </c>
      <c r="N68">
        <v>-9.3470735999999999</v>
      </c>
      <c r="O68">
        <v>-8.0904664999999998</v>
      </c>
      <c r="P68">
        <v>-7.7522864</v>
      </c>
      <c r="Q68">
        <v>-7.6421380000000001</v>
      </c>
    </row>
    <row r="69" spans="1:17" x14ac:dyDescent="0.25">
      <c r="A69">
        <v>31.785714285714</v>
      </c>
      <c r="B69">
        <v>7.7835077999999998</v>
      </c>
      <c r="C69">
        <v>16.087692000000001</v>
      </c>
      <c r="D69">
        <v>15.750422</v>
      </c>
      <c r="E69">
        <v>15.305065000000001</v>
      </c>
      <c r="G69">
        <v>31.785714285714</v>
      </c>
      <c r="H69">
        <v>17.029301</v>
      </c>
      <c r="I69">
        <v>24.243670000000002</v>
      </c>
      <c r="J69">
        <v>23.623144</v>
      </c>
      <c r="K69">
        <v>23.082052000000001</v>
      </c>
      <c r="M69">
        <v>31.785714285714</v>
      </c>
      <c r="N69">
        <v>-9.2457933000000008</v>
      </c>
      <c r="O69">
        <v>-8.1559781999999998</v>
      </c>
      <c r="P69">
        <v>-7.8727226000000003</v>
      </c>
      <c r="Q69">
        <v>-7.7769861000000002</v>
      </c>
    </row>
    <row r="70" spans="1:17" x14ac:dyDescent="0.25">
      <c r="A70">
        <v>32.163265306122</v>
      </c>
      <c r="B70">
        <v>7.8322482000000004</v>
      </c>
      <c r="C70">
        <v>16.264665999999998</v>
      </c>
      <c r="D70">
        <v>16.121099000000001</v>
      </c>
      <c r="E70">
        <v>15.661571</v>
      </c>
      <c r="G70">
        <v>32.163265306122</v>
      </c>
      <c r="H70">
        <v>17.377590000000001</v>
      </c>
      <c r="I70">
        <v>24.667044000000001</v>
      </c>
      <c r="J70">
        <v>24.170784000000001</v>
      </c>
      <c r="K70">
        <v>23.603957999999999</v>
      </c>
      <c r="M70">
        <v>32.163265306122</v>
      </c>
      <c r="N70">
        <v>-9.5453423999999991</v>
      </c>
      <c r="O70">
        <v>-8.4023771000000007</v>
      </c>
      <c r="P70">
        <v>-8.0496855000000007</v>
      </c>
      <c r="Q70">
        <v>-7.9423880999999996</v>
      </c>
    </row>
    <row r="71" spans="1:17" x14ac:dyDescent="0.25">
      <c r="A71">
        <v>32.540816326531001</v>
      </c>
      <c r="B71">
        <v>7.0012116000000004</v>
      </c>
      <c r="C71">
        <v>14.752247000000001</v>
      </c>
      <c r="D71">
        <v>16.624603</v>
      </c>
      <c r="E71">
        <v>16.291456</v>
      </c>
      <c r="G71">
        <v>32.540816326531001</v>
      </c>
      <c r="H71">
        <v>17.44322</v>
      </c>
      <c r="I71">
        <v>23.564198000000001</v>
      </c>
      <c r="J71">
        <v>24.930306999999999</v>
      </c>
      <c r="K71">
        <v>24.451502000000001</v>
      </c>
      <c r="M71">
        <v>32.540816326531001</v>
      </c>
      <c r="N71">
        <v>-10.442007</v>
      </c>
      <c r="O71">
        <v>-8.8119507000000006</v>
      </c>
      <c r="P71">
        <v>-8.3057040999999998</v>
      </c>
      <c r="Q71">
        <v>-8.1600456000000001</v>
      </c>
    </row>
    <row r="72" spans="1:17" x14ac:dyDescent="0.25">
      <c r="A72">
        <v>32.918367346939</v>
      </c>
      <c r="B72">
        <v>7.5966411000000003</v>
      </c>
      <c r="C72">
        <v>13.086982000000001</v>
      </c>
      <c r="D72">
        <v>16.434977</v>
      </c>
      <c r="E72">
        <v>16.941866000000001</v>
      </c>
      <c r="G72">
        <v>32.918367346939</v>
      </c>
      <c r="H72">
        <v>18.523726</v>
      </c>
      <c r="I72">
        <v>22.233291999999999</v>
      </c>
      <c r="J72">
        <v>25.040419</v>
      </c>
      <c r="K72">
        <v>25.303778000000001</v>
      </c>
      <c r="M72">
        <v>32.918367346939</v>
      </c>
      <c r="N72">
        <v>-10.927085</v>
      </c>
      <c r="O72">
        <v>-9.1463108000000002</v>
      </c>
      <c r="P72">
        <v>-8.6054440000000003</v>
      </c>
      <c r="Q72">
        <v>-8.3619117999999997</v>
      </c>
    </row>
    <row r="73" spans="1:17" x14ac:dyDescent="0.25">
      <c r="A73">
        <v>33.295918367346999</v>
      </c>
      <c r="B73">
        <v>8.3636912999999993</v>
      </c>
      <c r="C73">
        <v>12.215731</v>
      </c>
      <c r="D73">
        <v>16.192072</v>
      </c>
      <c r="E73">
        <v>17.176148999999999</v>
      </c>
      <c r="G73">
        <v>33.295918367346999</v>
      </c>
      <c r="H73">
        <v>19.276254999999999</v>
      </c>
      <c r="I73">
        <v>21.515377000000001</v>
      </c>
      <c r="J73">
        <v>25.024384000000001</v>
      </c>
      <c r="K73">
        <v>25.712748000000001</v>
      </c>
      <c r="M73">
        <v>33.295918367346999</v>
      </c>
      <c r="N73">
        <v>-10.912561999999999</v>
      </c>
      <c r="O73">
        <v>-9.2996464000000003</v>
      </c>
      <c r="P73">
        <v>-8.8323116000000006</v>
      </c>
      <c r="Q73">
        <v>-8.5365973000000004</v>
      </c>
    </row>
    <row r="74" spans="1:17" x14ac:dyDescent="0.25">
      <c r="A74">
        <v>33.673469387754999</v>
      </c>
      <c r="B74">
        <v>9.2325400999999996</v>
      </c>
      <c r="C74">
        <v>12.620115</v>
      </c>
      <c r="D74">
        <v>15.324577</v>
      </c>
      <c r="E74">
        <v>16.456790999999999</v>
      </c>
      <c r="G74">
        <v>33.673469387754999</v>
      </c>
      <c r="H74">
        <v>19.570332000000001</v>
      </c>
      <c r="I74">
        <v>21.919433999999999</v>
      </c>
      <c r="J74">
        <v>24.30143</v>
      </c>
      <c r="K74">
        <v>25.160086</v>
      </c>
      <c r="M74">
        <v>33.673469387754999</v>
      </c>
      <c r="N74">
        <v>-10.33779</v>
      </c>
      <c r="O74">
        <v>-9.2993193000000005</v>
      </c>
      <c r="P74">
        <v>-8.9768524000000003</v>
      </c>
      <c r="Q74">
        <v>-8.7032966999999992</v>
      </c>
    </row>
    <row r="75" spans="1:17" x14ac:dyDescent="0.25">
      <c r="A75">
        <v>34.051020408162998</v>
      </c>
      <c r="B75">
        <v>9.6045932999999994</v>
      </c>
      <c r="C75">
        <v>14.922357</v>
      </c>
      <c r="D75">
        <v>16.922478000000002</v>
      </c>
      <c r="E75">
        <v>17.506981</v>
      </c>
      <c r="G75">
        <v>34.051020408162998</v>
      </c>
      <c r="H75">
        <v>19.734756000000001</v>
      </c>
      <c r="I75">
        <v>24.286472</v>
      </c>
      <c r="J75">
        <v>26.044267999999999</v>
      </c>
      <c r="K75">
        <v>26.451349</v>
      </c>
      <c r="M75">
        <v>34.051020408162998</v>
      </c>
      <c r="N75">
        <v>-10.130163</v>
      </c>
      <c r="O75">
        <v>-9.3641156999999993</v>
      </c>
      <c r="P75">
        <v>-9.1217889999999997</v>
      </c>
      <c r="Q75">
        <v>-8.9443684000000001</v>
      </c>
    </row>
    <row r="76" spans="1:17" x14ac:dyDescent="0.25">
      <c r="A76">
        <v>34.428571428570997</v>
      </c>
      <c r="B76">
        <v>9.4480819999999994</v>
      </c>
      <c r="C76">
        <v>14.561370999999999</v>
      </c>
      <c r="D76">
        <v>16.886534000000001</v>
      </c>
      <c r="E76">
        <v>17.904133000000002</v>
      </c>
      <c r="G76">
        <v>34.428571428570997</v>
      </c>
      <c r="H76">
        <v>19.850569</v>
      </c>
      <c r="I76">
        <v>24.170860000000001</v>
      </c>
      <c r="J76">
        <v>26.271355</v>
      </c>
      <c r="K76">
        <v>27.128550000000001</v>
      </c>
      <c r="M76">
        <v>34.428571428570997</v>
      </c>
      <c r="N76">
        <v>-10.402486</v>
      </c>
      <c r="O76">
        <v>-9.6094904000000003</v>
      </c>
      <c r="P76">
        <v>-9.3848219000000004</v>
      </c>
      <c r="Q76">
        <v>-9.2244167000000008</v>
      </c>
    </row>
    <row r="77" spans="1:17" x14ac:dyDescent="0.25">
      <c r="A77">
        <v>34.806122448980005</v>
      </c>
      <c r="B77">
        <v>9.0429344</v>
      </c>
      <c r="C77">
        <v>12.877388</v>
      </c>
      <c r="D77">
        <v>15.621867</v>
      </c>
      <c r="E77">
        <v>18.349454999999999</v>
      </c>
      <c r="G77">
        <v>34.806122448980005</v>
      </c>
      <c r="H77">
        <v>19.896833000000001</v>
      </c>
      <c r="I77">
        <v>22.93224</v>
      </c>
      <c r="J77">
        <v>25.348049</v>
      </c>
      <c r="K77">
        <v>27.830696</v>
      </c>
      <c r="M77">
        <v>34.806122448980005</v>
      </c>
      <c r="N77">
        <v>-10.853897999999999</v>
      </c>
      <c r="O77">
        <v>-10.054852</v>
      </c>
      <c r="P77">
        <v>-9.7261810000000004</v>
      </c>
      <c r="Q77">
        <v>-9.4812411999999995</v>
      </c>
    </row>
    <row r="78" spans="1:17" x14ac:dyDescent="0.25">
      <c r="A78">
        <v>35.183673469387998</v>
      </c>
      <c r="B78">
        <v>8.8605642000000007</v>
      </c>
      <c r="C78">
        <v>11.850163</v>
      </c>
      <c r="D78">
        <v>16.794706000000001</v>
      </c>
      <c r="E78">
        <v>17.982520999999998</v>
      </c>
      <c r="G78">
        <v>35.183673469387998</v>
      </c>
      <c r="H78">
        <v>19.916848999999999</v>
      </c>
      <c r="I78">
        <v>22.085836</v>
      </c>
      <c r="J78">
        <v>26.644548</v>
      </c>
      <c r="K78">
        <v>27.537030999999999</v>
      </c>
      <c r="M78">
        <v>35.183673469387998</v>
      </c>
      <c r="N78">
        <v>-11.056286</v>
      </c>
      <c r="O78">
        <v>-10.235671999999999</v>
      </c>
      <c r="P78">
        <v>-9.8498401999999992</v>
      </c>
      <c r="Q78">
        <v>-9.5545100999999999</v>
      </c>
    </row>
    <row r="79" spans="1:17" x14ac:dyDescent="0.25">
      <c r="A79">
        <v>35.561224489795997</v>
      </c>
      <c r="B79">
        <v>9.2975587999999991</v>
      </c>
      <c r="C79">
        <v>14.62862</v>
      </c>
      <c r="D79">
        <v>17.860222</v>
      </c>
      <c r="E79">
        <v>18.404705</v>
      </c>
      <c r="G79">
        <v>35.561224489795997</v>
      </c>
      <c r="H79">
        <v>20.263066999999999</v>
      </c>
      <c r="I79">
        <v>24.76483</v>
      </c>
      <c r="J79">
        <v>27.615057</v>
      </c>
      <c r="K79">
        <v>27.921122</v>
      </c>
      <c r="M79">
        <v>35.561224489795997</v>
      </c>
      <c r="N79">
        <v>-10.965509000000001</v>
      </c>
      <c r="O79">
        <v>-10.136208999999999</v>
      </c>
      <c r="P79">
        <v>-9.7548332000000002</v>
      </c>
      <c r="Q79">
        <v>-9.5164165000000001</v>
      </c>
    </row>
    <row r="80" spans="1:17" x14ac:dyDescent="0.25">
      <c r="A80">
        <v>35.938775510204003</v>
      </c>
      <c r="B80">
        <v>10.496375</v>
      </c>
      <c r="C80">
        <v>17.793137000000002</v>
      </c>
      <c r="D80">
        <v>20.410506999999999</v>
      </c>
      <c r="E80">
        <v>19.087301</v>
      </c>
      <c r="G80">
        <v>35.938775510204003</v>
      </c>
      <c r="H80">
        <v>21.164826999999999</v>
      </c>
      <c r="I80">
        <v>27.582169</v>
      </c>
      <c r="J80">
        <v>29.950123000000001</v>
      </c>
      <c r="K80">
        <v>28.490065000000001</v>
      </c>
      <c r="M80">
        <v>35.938775510204003</v>
      </c>
      <c r="N80">
        <v>-10.668452</v>
      </c>
      <c r="O80">
        <v>-9.7890300999999997</v>
      </c>
      <c r="P80">
        <v>-9.5396155999999994</v>
      </c>
      <c r="Q80">
        <v>-9.4027624000000003</v>
      </c>
    </row>
    <row r="81" spans="1:17" x14ac:dyDescent="0.25">
      <c r="A81">
        <v>36.316326530612002</v>
      </c>
      <c r="B81">
        <v>11.058225</v>
      </c>
      <c r="C81">
        <v>18.237556000000001</v>
      </c>
      <c r="D81">
        <v>18.812291999999999</v>
      </c>
      <c r="E81">
        <v>19.225002</v>
      </c>
      <c r="G81">
        <v>36.316326530612002</v>
      </c>
      <c r="H81">
        <v>21.646747999999999</v>
      </c>
      <c r="I81">
        <v>27.982983000000001</v>
      </c>
      <c r="J81">
        <v>28.344429000000002</v>
      </c>
      <c r="K81">
        <v>28.649640999999999</v>
      </c>
      <c r="M81">
        <v>36.316326530612002</v>
      </c>
      <c r="N81">
        <v>-10.588523</v>
      </c>
      <c r="O81">
        <v>-9.7454262000000007</v>
      </c>
      <c r="P81">
        <v>-9.5321359999999995</v>
      </c>
      <c r="Q81">
        <v>-9.4246377999999993</v>
      </c>
    </row>
    <row r="82" spans="1:17" x14ac:dyDescent="0.25">
      <c r="A82">
        <v>36.693877551019995</v>
      </c>
      <c r="B82">
        <v>10.564788999999999</v>
      </c>
      <c r="C82">
        <v>16.628153000000001</v>
      </c>
      <c r="D82">
        <v>20.595787000000001</v>
      </c>
      <c r="E82">
        <v>18.486778000000001</v>
      </c>
      <c r="G82">
        <v>36.693877551019995</v>
      </c>
      <c r="H82">
        <v>21.463668999999999</v>
      </c>
      <c r="I82">
        <v>26.546271999999998</v>
      </c>
      <c r="J82">
        <v>30.261036000000001</v>
      </c>
      <c r="K82">
        <v>27.988669999999999</v>
      </c>
      <c r="M82">
        <v>36.693877551019995</v>
      </c>
      <c r="N82">
        <v>-10.898880999999999</v>
      </c>
      <c r="O82">
        <v>-9.9181203999999994</v>
      </c>
      <c r="P82">
        <v>-9.6652497999999998</v>
      </c>
      <c r="Q82">
        <v>-9.5018930000000008</v>
      </c>
    </row>
    <row r="83" spans="1:17" x14ac:dyDescent="0.25">
      <c r="A83">
        <v>37.071428571429003</v>
      </c>
      <c r="B83">
        <v>9.1739768999999995</v>
      </c>
      <c r="C83">
        <v>15.850849999999999</v>
      </c>
      <c r="D83">
        <v>18.991510000000002</v>
      </c>
      <c r="E83">
        <v>16.903798999999999</v>
      </c>
      <c r="G83">
        <v>37.071428571429003</v>
      </c>
      <c r="H83">
        <v>20.649166000000001</v>
      </c>
      <c r="I83">
        <v>25.880185999999998</v>
      </c>
      <c r="J83">
        <v>28.698193</v>
      </c>
      <c r="K83">
        <v>26.443726999999999</v>
      </c>
      <c r="M83">
        <v>37.071428571429003</v>
      </c>
      <c r="N83">
        <v>-11.475189</v>
      </c>
      <c r="O83">
        <v>-10.029335</v>
      </c>
      <c r="P83">
        <v>-9.7066821999999995</v>
      </c>
      <c r="Q83">
        <v>-9.5399284000000009</v>
      </c>
    </row>
    <row r="84" spans="1:17" x14ac:dyDescent="0.25">
      <c r="A84">
        <v>37.448979591836995</v>
      </c>
      <c r="B84">
        <v>5.7381057999999996</v>
      </c>
      <c r="C84">
        <v>15.133354000000001</v>
      </c>
      <c r="D84">
        <v>18.921633</v>
      </c>
      <c r="E84">
        <v>16.267703999999998</v>
      </c>
      <c r="G84">
        <v>37.448979591836995</v>
      </c>
      <c r="H84">
        <v>18.310034000000002</v>
      </c>
      <c r="I84">
        <v>25.135408000000002</v>
      </c>
      <c r="J84">
        <v>28.495204999999999</v>
      </c>
      <c r="K84">
        <v>25.698806999999999</v>
      </c>
      <c r="M84">
        <v>37.448979591836995</v>
      </c>
      <c r="N84">
        <v>-12.571928</v>
      </c>
      <c r="O84">
        <v>-10.002055</v>
      </c>
      <c r="P84">
        <v>-9.5735711999999999</v>
      </c>
      <c r="Q84">
        <v>-9.4311027999999997</v>
      </c>
    </row>
    <row r="85" spans="1:17" x14ac:dyDescent="0.25">
      <c r="A85">
        <v>37.826530612245001</v>
      </c>
      <c r="B85">
        <v>-0.97953749000000001</v>
      </c>
      <c r="C85">
        <v>12.814632</v>
      </c>
      <c r="D85">
        <v>14.522429000000001</v>
      </c>
      <c r="E85">
        <v>14.751004</v>
      </c>
      <c r="G85">
        <v>37.826530612245001</v>
      </c>
      <c r="H85">
        <v>13.860939</v>
      </c>
      <c r="I85">
        <v>22.905450999999999</v>
      </c>
      <c r="J85">
        <v>24.097586</v>
      </c>
      <c r="K85">
        <v>24.170808999999998</v>
      </c>
      <c r="M85">
        <v>37.826530612245001</v>
      </c>
      <c r="N85">
        <v>-14.840476000000001</v>
      </c>
      <c r="O85">
        <v>-10.090818000000001</v>
      </c>
      <c r="P85">
        <v>-9.5751553000000005</v>
      </c>
      <c r="Q85">
        <v>-9.4198046000000009</v>
      </c>
    </row>
    <row r="86" spans="1:17" x14ac:dyDescent="0.25">
      <c r="A86">
        <v>38.204081632653001</v>
      </c>
      <c r="B86">
        <v>-11.974003</v>
      </c>
      <c r="C86">
        <v>3.1114206000000002</v>
      </c>
      <c r="D86">
        <v>8.3684920999999992</v>
      </c>
      <c r="E86">
        <v>10.997272000000001</v>
      </c>
      <c r="G86">
        <v>38.204081632653001</v>
      </c>
      <c r="H86">
        <v>7.6245827999999998</v>
      </c>
      <c r="I86">
        <v>16.105620999999999</v>
      </c>
      <c r="J86">
        <v>19.628387</v>
      </c>
      <c r="K86">
        <v>21.30179</v>
      </c>
      <c r="M86">
        <v>38.204081632653001</v>
      </c>
      <c r="N86">
        <v>-19.598585</v>
      </c>
      <c r="O86">
        <v>-12.994201</v>
      </c>
      <c r="P86">
        <v>-11.259893999999999</v>
      </c>
      <c r="Q86">
        <v>-10.304518</v>
      </c>
    </row>
    <row r="87" spans="1:17" x14ac:dyDescent="0.25">
      <c r="A87">
        <v>38.581632653061</v>
      </c>
      <c r="B87">
        <v>-22.972227</v>
      </c>
      <c r="C87">
        <v>-7.3864349999999996</v>
      </c>
      <c r="D87">
        <v>-0.57005589999999995</v>
      </c>
      <c r="E87">
        <v>5.1437726000000001</v>
      </c>
      <c r="G87">
        <v>38.581632653061</v>
      </c>
      <c r="H87">
        <v>2.3635174999999999</v>
      </c>
      <c r="I87">
        <v>9.3120556000000008</v>
      </c>
      <c r="J87">
        <v>13.123207000000001</v>
      </c>
      <c r="K87">
        <v>16.848454</v>
      </c>
      <c r="M87">
        <v>38.581632653061</v>
      </c>
      <c r="N87">
        <v>-25.335744999999999</v>
      </c>
      <c r="O87">
        <v>-16.698492000000002</v>
      </c>
      <c r="P87">
        <v>-13.693263</v>
      </c>
      <c r="Q87">
        <v>-11.70468</v>
      </c>
    </row>
    <row r="88" spans="1:17" x14ac:dyDescent="0.25">
      <c r="A88">
        <v>38.959183673468999</v>
      </c>
      <c r="B88">
        <v>-24.835467999999999</v>
      </c>
      <c r="C88">
        <v>-6.6330894999999996</v>
      </c>
      <c r="D88">
        <v>0.19345862999999999</v>
      </c>
      <c r="E88">
        <v>5.3821063000000002</v>
      </c>
      <c r="G88">
        <v>38.959183673468999</v>
      </c>
      <c r="H88">
        <v>1.4448567999999999</v>
      </c>
      <c r="I88">
        <v>10.066753</v>
      </c>
      <c r="J88">
        <v>13.960419</v>
      </c>
      <c r="K88">
        <v>17.147563999999999</v>
      </c>
      <c r="M88">
        <v>38.959183673468999</v>
      </c>
      <c r="N88">
        <v>-26.280325000000001</v>
      </c>
      <c r="O88">
        <v>-16.699842</v>
      </c>
      <c r="P88">
        <v>-13.766959999999999</v>
      </c>
      <c r="Q88">
        <v>-11.765458000000001</v>
      </c>
    </row>
    <row r="89" spans="1:17" x14ac:dyDescent="0.25">
      <c r="A89">
        <v>39.336734693878</v>
      </c>
      <c r="B89">
        <v>-20.143452</v>
      </c>
      <c r="C89">
        <v>2.854517</v>
      </c>
      <c r="D89">
        <v>6.4534086999999998</v>
      </c>
      <c r="E89">
        <v>9.2433642999999996</v>
      </c>
      <c r="G89">
        <v>39.336734693878</v>
      </c>
      <c r="H89">
        <v>3.4233929999999999</v>
      </c>
      <c r="I89">
        <v>16.536852</v>
      </c>
      <c r="J89">
        <v>18.404216999999999</v>
      </c>
      <c r="K89">
        <v>20.004128999999999</v>
      </c>
      <c r="M89">
        <v>39.336734693878</v>
      </c>
      <c r="N89">
        <v>-23.566842999999999</v>
      </c>
      <c r="O89">
        <v>-13.682335</v>
      </c>
      <c r="P89">
        <v>-11.950809</v>
      </c>
      <c r="Q89">
        <v>-10.760764999999999</v>
      </c>
    </row>
    <row r="90" spans="1:17" x14ac:dyDescent="0.25">
      <c r="A90">
        <v>39.714285714286007</v>
      </c>
      <c r="B90">
        <v>-20.292925</v>
      </c>
      <c r="C90">
        <v>7.4476256000000003</v>
      </c>
      <c r="D90">
        <v>9.4444742000000002</v>
      </c>
      <c r="E90">
        <v>10.629118999999999</v>
      </c>
      <c r="G90">
        <v>39.714285714286007</v>
      </c>
      <c r="H90">
        <v>3.3320880000000002</v>
      </c>
      <c r="I90">
        <v>19.060835000000001</v>
      </c>
      <c r="J90">
        <v>20.319035</v>
      </c>
      <c r="K90">
        <v>20.968786000000001</v>
      </c>
      <c r="M90">
        <v>39.714285714286007</v>
      </c>
      <c r="N90">
        <v>-23.625012999999999</v>
      </c>
      <c r="O90">
        <v>-11.613208999999999</v>
      </c>
      <c r="P90">
        <v>-10.874561</v>
      </c>
      <c r="Q90">
        <v>-10.339667</v>
      </c>
    </row>
    <row r="91" spans="1:17" x14ac:dyDescent="0.25">
      <c r="A91">
        <v>40.091836734693999</v>
      </c>
      <c r="B91">
        <v>-37.458404999999999</v>
      </c>
      <c r="C91">
        <v>-12.958862999999999</v>
      </c>
      <c r="D91">
        <v>-10.398816999999999</v>
      </c>
      <c r="E91">
        <v>-7.1395087000000004</v>
      </c>
      <c r="G91">
        <v>40.091836734693999</v>
      </c>
      <c r="H91">
        <v>0.74109327999999997</v>
      </c>
      <c r="I91">
        <v>10.913525999999999</v>
      </c>
      <c r="J91">
        <v>11.656390999999999</v>
      </c>
      <c r="K91">
        <v>12.584599000000001</v>
      </c>
      <c r="M91">
        <v>40.091836734693999</v>
      </c>
      <c r="N91">
        <v>-38.199497000000001</v>
      </c>
      <c r="O91">
        <v>-23.872388999999998</v>
      </c>
      <c r="P91">
        <v>-22.055208</v>
      </c>
      <c r="Q91">
        <v>-19.724108000000001</v>
      </c>
    </row>
    <row r="92" spans="1:17" x14ac:dyDescent="0.25">
      <c r="A92">
        <v>40.469387755101998</v>
      </c>
      <c r="B92">
        <v>-58.796871000000003</v>
      </c>
      <c r="C92">
        <v>-36.519424000000001</v>
      </c>
      <c r="D92">
        <v>-32.552666000000002</v>
      </c>
      <c r="E92">
        <v>-27.408677999999998</v>
      </c>
      <c r="G92">
        <v>40.469387755101998</v>
      </c>
      <c r="H92">
        <v>-2.8387481999999999</v>
      </c>
      <c r="I92">
        <v>1.4802426</v>
      </c>
      <c r="J92">
        <v>2.5184250000000001</v>
      </c>
      <c r="K92">
        <v>3.5918982000000002</v>
      </c>
      <c r="M92">
        <v>40.469387755101998</v>
      </c>
      <c r="N92">
        <v>-55.958122000000003</v>
      </c>
      <c r="O92">
        <v>-37.999668</v>
      </c>
      <c r="P92">
        <v>-35.071091000000003</v>
      </c>
      <c r="Q92">
        <v>-31.000575999999999</v>
      </c>
    </row>
    <row r="93" spans="1:17" x14ac:dyDescent="0.25">
      <c r="A93">
        <v>40.846938775510004</v>
      </c>
      <c r="B93">
        <v>-73.423225000000002</v>
      </c>
      <c r="C93">
        <v>-42.753951999999998</v>
      </c>
      <c r="D93">
        <v>-37.950637999999998</v>
      </c>
      <c r="E93">
        <v>-32.930939000000002</v>
      </c>
      <c r="G93">
        <v>40.846938775510004</v>
      </c>
      <c r="H93">
        <v>-4.5862942000000002</v>
      </c>
      <c r="I93">
        <v>-1.7229517999999999</v>
      </c>
      <c r="J93">
        <v>-0.67631417999999999</v>
      </c>
      <c r="K93">
        <v>0.13816070999999999</v>
      </c>
      <c r="M93">
        <v>40.846938775510004</v>
      </c>
      <c r="N93">
        <v>-68.836928999999998</v>
      </c>
      <c r="O93">
        <v>-41.030997999999997</v>
      </c>
      <c r="P93">
        <v>-37.274323000000003</v>
      </c>
      <c r="Q93">
        <v>-33.069099000000001</v>
      </c>
    </row>
    <row r="94" spans="1:17" x14ac:dyDescent="0.25">
      <c r="A94">
        <v>41.224489795917997</v>
      </c>
      <c r="B94">
        <v>-66.078415000000007</v>
      </c>
      <c r="C94">
        <v>-25.154313999999999</v>
      </c>
      <c r="D94">
        <v>-18.496877999999999</v>
      </c>
      <c r="E94">
        <v>-15.468455000000001</v>
      </c>
      <c r="G94">
        <v>41.224489795917997</v>
      </c>
      <c r="H94">
        <v>-4.1942548999999998</v>
      </c>
      <c r="I94">
        <v>4.601985</v>
      </c>
      <c r="J94">
        <v>7.7971101000000003</v>
      </c>
      <c r="K94">
        <v>8.4088554000000002</v>
      </c>
      <c r="M94">
        <v>41.224489795917997</v>
      </c>
      <c r="N94">
        <v>-61.884155</v>
      </c>
      <c r="O94">
        <v>-29.7563</v>
      </c>
      <c r="P94">
        <v>-26.293987000000001</v>
      </c>
      <c r="Q94">
        <v>-23.877310000000001</v>
      </c>
    </row>
    <row r="95" spans="1:17" x14ac:dyDescent="0.25">
      <c r="A95">
        <v>41.602040816327005</v>
      </c>
      <c r="B95">
        <v>-60.511035999999997</v>
      </c>
      <c r="C95">
        <v>-12.651590000000001</v>
      </c>
      <c r="D95">
        <v>-4.6604438000000004</v>
      </c>
      <c r="E95">
        <v>-2.7725285999999998</v>
      </c>
      <c r="G95">
        <v>41.602040816327005</v>
      </c>
      <c r="H95">
        <v>-3.7210578999999999</v>
      </c>
      <c r="I95">
        <v>7.1636949000000003</v>
      </c>
      <c r="J95">
        <v>11.572526</v>
      </c>
      <c r="K95">
        <v>12.481529</v>
      </c>
      <c r="M95">
        <v>41.602040816327005</v>
      </c>
      <c r="N95">
        <v>-56.789977999999998</v>
      </c>
      <c r="O95">
        <v>-19.815284999999999</v>
      </c>
      <c r="P95">
        <v>-16.232969000000001</v>
      </c>
      <c r="Q95">
        <v>-15.254058000000001</v>
      </c>
    </row>
    <row r="96" spans="1:17" x14ac:dyDescent="0.25">
      <c r="A96">
        <v>41.979591836735004</v>
      </c>
      <c r="B96">
        <v>-60.212795</v>
      </c>
      <c r="C96">
        <v>-26.734545000000001</v>
      </c>
      <c r="D96">
        <v>-20.370161</v>
      </c>
      <c r="E96">
        <v>-18.993597000000001</v>
      </c>
      <c r="G96">
        <v>41.979591836735004</v>
      </c>
      <c r="H96">
        <v>-1.7122288000000001</v>
      </c>
      <c r="I96">
        <v>6.2320346999999998</v>
      </c>
      <c r="J96">
        <v>9.6142205999999995</v>
      </c>
      <c r="K96">
        <v>9.8618126000000004</v>
      </c>
      <c r="M96">
        <v>41.979591836735004</v>
      </c>
      <c r="N96">
        <v>-58.500565000000002</v>
      </c>
      <c r="O96">
        <v>-32.966579000000003</v>
      </c>
      <c r="P96">
        <v>-29.984380999999999</v>
      </c>
      <c r="Q96">
        <v>-28.855409999999999</v>
      </c>
    </row>
    <row r="97" spans="1:17" x14ac:dyDescent="0.25">
      <c r="A97">
        <v>42.357142857142996</v>
      </c>
      <c r="B97">
        <v>-73.55986</v>
      </c>
      <c r="C97">
        <v>-51.371184999999997</v>
      </c>
      <c r="D97">
        <v>-48.718497999999997</v>
      </c>
      <c r="E97">
        <v>-46.684902000000001</v>
      </c>
      <c r="G97">
        <v>42.357142857142996</v>
      </c>
      <c r="H97">
        <v>-1.5677873</v>
      </c>
      <c r="I97">
        <v>0.54782467999999995</v>
      </c>
      <c r="J97">
        <v>1.2690446</v>
      </c>
      <c r="K97">
        <v>1.7660798</v>
      </c>
      <c r="M97">
        <v>42.357142857142996</v>
      </c>
      <c r="N97">
        <v>-71.992073000000005</v>
      </c>
      <c r="O97">
        <v>-51.91901</v>
      </c>
      <c r="P97">
        <v>-49.987541</v>
      </c>
      <c r="Q97">
        <v>-48.450980999999999</v>
      </c>
    </row>
    <row r="98" spans="1:17" x14ac:dyDescent="0.25">
      <c r="A98">
        <v>42.734693877551003</v>
      </c>
      <c r="B98">
        <v>-80.490448000000001</v>
      </c>
      <c r="C98">
        <v>-62.902599000000002</v>
      </c>
      <c r="D98">
        <v>-60.711227000000001</v>
      </c>
      <c r="E98">
        <v>-58.938876999999998</v>
      </c>
      <c r="G98">
        <v>42.734693877551003</v>
      </c>
      <c r="H98">
        <v>-1.3593857</v>
      </c>
      <c r="I98">
        <v>-1.3395865</v>
      </c>
      <c r="J98">
        <v>-1.6796731</v>
      </c>
      <c r="K98">
        <v>-1.5688299999999999</v>
      </c>
      <c r="M98">
        <v>42.734693877551003</v>
      </c>
      <c r="N98">
        <v>-79.131057999999996</v>
      </c>
      <c r="O98">
        <v>-61.563011000000003</v>
      </c>
      <c r="P98">
        <v>-59.031551</v>
      </c>
      <c r="Q98">
        <v>-57.370049000000002</v>
      </c>
    </row>
    <row r="99" spans="1:17" x14ac:dyDescent="0.25">
      <c r="A99">
        <v>43.112244897959002</v>
      </c>
      <c r="B99">
        <v>-77.165878000000006</v>
      </c>
      <c r="C99">
        <v>-46.382384999999999</v>
      </c>
      <c r="D99">
        <v>-39.676437</v>
      </c>
      <c r="E99">
        <v>-37.490952</v>
      </c>
      <c r="G99">
        <v>43.112244897959002</v>
      </c>
      <c r="H99">
        <v>-1.7099679999999999</v>
      </c>
      <c r="I99">
        <v>1.4249185</v>
      </c>
      <c r="J99">
        <v>4.1577706000000001</v>
      </c>
      <c r="K99">
        <v>5.1185435999999997</v>
      </c>
      <c r="M99">
        <v>43.112244897959002</v>
      </c>
      <c r="N99">
        <v>-75.455910000000003</v>
      </c>
      <c r="O99">
        <v>-47.807304000000002</v>
      </c>
      <c r="P99">
        <v>-43.834209000000001</v>
      </c>
      <c r="Q99">
        <v>-42.609496999999998</v>
      </c>
    </row>
    <row r="100" spans="1:17" x14ac:dyDescent="0.25">
      <c r="A100">
        <v>43.489795918366994</v>
      </c>
      <c r="B100">
        <v>-69.657248999999993</v>
      </c>
      <c r="C100">
        <v>-29.418092999999999</v>
      </c>
      <c r="D100">
        <v>-18.531044000000001</v>
      </c>
      <c r="E100">
        <v>-16.275811999999998</v>
      </c>
      <c r="G100">
        <v>43.489795918366994</v>
      </c>
      <c r="H100">
        <v>-0.82912564</v>
      </c>
      <c r="I100">
        <v>3.2283206</v>
      </c>
      <c r="J100">
        <v>7.9907640999999998</v>
      </c>
      <c r="K100">
        <v>9.2364902000000004</v>
      </c>
      <c r="M100">
        <v>43.489795918366994</v>
      </c>
      <c r="N100">
        <v>-68.828125</v>
      </c>
      <c r="O100">
        <v>-32.646416000000002</v>
      </c>
      <c r="P100">
        <v>-26.521809000000001</v>
      </c>
      <c r="Q100">
        <v>-25.512304</v>
      </c>
    </row>
    <row r="101" spans="1:17" x14ac:dyDescent="0.25">
      <c r="A101">
        <v>43.867346938776002</v>
      </c>
      <c r="B101">
        <v>-66.977753000000007</v>
      </c>
      <c r="C101">
        <v>-30.352879999999999</v>
      </c>
      <c r="D101">
        <v>-18.986919</v>
      </c>
      <c r="E101">
        <v>-16.874442999999999</v>
      </c>
      <c r="G101">
        <v>43.867346938776002</v>
      </c>
      <c r="H101">
        <v>-0.65585983000000003</v>
      </c>
      <c r="I101">
        <v>3.1614563000000002</v>
      </c>
      <c r="J101">
        <v>8.0648680000000006</v>
      </c>
      <c r="K101">
        <v>9.3612269999999995</v>
      </c>
      <c r="M101">
        <v>43.867346938776002</v>
      </c>
      <c r="N101">
        <v>-66.321899000000002</v>
      </c>
      <c r="O101">
        <v>-33.514336</v>
      </c>
      <c r="P101">
        <v>-27.051786</v>
      </c>
      <c r="Q101">
        <v>-26.235669999999999</v>
      </c>
    </row>
    <row r="102" spans="1:17" x14ac:dyDescent="0.25">
      <c r="A102">
        <v>44.244897959184001</v>
      </c>
      <c r="B102">
        <v>-67.036079000000001</v>
      </c>
      <c r="C102">
        <v>-45.570605999999998</v>
      </c>
      <c r="D102">
        <v>-38.277748000000003</v>
      </c>
      <c r="E102">
        <v>-36.965224999999997</v>
      </c>
      <c r="G102">
        <v>44.244897959184001</v>
      </c>
      <c r="H102">
        <v>2.1689137000000001E-2</v>
      </c>
      <c r="I102">
        <v>0.43661865999999999</v>
      </c>
      <c r="J102">
        <v>2.2195334</v>
      </c>
      <c r="K102">
        <v>2.8922935000000001</v>
      </c>
      <c r="M102">
        <v>44.244897959184001</v>
      </c>
      <c r="N102">
        <v>-67.057770000000005</v>
      </c>
      <c r="O102">
        <v>-46.007224999999998</v>
      </c>
      <c r="P102">
        <v>-40.497284000000001</v>
      </c>
      <c r="Q102">
        <v>-39.857517000000001</v>
      </c>
    </row>
    <row r="103" spans="1:17" x14ac:dyDescent="0.25">
      <c r="A103">
        <v>44.622448979592001</v>
      </c>
      <c r="B103">
        <v>-65.804703000000003</v>
      </c>
      <c r="C103">
        <v>-54.525073999999996</v>
      </c>
      <c r="D103">
        <v>-47.017670000000003</v>
      </c>
      <c r="E103">
        <v>-45.955067</v>
      </c>
      <c r="G103">
        <v>44.622448979592001</v>
      </c>
      <c r="H103">
        <v>1.0287035</v>
      </c>
      <c r="I103">
        <v>-1.1531598999999999</v>
      </c>
      <c r="J103">
        <v>-0.70794111000000004</v>
      </c>
      <c r="K103">
        <v>-0.46711047999999999</v>
      </c>
      <c r="M103">
        <v>44.622448979592001</v>
      </c>
      <c r="N103">
        <v>-66.833404999999999</v>
      </c>
      <c r="O103">
        <v>-53.371913999999997</v>
      </c>
      <c r="P103">
        <v>-46.309727000000002</v>
      </c>
      <c r="Q103">
        <v>-45.487952999999997</v>
      </c>
    </row>
    <row r="104" spans="1:17" x14ac:dyDescent="0.25">
      <c r="A104">
        <v>45</v>
      </c>
      <c r="B104">
        <v>-62.094932999999997</v>
      </c>
      <c r="C104">
        <v>-51.857177999999998</v>
      </c>
      <c r="D104">
        <v>-43.189140000000002</v>
      </c>
      <c r="E104">
        <v>-41.834063999999998</v>
      </c>
      <c r="G104">
        <v>45</v>
      </c>
      <c r="H104">
        <v>2.6679577999999999</v>
      </c>
      <c r="I104">
        <v>-0.74219805000000005</v>
      </c>
      <c r="J104">
        <v>-0.38872006999999997</v>
      </c>
      <c r="K104">
        <v>-9.1093302000000001E-2</v>
      </c>
      <c r="M104">
        <v>45</v>
      </c>
      <c r="N104">
        <v>-64.762894000000003</v>
      </c>
      <c r="O104">
        <v>-51.114978999999998</v>
      </c>
      <c r="P104">
        <v>-42.800418999999998</v>
      </c>
      <c r="Q104">
        <v>-41.74297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AMM-7200SM</vt:lpstr>
      <vt:lpstr>MappingLODr</vt:lpstr>
      <vt:lpstr>MappingLaAm</vt:lpstr>
      <vt:lpstr>SP_All</vt:lpstr>
      <vt:lpstr>S21</vt:lpstr>
      <vt:lpstr>S12_S11_S22</vt:lpstr>
      <vt:lpstr>IP3</vt:lpstr>
      <vt:lpstr>IP3_Sorted</vt:lpstr>
      <vt:lpstr>IP3_Redo</vt:lpstr>
      <vt:lpstr>NoiseFigure</vt:lpstr>
      <vt:lpstr>CompressionPoints</vt:lpstr>
      <vt:lpstr>CompressionPoints_10ohm</vt:lpstr>
      <vt:lpstr>Sheet2</vt:lpstr>
      <vt:lpstr>CompressionPoints_3.5V10ohm</vt:lpstr>
      <vt:lpstr>DCIV</vt:lpstr>
      <vt:lpstr>Temp_Gain</vt:lpstr>
      <vt:lpstr>Temp_Power</vt:lpstr>
      <vt:lpstr>Id_PAE_Cal</vt:lpstr>
      <vt:lpstr>Sheet1</vt:lpstr>
      <vt:lpstr>Mixer MM1-1140H</vt:lpstr>
      <vt:lpstr>Mixer MM1-1240S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Bunk</dc:creator>
  <cp:lastModifiedBy>Aureliano Ceballos</cp:lastModifiedBy>
  <dcterms:created xsi:type="dcterms:W3CDTF">2015-06-05T18:17:20Z</dcterms:created>
  <dcterms:modified xsi:type="dcterms:W3CDTF">2021-08-25T18:08:20Z</dcterms:modified>
</cp:coreProperties>
</file>