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<sst xmlns="http://schemas.openxmlformats.org/spreadsheetml/2006/main" count="172" uniqueCount="26">
  <si>
    <t xml:space="preserve">RAINFALL (IN INCHES) 1998-1999</t>
  </si>
  <si>
    <t xml:space="preserve">CORTE MADERA</t>
  </si>
  <si>
    <t xml:space="preserve">    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</si>
  <si>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</si>
  <si>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</si>
  <si>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</si>
  <si>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</si>
  <si>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</si>
  <si>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</si>
  <si>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</si>
  <si>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</si>
  <si>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</si>
  <si>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</si>
  <si>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</si>
  <si>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NICASIO TOWN</t>
  </si>
  <si>
    <t xml:space="preserve">TOCO LOMA PUMP</t>
  </si>
  <si>
    <t xml:space="preserve">HICKS VALLEY</t>
  </si>
  <si>
    <t xml:space="preserve">Trace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</si>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</sst>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8" activeCellId="0" sqref="M8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</v>
      </c>
      <c r="K2" s="2" t="s">
        <v>2</v>
      </c>
      <c r="M2" s="3" t="n">
        <f aca="false">M40</f>
        <v>37.36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0.06</v>
      </c>
      <c r="F5" s="9" t="n">
        <f aca="false">E40</f>
        <v>1.28</v>
      </c>
      <c r="G5" s="9" t="n">
        <f aca="false">F40</f>
        <v>8.03</v>
      </c>
      <c r="H5" s="9" t="n">
        <f aca="false">G40</f>
        <v>11.2</v>
      </c>
      <c r="I5" s="9" t="n">
        <f aca="false">H40</f>
        <v>17.81</v>
      </c>
      <c r="J5" s="9" t="n">
        <f aca="false">I40</f>
        <v>30.29</v>
      </c>
      <c r="K5" s="9" t="n">
        <f aca="false">J40</f>
        <v>34.13</v>
      </c>
      <c r="L5" s="9" t="n">
        <f aca="false">K40</f>
        <v>37.2</v>
      </c>
      <c r="M5" s="10" t="n">
        <f aca="false">L40</f>
        <v>37.32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1.04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5" t="n">
        <v>0.01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0.06</v>
      </c>
      <c r="H7" s="13" t="n">
        <v>0</v>
      </c>
      <c r="I7" s="13" t="n">
        <v>0</v>
      </c>
      <c r="J7" s="14" t="n">
        <v>0.43</v>
      </c>
      <c r="K7" s="13" t="n">
        <v>0</v>
      </c>
      <c r="L7" s="14" t="n">
        <v>0.09</v>
      </c>
      <c r="M7" s="15" t="n">
        <v>0.03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4" t="n">
        <v>0.01</v>
      </c>
      <c r="G8" s="14" t="n">
        <v>0.61</v>
      </c>
      <c r="H8" s="13" t="n">
        <v>0</v>
      </c>
      <c r="I8" s="13" t="n">
        <v>0</v>
      </c>
      <c r="J8" s="13" t="n">
        <v>0</v>
      </c>
      <c r="K8" s="13" t="n">
        <v>0</v>
      </c>
      <c r="L8" s="14" t="n">
        <v>0.03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4" t="n">
        <v>0.01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1.07</v>
      </c>
      <c r="H10" s="13" t="n">
        <v>0</v>
      </c>
      <c r="I10" s="13" t="n">
        <v>0</v>
      </c>
      <c r="J10" s="13" t="n">
        <v>0</v>
      </c>
      <c r="K10" s="14" t="n">
        <v>0.75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1.29</v>
      </c>
      <c r="G11" s="13" t="n">
        <v>0</v>
      </c>
      <c r="H11" s="13" t="n">
        <v>0</v>
      </c>
      <c r="I11" s="13" t="n">
        <v>0</v>
      </c>
      <c r="J11" s="13" t="n">
        <v>0</v>
      </c>
      <c r="K11" s="14" t="n">
        <v>0.29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4" t="n">
        <v>0.08</v>
      </c>
      <c r="H12" s="17" t="n">
        <v>0</v>
      </c>
      <c r="I12" s="14" t="n">
        <v>4.96</v>
      </c>
      <c r="J12" s="14" t="n">
        <v>0.01</v>
      </c>
      <c r="K12" s="13" t="n">
        <v>0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0.41</v>
      </c>
      <c r="G13" s="13" t="n">
        <v>0</v>
      </c>
      <c r="H13" s="13" t="n">
        <v>0</v>
      </c>
      <c r="I13" s="14" t="n">
        <v>1.3</v>
      </c>
      <c r="J13" s="14" t="n">
        <v>0.82</v>
      </c>
      <c r="K13" s="14" t="n">
        <v>0.48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4" t="n">
        <v>0.01</v>
      </c>
      <c r="G14" s="13" t="n">
        <v>0</v>
      </c>
      <c r="H14" s="13" t="n">
        <v>0</v>
      </c>
      <c r="I14" s="14" t="n">
        <v>0.06</v>
      </c>
      <c r="J14" s="14" t="n">
        <v>0.03</v>
      </c>
      <c r="K14" s="14" t="n">
        <v>0.05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0.28</v>
      </c>
      <c r="G15" s="13" t="n">
        <v>0</v>
      </c>
      <c r="H15" s="13" t="n">
        <v>0</v>
      </c>
      <c r="I15" s="13" t="n">
        <v>0</v>
      </c>
      <c r="J15" s="13" t="n">
        <v>0</v>
      </c>
      <c r="K15" s="13" t="n">
        <v>0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4" t="n">
        <v>1.5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0.2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4" t="n">
        <v>0.05</v>
      </c>
      <c r="G19" s="13" t="n">
        <v>0</v>
      </c>
      <c r="H19" s="14" t="n">
        <v>0.14</v>
      </c>
      <c r="I19" s="13" t="n">
        <v>0</v>
      </c>
      <c r="J19" s="14" t="n">
        <v>0.36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3" t="n">
        <v>0</v>
      </c>
      <c r="I20" s="14" t="n">
        <v>0.45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0.26</v>
      </c>
      <c r="G21" s="13" t="n">
        <v>0</v>
      </c>
      <c r="H21" s="13" t="n">
        <v>0</v>
      </c>
      <c r="I21" s="14" t="n">
        <v>2.89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1.86</v>
      </c>
      <c r="I22" s="13" t="n">
        <v>0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0.35</v>
      </c>
      <c r="I23" s="14" t="n">
        <v>0.51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4" t="n">
        <v>0.01</v>
      </c>
      <c r="G24" s="13" t="n">
        <v>0</v>
      </c>
      <c r="H24" s="14" t="n">
        <v>1.19</v>
      </c>
      <c r="I24" s="13" t="n">
        <v>0</v>
      </c>
      <c r="J24" s="13" t="n">
        <v>0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0.08</v>
      </c>
      <c r="H25" s="14" t="n">
        <v>0.52</v>
      </c>
      <c r="I25" s="13" t="n">
        <v>0</v>
      </c>
      <c r="J25" s="14" t="n">
        <v>0.17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3" t="n">
        <v>0</v>
      </c>
      <c r="H26" s="14" t="n">
        <v>0.01</v>
      </c>
      <c r="I26" s="14" t="n">
        <v>1.27</v>
      </c>
      <c r="J26" s="17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0.55</v>
      </c>
      <c r="G27" s="13" t="n">
        <v>0</v>
      </c>
      <c r="H27" s="13" t="n">
        <v>0</v>
      </c>
      <c r="I27" s="13" t="n">
        <v>0</v>
      </c>
      <c r="J27" s="14" t="n">
        <v>0.3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0.92</v>
      </c>
      <c r="G28" s="13" t="n">
        <v>0</v>
      </c>
      <c r="H28" s="14" t="n">
        <v>0.83</v>
      </c>
      <c r="I28" s="13" t="n">
        <v>0</v>
      </c>
      <c r="J28" s="14" t="n">
        <v>0.03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1.14</v>
      </c>
      <c r="F29" s="13" t="n">
        <v>0</v>
      </c>
      <c r="G29" s="13" t="n">
        <v>0</v>
      </c>
      <c r="H29" s="13" t="n">
        <v>0</v>
      </c>
      <c r="I29" s="14" t="n">
        <v>0.87</v>
      </c>
      <c r="J29" s="14" t="n">
        <v>1.23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4" t="n">
        <v>0.03</v>
      </c>
      <c r="E30" s="13" t="n">
        <v>0</v>
      </c>
      <c r="F30" s="13" t="n">
        <v>0</v>
      </c>
      <c r="G30" s="13" t="n">
        <v>0</v>
      </c>
      <c r="H30" s="14" t="n">
        <v>0.26</v>
      </c>
      <c r="I30" s="13" t="n">
        <v>0</v>
      </c>
      <c r="J30" s="17" t="n">
        <v>0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4" t="n">
        <v>0.01</v>
      </c>
      <c r="E31" s="17" t="n">
        <v>0</v>
      </c>
      <c r="F31" s="13" t="n">
        <v>0</v>
      </c>
      <c r="G31" s="13" t="n">
        <v>0</v>
      </c>
      <c r="H31" s="14" t="n">
        <v>0.19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3" t="n">
        <v>0</v>
      </c>
      <c r="F32" s="13" t="n">
        <v>0</v>
      </c>
      <c r="G32" s="14" t="n">
        <v>0.02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3" t="n">
        <v>0</v>
      </c>
      <c r="G33" s="13" t="n">
        <v>0</v>
      </c>
      <c r="H33" s="13" t="n">
        <v>0</v>
      </c>
      <c r="I33" s="14" t="n">
        <v>0.17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3" t="n">
        <v>0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2.96</v>
      </c>
      <c r="G35" s="13" t="n">
        <v>0</v>
      </c>
      <c r="H35" s="17" t="n">
        <v>0</v>
      </c>
      <c r="I35" s="13"/>
      <c r="J35" s="13" t="n">
        <v>0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0.08</v>
      </c>
      <c r="F36" s="9"/>
      <c r="G36" s="9" t="n">
        <v>0</v>
      </c>
      <c r="H36" s="18" t="n">
        <v>1.26</v>
      </c>
      <c r="I36" s="9"/>
      <c r="J36" s="18" t="n">
        <v>0.46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0.06</v>
      </c>
      <c r="E37" s="22" t="n">
        <f aca="false">SUM(E6:E36)</f>
        <v>1.22</v>
      </c>
      <c r="F37" s="22" t="n">
        <f aca="false">SUM(F6:F36)</f>
        <v>6.75</v>
      </c>
      <c r="G37" s="22" t="n">
        <f aca="false">SUM(G6:G36)</f>
        <v>3.17</v>
      </c>
      <c r="H37" s="22" t="n">
        <f aca="false">SUM(H6:H36)</f>
        <v>6.61</v>
      </c>
      <c r="I37" s="22" t="n">
        <f aca="false">SUM(I6:I36)</f>
        <v>12.48</v>
      </c>
      <c r="J37" s="22" t="n">
        <f aca="false">SUM(J6:J36)</f>
        <v>3.84</v>
      </c>
      <c r="K37" s="22" t="n">
        <f aca="false">SUM(K6:K36)</f>
        <v>3.07</v>
      </c>
      <c r="L37" s="22" t="n">
        <f aca="false">SUM(L6:L36)</f>
        <v>0.12</v>
      </c>
      <c r="M37" s="23" t="n">
        <f aca="false">SUM(M6:M36)</f>
        <v>0.04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0.002</v>
      </c>
      <c r="E38" s="22" t="n">
        <f aca="false">AVERAGE(E6:E36)</f>
        <v>0.0393548387096774</v>
      </c>
      <c r="F38" s="22" t="n">
        <f aca="false">AVERAGE(F6:F36)</f>
        <v>0.225</v>
      </c>
      <c r="G38" s="22" t="n">
        <f aca="false">AVERAGE(G6:G36)</f>
        <v>0.102258064516129</v>
      </c>
      <c r="H38" s="22" t="n">
        <f aca="false">AVERAGE(H6:H36)</f>
        <v>0.213225806451613</v>
      </c>
      <c r="I38" s="22" t="n">
        <f aca="false">AVERAGE(I6:I36)</f>
        <v>0.445714285714286</v>
      </c>
      <c r="J38" s="22" t="n">
        <f aca="false">AVERAGE(J6:J36)</f>
        <v>0.123870967741935</v>
      </c>
      <c r="K38" s="22" t="n">
        <f aca="false">AVERAGE(K6:K36)</f>
        <v>0.102333333333333</v>
      </c>
      <c r="L38" s="21" t="n">
        <f aca="false">AVERAGE(L6:L36)</f>
        <v>0.00387096774193548</v>
      </c>
      <c r="M38" s="25" t="n">
        <f aca="false">AVERAGE(M6:M36)</f>
        <v>0.00133333333333333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0.06</v>
      </c>
      <c r="E40" s="14" t="n">
        <f aca="false">SUM(E5+E37)</f>
        <v>1.28</v>
      </c>
      <c r="F40" s="14" t="n">
        <f aca="false">SUM(F5+F37)</f>
        <v>8.03</v>
      </c>
      <c r="G40" s="14" t="n">
        <f aca="false">SUM(G5+G37)</f>
        <v>11.2</v>
      </c>
      <c r="H40" s="14" t="n">
        <f aca="false">SUM(H5+H37)</f>
        <v>17.81</v>
      </c>
      <c r="I40" s="14" t="n">
        <f aca="false">SUM(I5+I37)</f>
        <v>30.29</v>
      </c>
      <c r="J40" s="14" t="n">
        <f aca="false">SUM(J5+J37)</f>
        <v>34.13</v>
      </c>
      <c r="K40" s="14" t="n">
        <f aca="false">SUM(K5+K37)</f>
        <v>37.2</v>
      </c>
      <c r="L40" s="14" t="n">
        <f aca="false">SUM(L5+L37)</f>
        <v>37.32</v>
      </c>
      <c r="M40" s="15" t="n">
        <f aca="false">SUM(M5+M37)</f>
        <v>37.36</v>
      </c>
      <c r="N40" s="26" t="s">
        <v>6</v>
      </c>
    </row>
    <row r="41" customFormat="false" ht="14.65" hidden="false" customHeight="false" outlineLevel="0" collapsed="false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customFormat="false" ht="14.65" hidden="false" customHeight="false" outlineLevel="0" collapsed="false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customFormat="false" ht="14.65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40.7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0.02</v>
      </c>
      <c r="F5" s="9" t="n">
        <f aca="false">E40</f>
        <v>1.08</v>
      </c>
      <c r="G5" s="9" t="n">
        <f aca="false">F40</f>
        <v>7.39</v>
      </c>
      <c r="H5" s="9" t="n">
        <f aca="false">G40</f>
        <v>10.14</v>
      </c>
      <c r="I5" s="9" t="n">
        <f aca="false">H40</f>
        <v>17.11</v>
      </c>
      <c r="J5" s="9" t="n">
        <f aca="false">I40</f>
        <v>31.01</v>
      </c>
      <c r="K5" s="9" t="n">
        <f aca="false">J40</f>
        <v>37.14</v>
      </c>
      <c r="L5" s="9" t="n">
        <f aca="false">K40</f>
        <v>40.33</v>
      </c>
      <c r="M5" s="10" t="n">
        <f aca="false">L40</f>
        <v>40.6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0.36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0.11</v>
      </c>
      <c r="H7" s="13" t="n">
        <v>0</v>
      </c>
      <c r="I7" s="13" t="n">
        <v>0</v>
      </c>
      <c r="J7" s="14" t="n">
        <v>0.6</v>
      </c>
      <c r="K7" s="13" t="n">
        <v>0</v>
      </c>
      <c r="L7" s="14" t="n">
        <v>0.17</v>
      </c>
      <c r="M7" s="15" t="n">
        <v>0.1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4" t="n">
        <v>0.04</v>
      </c>
      <c r="G8" s="14" t="n">
        <v>0.8</v>
      </c>
      <c r="H8" s="13" t="n">
        <v>0</v>
      </c>
      <c r="I8" s="13" t="n">
        <v>0</v>
      </c>
      <c r="J8" s="13" t="n">
        <v>0</v>
      </c>
      <c r="K8" s="14" t="n">
        <v>0.07</v>
      </c>
      <c r="L8" s="14" t="n">
        <v>0.1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4" t="n">
        <v>0.02</v>
      </c>
      <c r="H9" s="13" t="n">
        <v>0</v>
      </c>
      <c r="I9" s="13" t="n">
        <v>0</v>
      </c>
      <c r="J9" s="13" t="n">
        <v>0</v>
      </c>
      <c r="K9" s="14" t="n">
        <v>0.4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0.78</v>
      </c>
      <c r="H10" s="13" t="n">
        <v>0</v>
      </c>
      <c r="I10" s="13" t="n">
        <v>0</v>
      </c>
      <c r="J10" s="13" t="n">
        <v>0</v>
      </c>
      <c r="K10" s="14" t="n">
        <v>0.12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0.9</v>
      </c>
      <c r="G11" s="13" t="n">
        <v>0</v>
      </c>
      <c r="H11" s="13" t="n">
        <v>0</v>
      </c>
      <c r="I11" s="13" t="n">
        <v>0</v>
      </c>
      <c r="J11" s="13" t="n">
        <v>0</v>
      </c>
      <c r="K11" s="14" t="n">
        <v>0.14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0.03</v>
      </c>
      <c r="G12" s="14" t="n">
        <v>0.11</v>
      </c>
      <c r="H12" s="13" t="n">
        <v>0</v>
      </c>
      <c r="I12" s="14" t="n">
        <v>5.66</v>
      </c>
      <c r="J12" s="14" t="n">
        <v>0.09</v>
      </c>
      <c r="K12" s="14" t="n">
        <v>0.7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0.26</v>
      </c>
      <c r="G13" s="13" t="n">
        <v>0</v>
      </c>
      <c r="H13" s="13" t="n">
        <v>0</v>
      </c>
      <c r="I13" s="14" t="n">
        <v>1.46</v>
      </c>
      <c r="J13" s="14" t="n">
        <v>1.55</v>
      </c>
      <c r="K13" s="14" t="n">
        <v>0.06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4" t="n">
        <v>0.03</v>
      </c>
      <c r="G14" s="13" t="n">
        <v>0</v>
      </c>
      <c r="H14" s="13" t="n">
        <v>0</v>
      </c>
      <c r="I14" s="14" t="n">
        <v>0.13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3" t="n">
        <v>0</v>
      </c>
      <c r="G15" s="13" t="n">
        <v>0</v>
      </c>
      <c r="H15" s="13" t="n">
        <v>0</v>
      </c>
      <c r="I15" s="17" t="n">
        <v>0</v>
      </c>
      <c r="J15" s="14" t="n">
        <v>0.05</v>
      </c>
      <c r="K15" s="14" t="n">
        <v>1.7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0.33</v>
      </c>
      <c r="H18" s="13" t="n">
        <v>0</v>
      </c>
      <c r="I18" s="14" t="n">
        <v>0.18</v>
      </c>
      <c r="J18" s="14" t="n">
        <v>0.53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4" t="n">
        <v>0.06</v>
      </c>
      <c r="G19" s="13" t="n">
        <v>0</v>
      </c>
      <c r="H19" s="14" t="n">
        <v>0.23</v>
      </c>
      <c r="I19" s="14" t="n">
        <v>0.02</v>
      </c>
      <c r="J19" s="14" t="n">
        <v>0.1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0.45</v>
      </c>
      <c r="I20" s="14" t="n">
        <v>0.47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0.14</v>
      </c>
      <c r="G21" s="13" t="n">
        <v>0</v>
      </c>
      <c r="H21" s="14" t="n">
        <v>0.18</v>
      </c>
      <c r="I21" s="14" t="n">
        <v>2.37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1.3</v>
      </c>
      <c r="I22" s="14" t="n">
        <v>0.04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0.07</v>
      </c>
      <c r="I23" s="14" t="n">
        <v>0.6</v>
      </c>
      <c r="J23" s="14" t="n">
        <v>0.11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4" t="n">
        <v>0.03</v>
      </c>
      <c r="G24" s="13" t="n">
        <v>0</v>
      </c>
      <c r="H24" s="14" t="n">
        <v>0.97</v>
      </c>
      <c r="I24" s="13" t="n">
        <v>0</v>
      </c>
      <c r="J24" s="14" t="n">
        <v>0.13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0.18</v>
      </c>
      <c r="H25" s="14" t="n">
        <v>0.34</v>
      </c>
      <c r="I25" s="14" t="n">
        <v>1.28</v>
      </c>
      <c r="J25" s="14" t="n">
        <v>0.09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0.27</v>
      </c>
      <c r="G26" s="13" t="n">
        <v>0</v>
      </c>
      <c r="H26" s="14" t="n">
        <v>0.02</v>
      </c>
      <c r="I26" s="14" t="n">
        <v>0.15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1.16</v>
      </c>
      <c r="G27" s="13" t="n">
        <v>0</v>
      </c>
      <c r="H27" s="14" t="n">
        <v>1.15</v>
      </c>
      <c r="I27" s="13" t="n">
        <v>0</v>
      </c>
      <c r="J27" s="14" t="n">
        <v>0.31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0.3</v>
      </c>
      <c r="G28" s="13" t="n">
        <v>0</v>
      </c>
      <c r="H28" s="14" t="n">
        <v>0.09</v>
      </c>
      <c r="I28" s="13" t="n">
        <v>0</v>
      </c>
      <c r="J28" s="14" t="n">
        <v>0.05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0.98</v>
      </c>
      <c r="F29" s="13" t="n">
        <v>0</v>
      </c>
      <c r="G29" s="13" t="n">
        <v>0</v>
      </c>
      <c r="H29" s="14" t="n">
        <v>0.02</v>
      </c>
      <c r="I29" s="14" t="n">
        <v>1.07</v>
      </c>
      <c r="J29" s="14" t="n">
        <v>1.95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4" t="n">
        <v>0.32</v>
      </c>
      <c r="I30" s="13" t="n">
        <v>0</v>
      </c>
      <c r="J30" s="14" t="n">
        <v>0.06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4" t="n">
        <v>0.15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3" t="n">
        <v>0</v>
      </c>
      <c r="F32" s="14" t="n">
        <v>0.32</v>
      </c>
      <c r="G32" s="14" t="n">
        <v>0.06</v>
      </c>
      <c r="H32" s="13" t="n">
        <v>0</v>
      </c>
      <c r="I32" s="14" t="n">
        <v>0.22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0.03</v>
      </c>
      <c r="G33" s="13" t="n">
        <v>0</v>
      </c>
      <c r="H33" s="13" t="n">
        <v>0</v>
      </c>
      <c r="I33" s="14" t="n">
        <v>0.25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1.27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1.47</v>
      </c>
      <c r="G35" s="13" t="n">
        <v>0</v>
      </c>
      <c r="H35" s="14" t="n">
        <v>0.15</v>
      </c>
      <c r="I35" s="13"/>
      <c r="J35" s="14" t="n">
        <v>0.06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0.08</v>
      </c>
      <c r="F36" s="9"/>
      <c r="G36" s="9" t="n">
        <v>0</v>
      </c>
      <c r="H36" s="18" t="n">
        <v>1.53</v>
      </c>
      <c r="I36" s="9"/>
      <c r="J36" s="18" t="n">
        <v>0.45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0.02</v>
      </c>
      <c r="E37" s="22" t="n">
        <f aca="false">SUM(E6:E36)</f>
        <v>1.06</v>
      </c>
      <c r="F37" s="22" t="n">
        <f aca="false">SUM(F6:F36)</f>
        <v>6.31</v>
      </c>
      <c r="G37" s="22" t="n">
        <f aca="false">SUM(G6:G36)</f>
        <v>2.75</v>
      </c>
      <c r="H37" s="22" t="n">
        <f aca="false">SUM(H6:H36)</f>
        <v>6.97</v>
      </c>
      <c r="I37" s="22" t="n">
        <f aca="false">SUM(I6:I36)</f>
        <v>13.9</v>
      </c>
      <c r="J37" s="22" t="n">
        <f aca="false">SUM(J6:J36)</f>
        <v>6.13</v>
      </c>
      <c r="K37" s="22" t="n">
        <f aca="false">SUM(K6:K36)</f>
        <v>3.19</v>
      </c>
      <c r="L37" s="22" t="n">
        <f aca="false">SUM(L6:L36)</f>
        <v>0.27</v>
      </c>
      <c r="M37" s="23" t="n">
        <f aca="false">SUM(M6:M36)</f>
        <v>0.1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0.000666666666666667</v>
      </c>
      <c r="E38" s="22" t="n">
        <f aca="false">AVERAGE(E6:E36)</f>
        <v>0.0341935483870968</v>
      </c>
      <c r="F38" s="22" t="n">
        <f aca="false">AVERAGE(F6:F36)</f>
        <v>0.210333333333333</v>
      </c>
      <c r="G38" s="22" t="n">
        <f aca="false">AVERAGE(G6:G36)</f>
        <v>0.0887096774193548</v>
      </c>
      <c r="H38" s="22" t="n">
        <f aca="false">AVERAGE(H6:H36)</f>
        <v>0.224838709677419</v>
      </c>
      <c r="I38" s="22" t="n">
        <f aca="false">AVERAGE(I6:I36)</f>
        <v>0.496428571428571</v>
      </c>
      <c r="J38" s="22" t="n">
        <f aca="false">AVERAGE(J6:J36)</f>
        <v>0.197741935483871</v>
      </c>
      <c r="K38" s="22" t="n">
        <f aca="false">AVERAGE(K6:K36)</f>
        <v>0.106333333333333</v>
      </c>
      <c r="L38" s="22" t="n">
        <f aca="false">AVERAGE(L6:L36)</f>
        <v>0.00870967741935484</v>
      </c>
      <c r="M38" s="25" t="n">
        <f aca="false">AVERAGE(M6:M36)</f>
        <v>0.00333333333333333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0.02</v>
      </c>
      <c r="E40" s="14" t="n">
        <f aca="false">SUM(E5+E37)</f>
        <v>1.08</v>
      </c>
      <c r="F40" s="14" t="n">
        <f aca="false">SUM(F5+F37)</f>
        <v>7.39</v>
      </c>
      <c r="G40" s="14" t="n">
        <f aca="false">SUM(G5+G37)</f>
        <v>10.14</v>
      </c>
      <c r="H40" s="14" t="n">
        <f aca="false">SUM(H5+H37)</f>
        <v>17.11</v>
      </c>
      <c r="I40" s="14" t="n">
        <f aca="false">SUM(I5+I37)</f>
        <v>31.01</v>
      </c>
      <c r="J40" s="14" t="n">
        <f aca="false">SUM(J5+J37)</f>
        <v>37.14</v>
      </c>
      <c r="K40" s="14" t="n">
        <f aca="false">SUM(K5+K37)</f>
        <v>40.33</v>
      </c>
      <c r="L40" s="14" t="n">
        <f aca="false">SUM(L5+L37)</f>
        <v>40.6</v>
      </c>
      <c r="M40" s="15" t="n">
        <f aca="false">SUM(M5+M37)</f>
        <v>40.7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30.35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</v>
      </c>
      <c r="F5" s="9" t="n">
        <f aca="false">E40</f>
        <v>0.85</v>
      </c>
      <c r="G5" s="9" t="n">
        <f aca="false">F40</f>
        <v>5.61</v>
      </c>
      <c r="H5" s="9" t="n">
        <f aca="false">G40</f>
        <v>7.78</v>
      </c>
      <c r="I5" s="9" t="n">
        <f aca="false">H40</f>
        <v>12.26</v>
      </c>
      <c r="J5" s="9" t="n">
        <f aca="false">I40</f>
        <v>22.93</v>
      </c>
      <c r="K5" s="9" t="n">
        <f aca="false">J40</f>
        <v>27.48</v>
      </c>
      <c r="L5" s="9" t="n">
        <f aca="false">K40</f>
        <v>30</v>
      </c>
      <c r="M5" s="10" t="n">
        <f aca="false">L40</f>
        <v>30.26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4" t="n">
        <v>0.09</v>
      </c>
      <c r="G6" s="14" t="n">
        <v>0.49</v>
      </c>
      <c r="H6" s="13" t="n">
        <v>0</v>
      </c>
      <c r="I6" s="13" t="n">
        <v>0</v>
      </c>
      <c r="J6" s="13" t="n">
        <v>0</v>
      </c>
      <c r="K6" s="13" t="n">
        <v>0</v>
      </c>
      <c r="L6" s="14" t="n">
        <v>0.09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0.16</v>
      </c>
      <c r="H7" s="13" t="n">
        <v>0</v>
      </c>
      <c r="I7" s="13" t="n">
        <v>0</v>
      </c>
      <c r="J7" s="14" t="n">
        <v>0.38</v>
      </c>
      <c r="K7" s="13" t="n">
        <v>0</v>
      </c>
      <c r="L7" s="14" t="n">
        <v>0.1</v>
      </c>
      <c r="M7" s="16" t="n">
        <v>0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4" t="n">
        <v>0.75</v>
      </c>
      <c r="H8" s="13" t="n">
        <v>0</v>
      </c>
      <c r="I8" s="13" t="n">
        <v>0</v>
      </c>
      <c r="J8" s="14" t="n">
        <v>0.3</v>
      </c>
      <c r="K8" s="13" t="n">
        <v>0</v>
      </c>
      <c r="L8" s="14" t="n">
        <v>0.07</v>
      </c>
      <c r="M8" s="15" t="n">
        <v>0.09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4" t="s">
        <v>17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7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0.28</v>
      </c>
      <c r="H10" s="13" t="n">
        <v>0</v>
      </c>
      <c r="I10" s="13" t="n">
        <v>0</v>
      </c>
      <c r="J10" s="13" t="n">
        <v>0</v>
      </c>
      <c r="K10" s="14" t="n">
        <v>0.11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0.12</v>
      </c>
      <c r="G11" s="17" t="n">
        <v>0</v>
      </c>
      <c r="H11" s="13" t="n">
        <v>0</v>
      </c>
      <c r="I11" s="14" t="n">
        <v>0.15</v>
      </c>
      <c r="J11" s="13" t="n">
        <v>0</v>
      </c>
      <c r="K11" s="14" t="n">
        <v>0.3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0.62</v>
      </c>
      <c r="G12" s="14" t="n">
        <v>0.15</v>
      </c>
      <c r="H12" s="13" t="n">
        <v>0</v>
      </c>
      <c r="I12" s="14" t="n">
        <v>2.85</v>
      </c>
      <c r="J12" s="13" t="n">
        <v>0</v>
      </c>
      <c r="K12" s="14" t="n">
        <v>0.07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4" t="n">
        <v>0.04</v>
      </c>
      <c r="F13" s="14" t="n">
        <v>0.06</v>
      </c>
      <c r="G13" s="17" t="n">
        <v>0</v>
      </c>
      <c r="H13" s="13" t="n">
        <v>0</v>
      </c>
      <c r="I13" s="14" t="n">
        <v>0.66</v>
      </c>
      <c r="J13" s="13" t="n">
        <v>0</v>
      </c>
      <c r="K13" s="14" t="n">
        <v>0.41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7" t="n">
        <v>0</v>
      </c>
      <c r="F14" s="14" t="n">
        <v>0.28</v>
      </c>
      <c r="G14" s="13" t="n">
        <v>0</v>
      </c>
      <c r="H14" s="13" t="n">
        <v>0</v>
      </c>
      <c r="I14" s="14" t="n">
        <v>1.35</v>
      </c>
      <c r="J14" s="14" t="n">
        <v>1.22</v>
      </c>
      <c r="K14" s="14" t="n">
        <v>0.11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0.02</v>
      </c>
      <c r="G15" s="13" t="n">
        <v>0</v>
      </c>
      <c r="H15" s="13" t="n">
        <v>0</v>
      </c>
      <c r="I15" s="14" t="n">
        <v>0.23</v>
      </c>
      <c r="J15" s="14" t="n">
        <v>0.03</v>
      </c>
      <c r="K15" s="13" t="n">
        <v>0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4" t="n">
        <v>0.15</v>
      </c>
      <c r="G16" s="13" t="n">
        <v>0</v>
      </c>
      <c r="H16" s="13" t="n">
        <v>0</v>
      </c>
      <c r="I16" s="13" t="n">
        <v>0</v>
      </c>
      <c r="J16" s="14" t="n">
        <v>0.02</v>
      </c>
      <c r="K16" s="14" t="n">
        <v>1.16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4" t="n">
        <v>0.36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0.2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7" t="n">
        <v>0</v>
      </c>
      <c r="H19" s="14" t="n">
        <v>0.16</v>
      </c>
      <c r="I19" s="14" t="n">
        <v>0.17</v>
      </c>
      <c r="J19" s="14" t="n">
        <v>0.05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0.39</v>
      </c>
      <c r="I20" s="13" t="n">
        <v>0</v>
      </c>
      <c r="J20" s="14" t="n">
        <v>0.45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4" t="n">
        <v>0.07</v>
      </c>
      <c r="I21" s="14" t="n">
        <v>0.4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4" t="n">
        <v>0.3</v>
      </c>
      <c r="G22" s="13" t="n">
        <v>0</v>
      </c>
      <c r="H22" s="14" t="n">
        <v>0.49</v>
      </c>
      <c r="I22" s="14" t="n">
        <v>2.52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0.11</v>
      </c>
      <c r="I23" s="14" t="n">
        <v>0.36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4" t="n">
        <v>0.82</v>
      </c>
      <c r="I24" s="13" t="n">
        <v>0</v>
      </c>
      <c r="J24" s="13" t="n">
        <v>0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0.11</v>
      </c>
      <c r="H25" s="14" t="n">
        <v>0.19</v>
      </c>
      <c r="I25" s="13" t="n">
        <v>0</v>
      </c>
      <c r="J25" s="14" t="n">
        <v>0.15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3" t="n">
        <v>0</v>
      </c>
      <c r="H26" s="14" t="n">
        <v>0.63</v>
      </c>
      <c r="I26" s="14" t="n">
        <v>1.03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0.24</v>
      </c>
      <c r="G27" s="13" t="n">
        <v>0</v>
      </c>
      <c r="H27" s="14" t="n">
        <v>0.06</v>
      </c>
      <c r="I27" s="14" t="n">
        <v>0.1</v>
      </c>
      <c r="J27" s="13" t="n">
        <v>0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3" t="n">
        <v>0</v>
      </c>
      <c r="G28" s="13" t="n">
        <v>0</v>
      </c>
      <c r="H28" s="13" t="n">
        <v>0</v>
      </c>
      <c r="I28" s="13" t="n">
        <v>0</v>
      </c>
      <c r="J28" s="14" t="n">
        <v>0.22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0.81</v>
      </c>
      <c r="F29" s="14" t="n">
        <v>0.95</v>
      </c>
      <c r="G29" s="13" t="n">
        <v>0</v>
      </c>
      <c r="H29" s="13" t="n">
        <v>0</v>
      </c>
      <c r="I29" s="13" t="n">
        <v>0</v>
      </c>
      <c r="J29" s="14" t="n">
        <v>1.42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7" t="n">
        <v>0</v>
      </c>
      <c r="F30" s="13" t="n">
        <v>0</v>
      </c>
      <c r="G30" s="13" t="n">
        <v>0</v>
      </c>
      <c r="H30" s="14" t="n">
        <v>0.18</v>
      </c>
      <c r="I30" s="14" t="n">
        <v>0.81</v>
      </c>
      <c r="J30" s="13" t="n">
        <v>0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4" t="n">
        <v>0.24</v>
      </c>
      <c r="G31" s="13" t="n">
        <v>0</v>
      </c>
      <c r="H31" s="14" t="n">
        <v>0.33</v>
      </c>
      <c r="I31" s="14" t="n">
        <v>0.04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3" t="n">
        <v>0</v>
      </c>
      <c r="E32" s="13" t="n">
        <v>0</v>
      </c>
      <c r="F32" s="13" t="n">
        <v>0</v>
      </c>
      <c r="G32" s="13" t="n">
        <v>0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0.04</v>
      </c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0.96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0.69</v>
      </c>
      <c r="G35" s="14" t="n">
        <v>0.03</v>
      </c>
      <c r="H35" s="13" t="n">
        <v>0</v>
      </c>
      <c r="I35" s="13"/>
      <c r="J35" s="13" t="n">
        <v>0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9" t="n">
        <v>0</v>
      </c>
      <c r="F36" s="9"/>
      <c r="G36" s="9" t="n">
        <v>0</v>
      </c>
      <c r="H36" s="18" t="n">
        <v>1.05</v>
      </c>
      <c r="I36" s="9"/>
      <c r="J36" s="18" t="n">
        <v>0.31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1" t="n">
        <f aca="false">SUM(D6:D36)</f>
        <v>0</v>
      </c>
      <c r="E37" s="22" t="n">
        <f aca="false">SUM(E6:E36)</f>
        <v>0.85</v>
      </c>
      <c r="F37" s="22" t="n">
        <f aca="false">SUM(F6:F36)</f>
        <v>4.76</v>
      </c>
      <c r="G37" s="22" t="n">
        <f aca="false">SUM(G6:G36)</f>
        <v>2.17</v>
      </c>
      <c r="H37" s="22" t="n">
        <f aca="false">SUM(H6:H36)</f>
        <v>4.48</v>
      </c>
      <c r="I37" s="22" t="n">
        <f aca="false">SUM(I6:I36)</f>
        <v>10.67</v>
      </c>
      <c r="J37" s="22" t="n">
        <f aca="false">SUM(J6:J36)</f>
        <v>4.55</v>
      </c>
      <c r="K37" s="22" t="n">
        <f aca="false">SUM(K6:K36)</f>
        <v>2.52</v>
      </c>
      <c r="L37" s="22" t="n">
        <f aca="false">SUM(L6:L36)</f>
        <v>0.26</v>
      </c>
      <c r="M37" s="23" t="n">
        <f aca="false">SUM(M6:M36)</f>
        <v>0.09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</v>
      </c>
      <c r="E38" s="22" t="n">
        <f aca="false">AVERAGE(E6:E36)</f>
        <v>0.0274193548387097</v>
      </c>
      <c r="F38" s="22" t="n">
        <f aca="false">AVERAGE(F6:F36)</f>
        <v>0.164137931034483</v>
      </c>
      <c r="G38" s="22" t="n">
        <f aca="false">AVERAGE(G6:G36)</f>
        <v>0.07</v>
      </c>
      <c r="H38" s="22" t="n">
        <f aca="false">AVERAGE(H6:H36)</f>
        <v>0.144516129032258</v>
      </c>
      <c r="I38" s="22" t="n">
        <f aca="false">AVERAGE(I6:I36)</f>
        <v>0.381071428571429</v>
      </c>
      <c r="J38" s="22" t="n">
        <f aca="false">AVERAGE(J6:J36)</f>
        <v>0.146774193548387</v>
      </c>
      <c r="K38" s="22" t="n">
        <f aca="false">AVERAGE(K6:K36)</f>
        <v>0.084</v>
      </c>
      <c r="L38" s="22" t="n">
        <f aca="false">AVERAGE(L6:L36)</f>
        <v>0.00838709677419355</v>
      </c>
      <c r="M38" s="25" t="n">
        <f aca="false">AVERAGE(M6:M36)</f>
        <v>0.003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4" t="n">
        <f aca="false">SUM(E5+E37)</f>
        <v>0.85</v>
      </c>
      <c r="F40" s="14" t="n">
        <f aca="false">SUM(F5+F37)</f>
        <v>5.61</v>
      </c>
      <c r="G40" s="14" t="n">
        <f aca="false">SUM(G5+G37)</f>
        <v>7.78</v>
      </c>
      <c r="H40" s="14" t="n">
        <f aca="false">SUM(H5+H37)</f>
        <v>12.26</v>
      </c>
      <c r="I40" s="14" t="n">
        <f aca="false">SUM(I5+I37)</f>
        <v>22.93</v>
      </c>
      <c r="J40" s="14" t="n">
        <f aca="false">SUM(J5+J37)</f>
        <v>27.48</v>
      </c>
      <c r="K40" s="14" t="n">
        <f aca="false">SUM(K5+K37)</f>
        <v>30</v>
      </c>
      <c r="L40" s="14" t="n">
        <f aca="false">SUM(L5+L37)</f>
        <v>30.26</v>
      </c>
      <c r="M40" s="15" t="n">
        <f aca="false">SUM(M5+M37)</f>
        <v>30.35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0546875" defaultRowHeight="14.65" zeroHeight="false" outlineLevelRow="0" outlineLevelCol="0"/>
  <cols>
    <col collapsed="false" customWidth="true" hidden="false" outlineLevel="0" max="1" min="1" style="0" width="16.97"/>
    <col collapsed="false" customWidth="true" hidden="false" outlineLevel="0" max="14" min="14" style="0" width="13.27"/>
    <col collapsed="false" customWidth="true" hidden="false" outlineLevel="0" max="15" min="15" style="0" width="17.68"/>
  </cols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4.65" hidden="false" customHeight="false" outlineLevel="0" collapsed="false">
      <c r="A4" s="12" t="s">
        <v>18</v>
      </c>
      <c r="B4" s="31" t="n">
        <v>35977</v>
      </c>
      <c r="C4" s="31" t="n">
        <v>36008</v>
      </c>
      <c r="D4" s="31" t="n">
        <v>36039</v>
      </c>
      <c r="E4" s="31" t="n">
        <v>36069</v>
      </c>
      <c r="F4" s="31" t="n">
        <v>36100</v>
      </c>
      <c r="G4" s="31" t="n">
        <v>36130</v>
      </c>
      <c r="H4" s="31" t="n">
        <v>36161</v>
      </c>
      <c r="I4" s="31" t="n">
        <v>36192</v>
      </c>
      <c r="J4" s="31" t="n">
        <v>36220</v>
      </c>
      <c r="K4" s="31" t="n">
        <v>36251</v>
      </c>
      <c r="L4" s="31" t="n">
        <v>36281</v>
      </c>
      <c r="M4" s="32" t="n">
        <v>36312</v>
      </c>
      <c r="N4" s="33" t="s">
        <v>4</v>
      </c>
      <c r="O4" s="34" t="s">
        <v>18</v>
      </c>
    </row>
    <row r="5" customFormat="false" ht="14.65" hidden="false" customHeight="false" outlineLevel="0" collapsed="false">
      <c r="A5" s="8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  <c r="N5" s="37"/>
      <c r="O5" s="38"/>
    </row>
    <row r="6" customFormat="false" ht="14.65" hidden="false" customHeight="false" outlineLevel="0" collapsed="false">
      <c r="A6" s="12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40"/>
      <c r="N6" s="41"/>
      <c r="O6" s="34"/>
    </row>
    <row r="7" customFormat="false" ht="14.65" hidden="false" customHeight="false" outlineLevel="0" collapsed="false">
      <c r="A7" s="12" t="s">
        <v>1</v>
      </c>
      <c r="B7" s="39" t="n">
        <f aca="false">CM!B37</f>
        <v>0</v>
      </c>
      <c r="C7" s="39" t="n">
        <f aca="false">CM!C37</f>
        <v>0</v>
      </c>
      <c r="D7" s="42" t="n">
        <f aca="false">CM!D37</f>
        <v>0.06</v>
      </c>
      <c r="E7" s="42" t="n">
        <f aca="false">CM!E37</f>
        <v>1.22</v>
      </c>
      <c r="F7" s="42" t="n">
        <f aca="false">CM!F37</f>
        <v>6.75</v>
      </c>
      <c r="G7" s="42" t="n">
        <f aca="false">CM!G37</f>
        <v>3.17</v>
      </c>
      <c r="H7" s="42" t="n">
        <f aca="false">CM!H37</f>
        <v>6.61</v>
      </c>
      <c r="I7" s="42" t="n">
        <f aca="false">CM!I37</f>
        <v>12.48</v>
      </c>
      <c r="J7" s="42" t="n">
        <f aca="false">CM!J37</f>
        <v>3.84</v>
      </c>
      <c r="K7" s="42" t="n">
        <f aca="false">CM!K37</f>
        <v>3.07</v>
      </c>
      <c r="L7" s="42" t="n">
        <f aca="false">CM!L37</f>
        <v>0.12</v>
      </c>
      <c r="M7" s="42" t="n">
        <f aca="false">CM!M37</f>
        <v>0.04</v>
      </c>
      <c r="N7" s="43" t="n">
        <f aca="false">SUM(B7:M7)</f>
        <v>37.36</v>
      </c>
      <c r="O7" s="34" t="s">
        <v>1</v>
      </c>
    </row>
    <row r="8" customFormat="false" ht="14.65" hidden="false" customHeight="false" outlineLevel="0" collapsed="false">
      <c r="A8" s="12"/>
      <c r="B8" s="39"/>
      <c r="C8" s="39"/>
      <c r="D8" s="42"/>
      <c r="E8" s="39"/>
      <c r="F8" s="42"/>
      <c r="G8" s="42"/>
      <c r="H8" s="42"/>
      <c r="I8" s="42"/>
      <c r="J8" s="42"/>
      <c r="K8" s="42"/>
      <c r="L8" s="42"/>
      <c r="M8" s="44"/>
      <c r="N8" s="43"/>
      <c r="O8" s="34"/>
    </row>
    <row r="9" customFormat="false" ht="14.65" hidden="false" customHeight="false" outlineLevel="0" collapsed="false">
      <c r="A9" s="12" t="s">
        <v>19</v>
      </c>
      <c r="B9" s="39" t="n">
        <f aca="false">'NIC-DAM'!B37</f>
        <v>0</v>
      </c>
      <c r="C9" s="39" t="n">
        <f aca="false">'NIC-DAM'!C37</f>
        <v>0</v>
      </c>
      <c r="D9" s="42" t="n">
        <f aca="false">'NIC-DAM'!D37</f>
        <v>0.09</v>
      </c>
      <c r="E9" s="42" t="n">
        <f aca="false">'NIC-DAM'!E37</f>
        <v>1.1</v>
      </c>
      <c r="F9" s="42" t="n">
        <f aca="false">'NIC-DAM'!F37</f>
        <v>5.1</v>
      </c>
      <c r="G9" s="42" t="n">
        <f aca="false">'NIC-DAM'!G37</f>
        <v>2.38</v>
      </c>
      <c r="H9" s="42" t="n">
        <f aca="false">'NIC-DAM'!H37</f>
        <v>6.78</v>
      </c>
      <c r="I9" s="42" t="n">
        <f aca="false">'NIC-DAM'!I37</f>
        <v>13.16</v>
      </c>
      <c r="J9" s="42" t="n">
        <f aca="false">'NIC-DAM'!J37</f>
        <v>5.41</v>
      </c>
      <c r="K9" s="42" t="n">
        <f aca="false">'NIC-DAM'!K37</f>
        <v>2.75</v>
      </c>
      <c r="L9" s="42" t="n">
        <f aca="false">'NIC-DAM'!L37</f>
        <v>0.36</v>
      </c>
      <c r="M9" s="42" t="n">
        <f aca="false">'NIC-DAM'!M37</f>
        <v>0.08</v>
      </c>
      <c r="N9" s="43" t="n">
        <f aca="false">SUM(B9:M9)</f>
        <v>37.21</v>
      </c>
      <c r="O9" s="34" t="s">
        <v>19</v>
      </c>
    </row>
    <row r="10" customFormat="false" ht="14.65" hidden="false" customHeight="false" outlineLevel="0" collapsed="false">
      <c r="A10" s="12"/>
      <c r="B10" s="39"/>
      <c r="C10" s="39"/>
      <c r="D10" s="42"/>
      <c r="E10" s="39"/>
      <c r="F10" s="42"/>
      <c r="G10" s="42"/>
      <c r="H10" s="42"/>
      <c r="I10" s="42"/>
      <c r="J10" s="42"/>
      <c r="K10" s="42"/>
      <c r="L10" s="42"/>
      <c r="M10" s="44"/>
      <c r="N10" s="43"/>
      <c r="O10" s="34"/>
    </row>
    <row r="11" customFormat="false" ht="14.65" hidden="false" customHeight="false" outlineLevel="0" collapsed="false">
      <c r="A11" s="12" t="s">
        <v>20</v>
      </c>
      <c r="B11" s="39" t="n">
        <f aca="false">KENT!B37</f>
        <v>0</v>
      </c>
      <c r="C11" s="39" t="n">
        <f aca="false">KENT!C37</f>
        <v>0</v>
      </c>
      <c r="D11" s="42" t="n">
        <f aca="false">KENT!D37</f>
        <v>0.08</v>
      </c>
      <c r="E11" s="42" t="n">
        <f aca="false">KENT!E37</f>
        <v>1.69</v>
      </c>
      <c r="F11" s="42" t="n">
        <f aca="false">KENT!F37</f>
        <v>10.27</v>
      </c>
      <c r="G11" s="42" t="n">
        <f aca="false">KENT!G37</f>
        <v>3.66</v>
      </c>
      <c r="H11" s="42" t="n">
        <f aca="false">KENT!H37</f>
        <v>9.91</v>
      </c>
      <c r="I11" s="42" t="n">
        <f aca="false">KENT!I37</f>
        <v>18.39</v>
      </c>
      <c r="J11" s="42" t="n">
        <f aca="false">KENT!J37</f>
        <v>7.55</v>
      </c>
      <c r="K11" s="42" t="n">
        <f aca="false">KENT!K37</f>
        <v>4.42</v>
      </c>
      <c r="L11" s="42" t="n">
        <f aca="false">KENT!L37</f>
        <v>0.34</v>
      </c>
      <c r="M11" s="42" t="n">
        <f aca="false">KENT!M37</f>
        <v>0.09</v>
      </c>
      <c r="N11" s="43" t="n">
        <f aca="false">SUM(B11:M11)</f>
        <v>56.4</v>
      </c>
      <c r="O11" s="34" t="s">
        <v>20</v>
      </c>
    </row>
    <row r="12" customFormat="false" ht="14.65" hidden="false" customHeight="false" outlineLevel="0" collapsed="false">
      <c r="A12" s="12"/>
      <c r="B12" s="39"/>
      <c r="C12" s="39"/>
      <c r="D12" s="42"/>
      <c r="E12" s="39"/>
      <c r="F12" s="42"/>
      <c r="G12" s="42"/>
      <c r="H12" s="42"/>
      <c r="I12" s="42"/>
      <c r="J12" s="42"/>
      <c r="K12" s="42"/>
      <c r="L12" s="42"/>
      <c r="M12" s="44"/>
      <c r="N12" s="43"/>
      <c r="O12" s="34"/>
    </row>
    <row r="13" customFormat="false" ht="14.65" hidden="false" customHeight="false" outlineLevel="0" collapsed="false">
      <c r="A13" s="12" t="s">
        <v>21</v>
      </c>
      <c r="B13" s="39" t="n">
        <f aca="false">ALPINE!B37</f>
        <v>0</v>
      </c>
      <c r="C13" s="39" t="n">
        <f aca="false">ALPINE!C37</f>
        <v>0</v>
      </c>
      <c r="D13" s="42" t="n">
        <f aca="false">ALPINE!D37</f>
        <v>0.06</v>
      </c>
      <c r="E13" s="42" t="n">
        <f aca="false">ALPINE!E37</f>
        <v>1.87</v>
      </c>
      <c r="F13" s="42" t="n">
        <f aca="false">ALPINE!F37</f>
        <v>8.27</v>
      </c>
      <c r="G13" s="42" t="n">
        <f aca="false">ALPINE!G37</f>
        <v>5.05</v>
      </c>
      <c r="H13" s="42" t="n">
        <f aca="false">ALPINE!H37</f>
        <v>9.87</v>
      </c>
      <c r="I13" s="42" t="n">
        <f aca="false">ALPINE!I37</f>
        <v>18.25</v>
      </c>
      <c r="J13" s="42" t="n">
        <f aca="false">ALPINE!J37</f>
        <v>6.11</v>
      </c>
      <c r="K13" s="42" t="n">
        <f aca="false">ALPINE!K37</f>
        <v>3.84</v>
      </c>
      <c r="L13" s="42" t="n">
        <f aca="false">ALPINE!L37</f>
        <v>0.34</v>
      </c>
      <c r="M13" s="42" t="n">
        <f aca="false">ALPINE!M37</f>
        <v>0.19</v>
      </c>
      <c r="N13" s="43" t="n">
        <f aca="false">SUM(B13:M13)</f>
        <v>53.85</v>
      </c>
      <c r="O13" s="34" t="s">
        <v>21</v>
      </c>
    </row>
    <row r="14" customFormat="false" ht="14.65" hidden="false" customHeight="false" outlineLevel="0" collapsed="false">
      <c r="A14" s="12"/>
      <c r="B14" s="39"/>
      <c r="C14" s="39"/>
      <c r="D14" s="42"/>
      <c r="E14" s="39"/>
      <c r="F14" s="42"/>
      <c r="G14" s="42"/>
      <c r="H14" s="42"/>
      <c r="I14" s="42"/>
      <c r="J14" s="42"/>
      <c r="K14" s="42"/>
      <c r="L14" s="42"/>
      <c r="M14" s="44"/>
      <c r="N14" s="43"/>
      <c r="O14" s="34"/>
    </row>
    <row r="15" customFormat="false" ht="14.65" hidden="false" customHeight="false" outlineLevel="0" collapsed="false">
      <c r="A15" s="12" t="s">
        <v>22</v>
      </c>
      <c r="B15" s="39" t="n">
        <f aca="false">'BON TEMPE'!B37</f>
        <v>0</v>
      </c>
      <c r="C15" s="39" t="n">
        <f aca="false">'BON TEMPE'!C37</f>
        <v>0</v>
      </c>
      <c r="D15" s="42" t="n">
        <f aca="false">'BON TEMPE'!D37</f>
        <v>0.05</v>
      </c>
      <c r="E15" s="42" t="n">
        <f aca="false">'BON TEMPE'!E37</f>
        <v>1.34</v>
      </c>
      <c r="F15" s="42" t="n">
        <f aca="false">'BON TEMPE'!F37</f>
        <v>7.07</v>
      </c>
      <c r="G15" s="42" t="n">
        <f aca="false">'BON TEMPE'!G37</f>
        <v>3.65</v>
      </c>
      <c r="H15" s="42" t="n">
        <f aca="false">'BON TEMPE'!H37</f>
        <v>8.64</v>
      </c>
      <c r="I15" s="42" t="n">
        <f aca="false">'BON TEMPE'!I37</f>
        <v>15</v>
      </c>
      <c r="J15" s="42" t="n">
        <f aca="false">'BON TEMPE'!J37</f>
        <v>6.5</v>
      </c>
      <c r="K15" s="42" t="n">
        <f aca="false">'BON TEMPE'!K37</f>
        <v>4.45</v>
      </c>
      <c r="L15" s="42" t="n">
        <f aca="false">'BON TEMPE'!L37</f>
        <v>0.25</v>
      </c>
      <c r="M15" s="42" t="n">
        <f aca="false">'BON TEMPE'!M37</f>
        <v>0.09</v>
      </c>
      <c r="N15" s="43" t="n">
        <f aca="false">SUM(B15:M15)</f>
        <v>47.04</v>
      </c>
      <c r="O15" s="34" t="s">
        <v>22</v>
      </c>
    </row>
    <row r="16" customFormat="false" ht="14.65" hidden="false" customHeight="false" outlineLevel="0" collapsed="false">
      <c r="A16" s="12"/>
      <c r="B16" s="39"/>
      <c r="C16" s="39"/>
      <c r="D16" s="42"/>
      <c r="E16" s="39"/>
      <c r="F16" s="42"/>
      <c r="G16" s="42"/>
      <c r="H16" s="42"/>
      <c r="I16" s="42"/>
      <c r="J16" s="42"/>
      <c r="K16" s="42"/>
      <c r="L16" s="42"/>
      <c r="M16" s="44"/>
      <c r="N16" s="43"/>
      <c r="O16" s="34"/>
    </row>
    <row r="17" customFormat="false" ht="14.65" hidden="false" customHeight="false" outlineLevel="0" collapsed="false">
      <c r="A17" s="12" t="s">
        <v>23</v>
      </c>
      <c r="B17" s="39" t="n">
        <f aca="false">LAGUNITAS!B37</f>
        <v>0</v>
      </c>
      <c r="C17" s="39" t="n">
        <f aca="false">LAGUNITAS!C37</f>
        <v>0</v>
      </c>
      <c r="D17" s="42" t="n">
        <f aca="false">LAGUNITAS!D37</f>
        <v>0.03</v>
      </c>
      <c r="E17" s="42" t="n">
        <f aca="false">LAGUNITAS!E37</f>
        <v>1.39</v>
      </c>
      <c r="F17" s="42" t="n">
        <f aca="false">LAGUNITAS!F37</f>
        <v>11.18</v>
      </c>
      <c r="G17" s="42" t="n">
        <f aca="false">LAGUNITAS!G37</f>
        <v>2.45</v>
      </c>
      <c r="H17" s="42" t="n">
        <f aca="false">LAGUNITAS!H37</f>
        <v>9.15</v>
      </c>
      <c r="I17" s="42" t="n">
        <f aca="false">LAGUNITAS!I37</f>
        <v>16.5</v>
      </c>
      <c r="J17" s="42" t="n">
        <f aca="false">LAGUNITAS!J37</f>
        <v>7.34</v>
      </c>
      <c r="K17" s="42" t="n">
        <f aca="false">LAGUNITAS!K37</f>
        <v>4.74</v>
      </c>
      <c r="L17" s="42" t="n">
        <f aca="false">LAGUNITAS!L37</f>
        <v>0.22</v>
      </c>
      <c r="M17" s="42" t="n">
        <f aca="false">LAGUNITAS!M37</f>
        <v>0.1</v>
      </c>
      <c r="N17" s="43" t="n">
        <f aca="false">SUM(B17:M17)</f>
        <v>53.1</v>
      </c>
      <c r="O17" s="34" t="s">
        <v>23</v>
      </c>
    </row>
    <row r="18" customFormat="false" ht="14.65" hidden="false" customHeight="false" outlineLevel="0" collapsed="false">
      <c r="A18" s="12"/>
      <c r="B18" s="39"/>
      <c r="C18" s="39"/>
      <c r="D18" s="42"/>
      <c r="E18" s="39"/>
      <c r="F18" s="42"/>
      <c r="G18" s="42"/>
      <c r="H18" s="42"/>
      <c r="I18" s="42"/>
      <c r="J18" s="42"/>
      <c r="K18" s="42"/>
      <c r="L18" s="42"/>
      <c r="M18" s="44"/>
      <c r="N18" s="43"/>
      <c r="O18" s="34"/>
    </row>
    <row r="19" customFormat="false" ht="14.65" hidden="false" customHeight="false" outlineLevel="0" collapsed="false">
      <c r="A19" s="12" t="s">
        <v>24</v>
      </c>
      <c r="B19" s="39" t="n">
        <f aca="false">PHOENIX!B37</f>
        <v>0</v>
      </c>
      <c r="C19" s="39" t="n">
        <f aca="false">PHOENIX!C37</f>
        <v>0</v>
      </c>
      <c r="D19" s="42" t="n">
        <f aca="false">PHOENIX!D37</f>
        <v>0.02</v>
      </c>
      <c r="E19" s="42" t="n">
        <f aca="false">PHOENIX!E37</f>
        <v>1.28</v>
      </c>
      <c r="F19" s="42" t="n">
        <f aca="false">PHOENIX!F37</f>
        <v>8.12</v>
      </c>
      <c r="G19" s="42" t="n">
        <f aca="false">PHOENIX!G37</f>
        <v>3.71</v>
      </c>
      <c r="H19" s="42" t="n">
        <f aca="false">PHOENIX!H37</f>
        <v>8.28</v>
      </c>
      <c r="I19" s="42" t="n">
        <f aca="false">PHOENIX!I37</f>
        <v>15.37</v>
      </c>
      <c r="J19" s="42" t="n">
        <f aca="false">PHOENIX!J37</f>
        <v>7.71</v>
      </c>
      <c r="K19" s="42" t="n">
        <f aca="false">PHOENIX!K37</f>
        <v>4.74</v>
      </c>
      <c r="L19" s="42" t="n">
        <f aca="false">PHOENIX!L37</f>
        <v>0.17</v>
      </c>
      <c r="M19" s="42" t="n">
        <f aca="false">PHOENIX!M37</f>
        <v>0.06</v>
      </c>
      <c r="N19" s="43" t="n">
        <f aca="false">SUM(B19:M19)</f>
        <v>49.46</v>
      </c>
      <c r="O19" s="34" t="s">
        <v>24</v>
      </c>
    </row>
    <row r="20" customFormat="false" ht="14.65" hidden="false" customHeight="false" outlineLevel="0" collapsed="false">
      <c r="A20" s="12"/>
      <c r="B20" s="39"/>
      <c r="C20" s="39"/>
      <c r="D20" s="39"/>
      <c r="E20" s="39"/>
      <c r="F20" s="42"/>
      <c r="G20" s="42"/>
      <c r="H20" s="42"/>
      <c r="I20" s="42"/>
      <c r="J20" s="42"/>
      <c r="K20" s="42"/>
      <c r="L20" s="42"/>
      <c r="M20" s="44"/>
      <c r="N20" s="43"/>
      <c r="O20" s="34"/>
    </row>
    <row r="21" customFormat="false" ht="14.65" hidden="false" customHeight="false" outlineLevel="0" collapsed="false">
      <c r="A21" s="12" t="s">
        <v>13</v>
      </c>
      <c r="B21" s="39" t="n">
        <f aca="false">SOULAJULE!B37</f>
        <v>0</v>
      </c>
      <c r="C21" s="39" t="n">
        <f aca="false">SOULAJULE!C37</f>
        <v>0</v>
      </c>
      <c r="D21" s="42" t="n">
        <f aca="false">SOULAJULE!D37</f>
        <v>0.06</v>
      </c>
      <c r="E21" s="42" t="n">
        <f aca="false">SOULAJULE!E37</f>
        <v>1.07</v>
      </c>
      <c r="F21" s="42" t="n">
        <f aca="false">SOULAJULE!F37</f>
        <v>7.39</v>
      </c>
      <c r="G21" s="42" t="n">
        <f aca="false">SOULAJULE!G37</f>
        <v>3.13</v>
      </c>
      <c r="H21" s="42" t="n">
        <f aca="false">SOULAJULE!H37</f>
        <v>6.52</v>
      </c>
      <c r="I21" s="42" t="n">
        <f aca="false">SOULAJULE!I37</f>
        <v>16.07</v>
      </c>
      <c r="J21" s="42" t="n">
        <f aca="false">SOULAJULE!J37</f>
        <v>2.32</v>
      </c>
      <c r="K21" s="42" t="n">
        <f aca="false">SOULAJULE!K37</f>
        <v>4.64</v>
      </c>
      <c r="L21" s="42" t="n">
        <f aca="false">SOULAJULE!L37</f>
        <v>0.26</v>
      </c>
      <c r="M21" s="42" t="n">
        <f aca="false">SOULAJULE!M37</f>
        <v>0.13</v>
      </c>
      <c r="N21" s="43" t="n">
        <f aca="false">SUM(B21:M21)</f>
        <v>41.59</v>
      </c>
      <c r="O21" s="34" t="s">
        <v>13</v>
      </c>
    </row>
    <row r="22" customFormat="false" ht="14.65" hidden="false" customHeight="false" outlineLevel="0" collapsed="false">
      <c r="A22" s="12"/>
      <c r="B22" s="39"/>
      <c r="C22" s="39"/>
      <c r="D22" s="39"/>
      <c r="E22" s="42"/>
      <c r="F22" s="42"/>
      <c r="G22" s="42"/>
      <c r="H22" s="42"/>
      <c r="I22" s="42"/>
      <c r="J22" s="42"/>
      <c r="K22" s="42"/>
      <c r="L22" s="42"/>
      <c r="M22" s="44"/>
      <c r="N22" s="43"/>
      <c r="O22" s="34"/>
    </row>
    <row r="23" customFormat="false" ht="14.65" hidden="false" customHeight="false" outlineLevel="0" collapsed="false">
      <c r="A23" s="12" t="s">
        <v>14</v>
      </c>
      <c r="B23" s="39" t="n">
        <f aca="false">'NIC-TOWN'!B37</f>
        <v>0</v>
      </c>
      <c r="C23" s="39" t="n">
        <f aca="false">'NIC-TOWN'!C37</f>
        <v>0</v>
      </c>
      <c r="D23" s="42" t="n">
        <f aca="false">'NIC-TOWN'!D37</f>
        <v>0.02</v>
      </c>
      <c r="E23" s="42" t="n">
        <f aca="false">'NIC-TOWN'!E37</f>
        <v>0.74</v>
      </c>
      <c r="F23" s="42" t="n">
        <f aca="false">'NIC-TOWN'!F37</f>
        <v>5.59</v>
      </c>
      <c r="G23" s="42" t="n">
        <f aca="false">'NIC-TOWN'!G37</f>
        <v>2.83</v>
      </c>
      <c r="H23" s="42" t="n">
        <f aca="false">'NIC-TOWN'!H37</f>
        <v>5.97</v>
      </c>
      <c r="I23" s="42" t="n">
        <f aca="false">'NIC-TOWN'!I37</f>
        <v>12.25</v>
      </c>
      <c r="J23" s="42" t="n">
        <f aca="false">'NIC-TOWN'!J37</f>
        <v>5.3</v>
      </c>
      <c r="K23" s="42" t="n">
        <f aca="false">'NIC-TOWN'!K37</f>
        <v>3.18</v>
      </c>
      <c r="L23" s="42" t="n">
        <f aca="false">'NIC-TOWN'!L37</f>
        <v>0.22</v>
      </c>
      <c r="M23" s="42" t="n">
        <f aca="false">'NIC-TOWN'!M37</f>
        <v>0.05</v>
      </c>
      <c r="N23" s="43" t="n">
        <f aca="false">SUM(B23:M23)</f>
        <v>36.15</v>
      </c>
      <c r="O23" s="34" t="s">
        <v>14</v>
      </c>
    </row>
    <row r="24" customFormat="false" ht="14.65" hidden="false" customHeight="false" outlineLevel="0" collapsed="false">
      <c r="A24" s="12"/>
      <c r="B24" s="39"/>
      <c r="C24" s="39"/>
      <c r="D24" s="42"/>
      <c r="E24" s="39"/>
      <c r="F24" s="42"/>
      <c r="G24" s="42"/>
      <c r="H24" s="42"/>
      <c r="I24" s="42"/>
      <c r="J24" s="42"/>
      <c r="K24" s="42"/>
      <c r="L24" s="42"/>
      <c r="M24" s="44"/>
      <c r="N24" s="43"/>
      <c r="O24" s="34"/>
    </row>
    <row r="25" customFormat="false" ht="14.65" hidden="false" customHeight="false" outlineLevel="0" collapsed="false">
      <c r="A25" s="12" t="s">
        <v>25</v>
      </c>
      <c r="B25" s="39" t="n">
        <f aca="false">'TOCO-LOMA'!B37</f>
        <v>0</v>
      </c>
      <c r="C25" s="39" t="n">
        <f aca="false">'TOCO-LOMA'!C37</f>
        <v>0</v>
      </c>
      <c r="D25" s="42" t="n">
        <f aca="false">'TOCO-LOMA'!D37</f>
        <v>0.02</v>
      </c>
      <c r="E25" s="42" t="n">
        <f aca="false">'TOCO-LOMA'!E37</f>
        <v>1.06</v>
      </c>
      <c r="F25" s="42" t="n">
        <f aca="false">'TOCO-LOMA'!F37</f>
        <v>6.31</v>
      </c>
      <c r="G25" s="42" t="n">
        <f aca="false">'TOCO-LOMA'!G37</f>
        <v>2.75</v>
      </c>
      <c r="H25" s="42" t="n">
        <f aca="false">'TOCO-LOMA'!H37</f>
        <v>6.97</v>
      </c>
      <c r="I25" s="42" t="n">
        <f aca="false">'TOCO-LOMA'!I37</f>
        <v>13.9</v>
      </c>
      <c r="J25" s="42" t="n">
        <f aca="false">'TOCO-LOMA'!J37</f>
        <v>6.13</v>
      </c>
      <c r="K25" s="42" t="n">
        <f aca="false">'TOCO-LOMA'!K37</f>
        <v>3.19</v>
      </c>
      <c r="L25" s="42" t="n">
        <f aca="false">'TOCO-LOMA'!L37</f>
        <v>0.27</v>
      </c>
      <c r="M25" s="42" t="n">
        <f aca="false">'TOCO-LOMA'!M37</f>
        <v>0.1</v>
      </c>
      <c r="N25" s="43" t="n">
        <f aca="false">SUM(B25:M25)</f>
        <v>40.7</v>
      </c>
      <c r="O25" s="34" t="s">
        <v>25</v>
      </c>
    </row>
    <row r="26" customFormat="false" ht="14.65" hidden="false" customHeight="false" outlineLevel="0" collapsed="false">
      <c r="A26" s="12"/>
      <c r="B26" s="39"/>
      <c r="C26" s="39"/>
      <c r="D26" s="39"/>
      <c r="E26" s="39"/>
      <c r="F26" s="45"/>
      <c r="G26" s="39"/>
      <c r="H26" s="39"/>
      <c r="I26" s="39"/>
      <c r="J26" s="39"/>
      <c r="K26" s="39"/>
      <c r="L26" s="39"/>
      <c r="M26" s="40"/>
      <c r="N26" s="43"/>
      <c r="O26" s="34"/>
    </row>
    <row r="27" customFormat="false" ht="14.65" hidden="false" customHeight="false" outlineLevel="0" collapsed="false">
      <c r="A27" s="12" t="s">
        <v>16</v>
      </c>
      <c r="B27" s="39" t="n">
        <f aca="false">'HICKS VALLEY'!B37</f>
        <v>0</v>
      </c>
      <c r="C27" s="39" t="n">
        <f aca="false">'HICKS VALLEY'!C37</f>
        <v>0</v>
      </c>
      <c r="D27" s="39" t="n">
        <f aca="false">'HICKS VALLEY'!D37</f>
        <v>0</v>
      </c>
      <c r="E27" s="42" t="n">
        <f aca="false">'HICKS VALLEY'!E37</f>
        <v>0.85</v>
      </c>
      <c r="F27" s="42" t="n">
        <f aca="false">'HICKS VALLEY'!F37</f>
        <v>4.76</v>
      </c>
      <c r="G27" s="42" t="n">
        <f aca="false">'HICKS VALLEY'!G37</f>
        <v>2.17</v>
      </c>
      <c r="H27" s="42" t="n">
        <f aca="false">'HICKS VALLEY'!H37</f>
        <v>4.48</v>
      </c>
      <c r="I27" s="42" t="n">
        <f aca="false">'HICKS VALLEY'!I37</f>
        <v>10.67</v>
      </c>
      <c r="J27" s="42" t="n">
        <f aca="false">'HICKS VALLEY'!J37</f>
        <v>4.55</v>
      </c>
      <c r="K27" s="42" t="n">
        <f aca="false">'HICKS VALLEY'!K37</f>
        <v>2.52</v>
      </c>
      <c r="L27" s="42" t="n">
        <f aca="false">'HICKS VALLEY'!L37</f>
        <v>0.26</v>
      </c>
      <c r="M27" s="39" t="n">
        <f aca="false">'HICKS VALLEY'!M37</f>
        <v>0.09</v>
      </c>
      <c r="N27" s="43" t="n">
        <f aca="false">SUM(B27:M27)</f>
        <v>30.35</v>
      </c>
      <c r="O27" s="34" t="s">
        <v>16</v>
      </c>
    </row>
    <row r="28" customFormat="false" ht="14.65" hidden="false" customHeight="false" outlineLevel="0" collapsed="false">
      <c r="A28" s="12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41"/>
      <c r="O28" s="34"/>
    </row>
    <row r="29" customFormat="false" ht="14.65" hidden="false" customHeight="false" outlineLevel="0" collapsed="false">
      <c r="A29" s="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37"/>
      <c r="O29" s="38"/>
    </row>
    <row r="30" customFormat="false" ht="14.65" hidden="false" customHeight="false" outlineLevel="0" collapsed="false">
      <c r="A30" s="12" t="s">
        <v>5</v>
      </c>
      <c r="B30" s="39" t="n">
        <f aca="false">AVERAGE(B6:B28)</f>
        <v>0</v>
      </c>
      <c r="C30" s="39" t="n">
        <f aca="false">AVERAGE(C6:C28)</f>
        <v>0</v>
      </c>
      <c r="D30" s="42" t="n">
        <f aca="false">AVERAGE(D6:D28)</f>
        <v>0.0445454545454546</v>
      </c>
      <c r="E30" s="42" t="n">
        <f aca="false">AVERAGE(E6:E28)</f>
        <v>1.23727272727273</v>
      </c>
      <c r="F30" s="42" t="n">
        <f aca="false">AVERAGE(F6:F28)</f>
        <v>7.34636363636364</v>
      </c>
      <c r="G30" s="42" t="n">
        <f aca="false">AVERAGE(G6:G28)</f>
        <v>3.17727272727273</v>
      </c>
      <c r="H30" s="42" t="n">
        <f aca="false">AVERAGE(H6:H28)</f>
        <v>7.56181818181818</v>
      </c>
      <c r="I30" s="42" t="n">
        <f aca="false">AVERAGE(I6:I28)</f>
        <v>14.7309090909091</v>
      </c>
      <c r="J30" s="42" t="n">
        <f aca="false">AVERAGE(J6:J28)</f>
        <v>5.70545454545455</v>
      </c>
      <c r="K30" s="42" t="n">
        <f aca="false">AVERAGE(K6:K28)</f>
        <v>3.77636363636364</v>
      </c>
      <c r="L30" s="42" t="n">
        <f aca="false">AVERAGE(L6:L28)</f>
        <v>0.255454545454545</v>
      </c>
      <c r="M30" s="44" t="n">
        <f aca="false">AVERAGE(M6:M28)</f>
        <v>0.0927272727272727</v>
      </c>
      <c r="N30" s="46" t="n">
        <f aca="false">AVERAGE(N6:N28)</f>
        <v>43.9281818181818</v>
      </c>
      <c r="O30" s="34" t="s">
        <v>5</v>
      </c>
    </row>
    <row r="31" customFormat="false" ht="14.65" hidden="false" customHeight="false" outlineLevel="0" collapsed="false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</row>
    <row r="32" customFormat="false" ht="14.65" hidden="false" customHeight="false" outlineLevel="0" collapsed="false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9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M21" activeCellId="0" sqref="M21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37.21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0.09</v>
      </c>
      <c r="F5" s="9" t="n">
        <f aca="false">E40</f>
        <v>1.19</v>
      </c>
      <c r="G5" s="9" t="n">
        <f aca="false">F40</f>
        <v>6.29</v>
      </c>
      <c r="H5" s="9" t="n">
        <f aca="false">G40</f>
        <v>8.67</v>
      </c>
      <c r="I5" s="9" t="n">
        <f aca="false">H40</f>
        <v>15.45</v>
      </c>
      <c r="J5" s="9" t="n">
        <f aca="false">I40</f>
        <v>28.61</v>
      </c>
      <c r="K5" s="9" t="n">
        <f aca="false">J40</f>
        <v>34.02</v>
      </c>
      <c r="L5" s="9" t="n">
        <f aca="false">K40</f>
        <v>36.77</v>
      </c>
      <c r="M5" s="10" t="n">
        <f aca="false">L40</f>
        <v>37.13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7" t="n">
        <v>0</v>
      </c>
      <c r="G6" s="14" t="n">
        <v>0.38</v>
      </c>
      <c r="H6" s="13" t="n">
        <v>0</v>
      </c>
      <c r="I6" s="13" t="n">
        <v>0</v>
      </c>
      <c r="J6" s="13" t="n">
        <v>0</v>
      </c>
      <c r="K6" s="13" t="n">
        <v>0</v>
      </c>
      <c r="L6" s="14" t="n">
        <v>0.09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0.11</v>
      </c>
      <c r="H7" s="13" t="n">
        <v>0</v>
      </c>
      <c r="I7" s="13" t="n">
        <v>0</v>
      </c>
      <c r="J7" s="14" t="n">
        <v>0.57</v>
      </c>
      <c r="K7" s="13" t="n">
        <v>0</v>
      </c>
      <c r="L7" s="14" t="n">
        <v>0.14</v>
      </c>
      <c r="M7" s="15" t="n">
        <v>0.08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4" t="n">
        <v>0.05</v>
      </c>
      <c r="G8" s="14" t="n">
        <v>0.74</v>
      </c>
      <c r="H8" s="13" t="n">
        <v>0</v>
      </c>
      <c r="I8" s="13" t="n">
        <v>0</v>
      </c>
      <c r="J8" s="13" t="n">
        <v>0</v>
      </c>
      <c r="K8" s="14" t="n">
        <v>0.05</v>
      </c>
      <c r="L8" s="14" t="n">
        <v>0.13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4" t="n">
        <v>0.01</v>
      </c>
      <c r="H9" s="13" t="n">
        <v>0</v>
      </c>
      <c r="I9" s="13" t="n">
        <v>0</v>
      </c>
      <c r="J9" s="13" t="n">
        <v>0</v>
      </c>
      <c r="K9" s="14" t="n">
        <v>0.33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0.51</v>
      </c>
      <c r="H10" s="13" t="n">
        <v>0</v>
      </c>
      <c r="I10" s="13" t="n">
        <v>0</v>
      </c>
      <c r="J10" s="13" t="n">
        <v>0</v>
      </c>
      <c r="K10" s="14" t="n">
        <v>0.15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0.82</v>
      </c>
      <c r="G11" s="13" t="n">
        <v>0</v>
      </c>
      <c r="H11" s="13" t="n">
        <v>0</v>
      </c>
      <c r="I11" s="14" t="n">
        <v>5.09</v>
      </c>
      <c r="J11" s="13" t="n">
        <v>0</v>
      </c>
      <c r="K11" s="14" t="n">
        <v>0.09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0.2</v>
      </c>
      <c r="G12" s="14" t="n">
        <v>0.1</v>
      </c>
      <c r="H12" s="13" t="n">
        <v>0</v>
      </c>
      <c r="I12" s="14" t="n">
        <v>0.08</v>
      </c>
      <c r="J12" s="14" t="n">
        <v>0.1</v>
      </c>
      <c r="K12" s="14" t="n">
        <v>0.56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0.21</v>
      </c>
      <c r="G13" s="13" t="n">
        <v>0</v>
      </c>
      <c r="H13" s="13" t="n">
        <v>0</v>
      </c>
      <c r="I13" s="14" t="n">
        <v>1.36</v>
      </c>
      <c r="J13" s="14" t="n">
        <v>1.21</v>
      </c>
      <c r="K13" s="14" t="n">
        <v>0.04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4" t="n">
        <v>0.01</v>
      </c>
      <c r="G14" s="13" t="n">
        <v>0</v>
      </c>
      <c r="H14" s="13" t="n">
        <v>0</v>
      </c>
      <c r="I14" s="14" t="n">
        <v>0.15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0.07</v>
      </c>
      <c r="G15" s="13" t="n">
        <v>0</v>
      </c>
      <c r="H15" s="13" t="n">
        <v>0</v>
      </c>
      <c r="I15" s="14" t="n">
        <v>0.07</v>
      </c>
      <c r="J15" s="14" t="n">
        <v>0.03</v>
      </c>
      <c r="K15" s="14" t="n">
        <v>1.53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7" t="n">
        <v>0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0.32</v>
      </c>
      <c r="H18" s="13" t="n">
        <v>0</v>
      </c>
      <c r="I18" s="14" t="n">
        <v>0.18</v>
      </c>
      <c r="J18" s="14" t="n">
        <v>0.35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4" t="n">
        <v>0.08</v>
      </c>
      <c r="G19" s="13" t="n">
        <v>0</v>
      </c>
      <c r="H19" s="14" t="n">
        <v>0.24</v>
      </c>
      <c r="I19" s="14" t="n">
        <v>0.03</v>
      </c>
      <c r="J19" s="14" t="n">
        <v>0.25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0.52</v>
      </c>
      <c r="I20" s="14" t="n">
        <v>0.46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0.15</v>
      </c>
      <c r="G21" s="13" t="n">
        <v>0</v>
      </c>
      <c r="H21" s="14" t="n">
        <v>0.18</v>
      </c>
      <c r="I21" s="14" t="n">
        <v>2.35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1.28</v>
      </c>
      <c r="I22" s="14" t="n">
        <v>0.02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0.06</v>
      </c>
      <c r="I23" s="14" t="n">
        <v>0.56</v>
      </c>
      <c r="J23" s="14" t="n">
        <v>0.12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4" t="n">
        <v>0.03</v>
      </c>
      <c r="G24" s="13" t="n">
        <v>0</v>
      </c>
      <c r="H24" s="14" t="n">
        <v>0.87</v>
      </c>
      <c r="I24" s="13" t="n">
        <v>0</v>
      </c>
      <c r="J24" s="14" t="n">
        <v>0.03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0.16</v>
      </c>
      <c r="H25" s="14" t="n">
        <v>0.35</v>
      </c>
      <c r="I25" s="14" t="n">
        <v>1.08</v>
      </c>
      <c r="J25" s="14" t="n">
        <v>0.08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0.26</v>
      </c>
      <c r="G26" s="13" t="n">
        <v>0</v>
      </c>
      <c r="H26" s="14" t="n">
        <v>0.02</v>
      </c>
      <c r="I26" s="14" t="n">
        <v>0.12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1.03</v>
      </c>
      <c r="G27" s="13" t="n">
        <v>0</v>
      </c>
      <c r="H27" s="14" t="n">
        <v>1.11</v>
      </c>
      <c r="I27" s="13" t="n">
        <v>0</v>
      </c>
      <c r="J27" s="14" t="n">
        <v>0.25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0.33</v>
      </c>
      <c r="G28" s="13" t="n">
        <v>0</v>
      </c>
      <c r="H28" s="14" t="n">
        <v>0.08</v>
      </c>
      <c r="I28" s="13" t="n">
        <v>0</v>
      </c>
      <c r="J28" s="14" t="n">
        <v>0.05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0.96</v>
      </c>
      <c r="F29" s="13" t="n">
        <v>0</v>
      </c>
      <c r="G29" s="13" t="n">
        <v>0</v>
      </c>
      <c r="H29" s="14" t="n">
        <v>0.02</v>
      </c>
      <c r="I29" s="14" t="n">
        <v>1.1</v>
      </c>
      <c r="J29" s="14" t="n">
        <v>1.81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4" t="n">
        <v>0.03</v>
      </c>
      <c r="E30" s="14" t="n">
        <v>0.03</v>
      </c>
      <c r="F30" s="13" t="n">
        <v>0</v>
      </c>
      <c r="G30" s="13" t="n">
        <v>0</v>
      </c>
      <c r="H30" s="14" t="n">
        <v>0.28</v>
      </c>
      <c r="I30" s="13" t="n">
        <v>0</v>
      </c>
      <c r="J30" s="14" t="n">
        <v>0.08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4" t="n">
        <v>0.03</v>
      </c>
      <c r="E31" s="13" t="n">
        <v>0</v>
      </c>
      <c r="F31" s="13" t="n">
        <v>0</v>
      </c>
      <c r="G31" s="13" t="n">
        <v>0</v>
      </c>
      <c r="H31" s="14" t="n">
        <v>0.17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0.03</v>
      </c>
      <c r="E32" s="13" t="n">
        <v>0</v>
      </c>
      <c r="F32" s="14" t="n">
        <v>0.32</v>
      </c>
      <c r="G32" s="14" t="n">
        <v>0.05</v>
      </c>
      <c r="H32" s="13" t="n">
        <v>0</v>
      </c>
      <c r="I32" s="14" t="n">
        <v>0.22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4" t="n">
        <v>0.02</v>
      </c>
      <c r="F33" s="14" t="n">
        <v>0.02</v>
      </c>
      <c r="G33" s="13" t="n">
        <v>0</v>
      </c>
      <c r="H33" s="13" t="n">
        <v>0</v>
      </c>
      <c r="I33" s="14" t="n">
        <v>0.29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0.2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1.32</v>
      </c>
      <c r="G35" s="13" t="n">
        <v>0</v>
      </c>
      <c r="H35" s="14" t="n">
        <v>0.17</v>
      </c>
      <c r="I35" s="13"/>
      <c r="J35" s="14" t="n">
        <v>0.08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0.09</v>
      </c>
      <c r="F36" s="9"/>
      <c r="G36" s="9" t="n">
        <v>0</v>
      </c>
      <c r="H36" s="18" t="n">
        <v>1.43</v>
      </c>
      <c r="I36" s="9"/>
      <c r="J36" s="18" t="n">
        <v>0.4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0.09</v>
      </c>
      <c r="E37" s="22" t="n">
        <f aca="false">SUM(E6:E36)</f>
        <v>1.1</v>
      </c>
      <c r="F37" s="22" t="n">
        <f aca="false">SUM(F6:F36)</f>
        <v>5.1</v>
      </c>
      <c r="G37" s="22" t="n">
        <f aca="false">SUM(G6:G36)</f>
        <v>2.38</v>
      </c>
      <c r="H37" s="22" t="n">
        <f aca="false">SUM(H6:H36)</f>
        <v>6.78</v>
      </c>
      <c r="I37" s="22" t="n">
        <f aca="false">SUM(I6:I36)</f>
        <v>13.16</v>
      </c>
      <c r="J37" s="22" t="n">
        <f aca="false">SUM(J6:J36)</f>
        <v>5.41</v>
      </c>
      <c r="K37" s="22" t="n">
        <f aca="false">SUM(K6:K36)</f>
        <v>2.75</v>
      </c>
      <c r="L37" s="22" t="n">
        <f aca="false">SUM(L6:L36)</f>
        <v>0.36</v>
      </c>
      <c r="M37" s="23" t="n">
        <f aca="false">SUM(M6:M36)</f>
        <v>0.08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0.003</v>
      </c>
      <c r="E38" s="22" t="n">
        <f aca="false">AVERAGE(E6:E36)</f>
        <v>0.0354838709677419</v>
      </c>
      <c r="F38" s="22" t="n">
        <f aca="false">AVERAGE(F6:F36)</f>
        <v>0.17</v>
      </c>
      <c r="G38" s="22" t="n">
        <f aca="false">AVERAGE(G6:G36)</f>
        <v>0.0767741935483871</v>
      </c>
      <c r="H38" s="22" t="n">
        <f aca="false">AVERAGE(H6:H36)</f>
        <v>0.218709677419355</v>
      </c>
      <c r="I38" s="22" t="n">
        <f aca="false">AVERAGE(I6:I36)</f>
        <v>0.47</v>
      </c>
      <c r="J38" s="22" t="n">
        <f aca="false">AVERAGE(J6:J36)</f>
        <v>0.174516129032258</v>
      </c>
      <c r="K38" s="22" t="n">
        <f aca="false">AVERAGE(K6:K36)</f>
        <v>0.0916666666666667</v>
      </c>
      <c r="L38" s="22" t="n">
        <f aca="false">AVERAGE(L6:L36)</f>
        <v>0.0116129032258065</v>
      </c>
      <c r="M38" s="25" t="n">
        <f aca="false">AVERAGE(M6:M36)</f>
        <v>0.00266666666666667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0.09</v>
      </c>
      <c r="E40" s="14" t="n">
        <f aca="false">SUM(E5+E37)</f>
        <v>1.19</v>
      </c>
      <c r="F40" s="14" t="n">
        <f aca="false">SUM(F5+F37)</f>
        <v>6.29</v>
      </c>
      <c r="G40" s="14" t="n">
        <f aca="false">SUM(G5+G37)</f>
        <v>8.67</v>
      </c>
      <c r="H40" s="14" t="n">
        <f aca="false">SUM(H5+H37)</f>
        <v>15.45</v>
      </c>
      <c r="I40" s="14" t="n">
        <f aca="false">SUM(I5+I37)</f>
        <v>28.61</v>
      </c>
      <c r="J40" s="14" t="n">
        <f aca="false">SUM(J5+J37)</f>
        <v>34.02</v>
      </c>
      <c r="K40" s="14" t="n">
        <f aca="false">SUM(K5+K37)</f>
        <v>36.77</v>
      </c>
      <c r="L40" s="14" t="n">
        <f aca="false">SUM(L5+L37)</f>
        <v>37.13</v>
      </c>
      <c r="M40" s="15" t="n">
        <f aca="false">SUM(M5+M37)</f>
        <v>37.21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56.4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0.08</v>
      </c>
      <c r="F5" s="9" t="n">
        <f aca="false">E40</f>
        <v>1.77</v>
      </c>
      <c r="G5" s="9" t="n">
        <f aca="false">F40</f>
        <v>12.04</v>
      </c>
      <c r="H5" s="9" t="n">
        <f aca="false">G40</f>
        <v>15.7</v>
      </c>
      <c r="I5" s="9" t="n">
        <f aca="false">H40</f>
        <v>25.61</v>
      </c>
      <c r="J5" s="9" t="n">
        <f aca="false">I40</f>
        <v>44</v>
      </c>
      <c r="K5" s="9" t="n">
        <f aca="false">J40</f>
        <v>51.55</v>
      </c>
      <c r="L5" s="9" t="n">
        <f aca="false">K40</f>
        <v>55.97</v>
      </c>
      <c r="M5" s="10" t="n">
        <f aca="false">L40</f>
        <v>56.31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7" t="n">
        <v>0</v>
      </c>
      <c r="G6" s="14" t="n">
        <v>0.48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0.22</v>
      </c>
      <c r="H7" s="13" t="n">
        <v>0</v>
      </c>
      <c r="I7" s="13" t="n">
        <v>0</v>
      </c>
      <c r="J7" s="14" t="n">
        <v>0.82</v>
      </c>
      <c r="K7" s="13" t="n">
        <v>0</v>
      </c>
      <c r="L7" s="14" t="n">
        <v>0.22</v>
      </c>
      <c r="M7" s="15" t="n">
        <v>0.09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4" t="n">
        <v>0.02</v>
      </c>
      <c r="G8" s="14" t="n">
        <v>1.38</v>
      </c>
      <c r="H8" s="13" t="n">
        <v>0</v>
      </c>
      <c r="I8" s="13" t="n">
        <v>0</v>
      </c>
      <c r="J8" s="13" t="n">
        <v>0</v>
      </c>
      <c r="K8" s="14" t="n">
        <v>0.05</v>
      </c>
      <c r="L8" s="14" t="n">
        <v>0.12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4" t="n">
        <v>0.03</v>
      </c>
      <c r="H9" s="13" t="n">
        <v>0</v>
      </c>
      <c r="I9" s="13" t="n">
        <v>0</v>
      </c>
      <c r="J9" s="13" t="n">
        <v>0</v>
      </c>
      <c r="K9" s="14" t="n">
        <v>0.63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0.95</v>
      </c>
      <c r="H10" s="13" t="n">
        <v>0</v>
      </c>
      <c r="I10" s="13" t="n">
        <v>0</v>
      </c>
      <c r="J10" s="13" t="n">
        <v>0</v>
      </c>
      <c r="K10" s="14" t="n">
        <v>0.23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1.78</v>
      </c>
      <c r="G11" s="13" t="n">
        <v>0</v>
      </c>
      <c r="H11" s="13" t="n">
        <v>0</v>
      </c>
      <c r="I11" s="14" t="n">
        <v>6.75</v>
      </c>
      <c r="J11" s="13" t="n">
        <v>0</v>
      </c>
      <c r="K11" s="14" t="n">
        <v>0.1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0.03</v>
      </c>
      <c r="G12" s="14" t="n">
        <v>0.07</v>
      </c>
      <c r="H12" s="13" t="n">
        <v>0</v>
      </c>
      <c r="I12" s="14" t="n">
        <v>0.08</v>
      </c>
      <c r="J12" s="14" t="n">
        <v>0.15</v>
      </c>
      <c r="K12" s="14" t="n">
        <v>1.12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0.18</v>
      </c>
      <c r="G13" s="13" t="n">
        <v>0</v>
      </c>
      <c r="H13" s="13" t="n">
        <v>0</v>
      </c>
      <c r="I13" s="14" t="n">
        <v>2.17</v>
      </c>
      <c r="J13" s="14" t="n">
        <v>1.69</v>
      </c>
      <c r="K13" s="14" t="n">
        <v>0.05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4" t="n">
        <v>0.02</v>
      </c>
      <c r="G14" s="13" t="n">
        <v>0</v>
      </c>
      <c r="H14" s="13" t="n">
        <v>0</v>
      </c>
      <c r="I14" s="14" t="n">
        <v>0.18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0.16</v>
      </c>
      <c r="G15" s="13" t="n">
        <v>0</v>
      </c>
      <c r="H15" s="13" t="n">
        <v>0</v>
      </c>
      <c r="I15" s="17" t="n">
        <v>0</v>
      </c>
      <c r="J15" s="14" t="n">
        <v>0.15</v>
      </c>
      <c r="K15" s="14" t="n">
        <v>2.24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7" t="n">
        <v>0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0.35</v>
      </c>
      <c r="H18" s="13" t="n">
        <v>0</v>
      </c>
      <c r="I18" s="14" t="n">
        <v>0.2</v>
      </c>
      <c r="J18" s="14" t="n">
        <v>0.55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4" t="n">
        <v>0.05</v>
      </c>
      <c r="G19" s="13" t="n">
        <v>0</v>
      </c>
      <c r="H19" s="14" t="n">
        <v>0.17</v>
      </c>
      <c r="I19" s="14" t="n">
        <v>0.01</v>
      </c>
      <c r="J19" s="14" t="n">
        <v>0.2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0.63</v>
      </c>
      <c r="I20" s="14" t="n">
        <v>0.42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0.5</v>
      </c>
      <c r="G21" s="13" t="n">
        <v>0</v>
      </c>
      <c r="H21" s="14" t="n">
        <v>0.52</v>
      </c>
      <c r="I21" s="14" t="n">
        <v>3.64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2.35</v>
      </c>
      <c r="I22" s="14" t="n">
        <v>0.04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0.17</v>
      </c>
      <c r="I23" s="14" t="n">
        <v>0.83</v>
      </c>
      <c r="J23" s="14" t="n">
        <v>0.16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4" t="n">
        <v>0.02</v>
      </c>
      <c r="G24" s="13" t="n">
        <v>0</v>
      </c>
      <c r="H24" s="14" t="n">
        <v>1.6</v>
      </c>
      <c r="I24" s="13" t="n">
        <v>0</v>
      </c>
      <c r="J24" s="14" t="n">
        <v>0.18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0.15</v>
      </c>
      <c r="H25" s="14" t="n">
        <v>0.47</v>
      </c>
      <c r="I25" s="14" t="n">
        <v>1.68</v>
      </c>
      <c r="J25" s="14" t="n">
        <v>0.09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0.52</v>
      </c>
      <c r="G26" s="13" t="n">
        <v>0</v>
      </c>
      <c r="H26" s="14" t="n">
        <v>0.02</v>
      </c>
      <c r="I26" s="14" t="n">
        <v>0.22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1.8</v>
      </c>
      <c r="G27" s="13" t="n">
        <v>0</v>
      </c>
      <c r="H27" s="14" t="n">
        <v>1.55</v>
      </c>
      <c r="I27" s="13" t="n">
        <v>0</v>
      </c>
      <c r="J27" s="14" t="n">
        <v>0.5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0.51</v>
      </c>
      <c r="G28" s="13" t="n">
        <v>0</v>
      </c>
      <c r="H28" s="14" t="n">
        <v>0.07</v>
      </c>
      <c r="I28" s="13" t="n">
        <v>0</v>
      </c>
      <c r="J28" s="14" t="n">
        <v>0.08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1.53</v>
      </c>
      <c r="F29" s="13" t="n">
        <v>0</v>
      </c>
      <c r="G29" s="13" t="n">
        <v>0</v>
      </c>
      <c r="H29" s="14" t="n">
        <v>0.02</v>
      </c>
      <c r="I29" s="14" t="n">
        <v>1.45</v>
      </c>
      <c r="J29" s="14" t="n">
        <v>2.24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4" t="n">
        <v>0.03</v>
      </c>
      <c r="E30" s="14" t="n">
        <v>0.03</v>
      </c>
      <c r="F30" s="13" t="n">
        <v>0</v>
      </c>
      <c r="G30" s="13" t="n">
        <v>0</v>
      </c>
      <c r="H30" s="14" t="n">
        <v>0.32</v>
      </c>
      <c r="I30" s="13" t="n">
        <v>0</v>
      </c>
      <c r="J30" s="13" t="n">
        <v>0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4" t="n">
        <v>0.03</v>
      </c>
      <c r="E31" s="13" t="n">
        <v>0</v>
      </c>
      <c r="F31" s="13" t="n">
        <v>0</v>
      </c>
      <c r="G31" s="13" t="n">
        <v>0</v>
      </c>
      <c r="H31" s="14" t="n">
        <v>0.06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4" t="n">
        <v>0.04</v>
      </c>
      <c r="F32" s="14" t="n">
        <v>0.4</v>
      </c>
      <c r="G32" s="14" t="n">
        <v>0.03</v>
      </c>
      <c r="H32" s="13" t="n">
        <v>0</v>
      </c>
      <c r="I32" s="14" t="n">
        <v>0.38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0.05</v>
      </c>
      <c r="G33" s="13" t="n">
        <v>0</v>
      </c>
      <c r="H33" s="13" t="n">
        <v>0</v>
      </c>
      <c r="I33" s="14" t="n">
        <v>0.34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2.58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1.65</v>
      </c>
      <c r="G35" s="13" t="n">
        <v>0</v>
      </c>
      <c r="H35" s="14" t="n">
        <v>0.06</v>
      </c>
      <c r="I35" s="13"/>
      <c r="J35" s="13" t="n">
        <v>0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0.09</v>
      </c>
      <c r="F36" s="9"/>
      <c r="G36" s="9" t="n">
        <v>0</v>
      </c>
      <c r="H36" s="18" t="n">
        <v>1.9</v>
      </c>
      <c r="I36" s="9"/>
      <c r="J36" s="18" t="n">
        <v>0.74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0.08</v>
      </c>
      <c r="E37" s="22" t="n">
        <f aca="false">SUM(E6:E36)</f>
        <v>1.69</v>
      </c>
      <c r="F37" s="22" t="n">
        <f aca="false">SUM(F6:F36)</f>
        <v>10.27</v>
      </c>
      <c r="G37" s="22" t="n">
        <f aca="false">SUM(G6:G36)</f>
        <v>3.66</v>
      </c>
      <c r="H37" s="22" t="n">
        <f aca="false">SUM(H6:H36)</f>
        <v>9.91</v>
      </c>
      <c r="I37" s="22" t="n">
        <f aca="false">SUM(I6:I36)</f>
        <v>18.39</v>
      </c>
      <c r="J37" s="22" t="n">
        <f aca="false">SUM(J6:J36)</f>
        <v>7.55</v>
      </c>
      <c r="K37" s="22" t="n">
        <f aca="false">SUM(K6:K36)</f>
        <v>4.42</v>
      </c>
      <c r="L37" s="22" t="n">
        <f aca="false">SUM(L6:L36)</f>
        <v>0.34</v>
      </c>
      <c r="M37" s="23" t="n">
        <f aca="false">SUM(M6:M36)</f>
        <v>0.09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0.00266666666666667</v>
      </c>
      <c r="E38" s="22" t="n">
        <f aca="false">AVERAGE(E6:E36)</f>
        <v>0.0545161290322581</v>
      </c>
      <c r="F38" s="22" t="n">
        <f aca="false">AVERAGE(F6:F36)</f>
        <v>0.342333333333333</v>
      </c>
      <c r="G38" s="22" t="n">
        <f aca="false">AVERAGE(G6:G36)</f>
        <v>0.118064516129032</v>
      </c>
      <c r="H38" s="22" t="n">
        <f aca="false">AVERAGE(H6:H36)</f>
        <v>0.319677419354839</v>
      </c>
      <c r="I38" s="22" t="n">
        <f aca="false">AVERAGE(I6:I36)</f>
        <v>0.656785714285714</v>
      </c>
      <c r="J38" s="22" t="n">
        <f aca="false">AVERAGE(J6:J36)</f>
        <v>0.243548387096774</v>
      </c>
      <c r="K38" s="22" t="n">
        <f aca="false">AVERAGE(K6:K36)</f>
        <v>0.147333333333333</v>
      </c>
      <c r="L38" s="22" t="n">
        <f aca="false">AVERAGE(L6:L36)</f>
        <v>0.0109677419354839</v>
      </c>
      <c r="M38" s="25" t="n">
        <f aca="false">AVERAGE(M6:M36)</f>
        <v>0.003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0.08</v>
      </c>
      <c r="E40" s="14" t="n">
        <f aca="false">SUM(E5+E37)</f>
        <v>1.77</v>
      </c>
      <c r="F40" s="14" t="n">
        <f aca="false">SUM(F5+F37)</f>
        <v>12.04</v>
      </c>
      <c r="G40" s="14" t="n">
        <f aca="false">SUM(G5+G37)</f>
        <v>15.7</v>
      </c>
      <c r="H40" s="14" t="n">
        <f aca="false">SUM(H5+H37)</f>
        <v>25.61</v>
      </c>
      <c r="I40" s="14" t="n">
        <f aca="false">SUM(I5+I37)</f>
        <v>44</v>
      </c>
      <c r="J40" s="14" t="n">
        <f aca="false">SUM(J5+J37)</f>
        <v>51.55</v>
      </c>
      <c r="K40" s="14" t="n">
        <f aca="false">SUM(K5+K37)</f>
        <v>55.97</v>
      </c>
      <c r="L40" s="14" t="n">
        <f aca="false">SUM(L5+L37)</f>
        <v>56.31</v>
      </c>
      <c r="M40" s="15" t="n">
        <f aca="false">SUM(M5+M37)</f>
        <v>56.4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53.85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0.06</v>
      </c>
      <c r="F5" s="9" t="n">
        <f aca="false">E40</f>
        <v>1.93</v>
      </c>
      <c r="G5" s="9" t="n">
        <f aca="false">F40</f>
        <v>10.2</v>
      </c>
      <c r="H5" s="9" t="n">
        <f aca="false">G40</f>
        <v>15.25</v>
      </c>
      <c r="I5" s="9" t="n">
        <f aca="false">H40</f>
        <v>25.12</v>
      </c>
      <c r="J5" s="9" t="n">
        <f aca="false">I40</f>
        <v>43.37</v>
      </c>
      <c r="K5" s="9" t="n">
        <f aca="false">J40</f>
        <v>49.48</v>
      </c>
      <c r="L5" s="9" t="n">
        <f aca="false">K40</f>
        <v>53.32</v>
      </c>
      <c r="M5" s="10" t="n">
        <f aca="false">L40</f>
        <v>53.66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1.67</v>
      </c>
      <c r="H6" s="13" t="n">
        <v>0</v>
      </c>
      <c r="I6" s="13" t="n">
        <v>0</v>
      </c>
      <c r="J6" s="13" t="n">
        <v>0</v>
      </c>
      <c r="K6" s="13" t="n">
        <v>0</v>
      </c>
      <c r="L6" s="14" t="n">
        <v>0.03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0.25</v>
      </c>
      <c r="H7" s="13" t="n">
        <v>0</v>
      </c>
      <c r="I7" s="13" t="n">
        <v>0</v>
      </c>
      <c r="J7" s="14" t="n">
        <v>0.75</v>
      </c>
      <c r="K7" s="13" t="n">
        <v>0</v>
      </c>
      <c r="L7" s="14" t="n">
        <v>0.21</v>
      </c>
      <c r="M7" s="15" t="n">
        <v>0.19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4" t="n">
        <v>1.75</v>
      </c>
      <c r="H8" s="13" t="n">
        <v>0</v>
      </c>
      <c r="I8" s="13" t="n">
        <v>0</v>
      </c>
      <c r="J8" s="13" t="n">
        <v>0</v>
      </c>
      <c r="K8" s="14" t="n">
        <v>0.06</v>
      </c>
      <c r="L8" s="14" t="n">
        <v>0.1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4" t="n">
        <v>0.85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0.86</v>
      </c>
      <c r="H10" s="13" t="n">
        <v>0</v>
      </c>
      <c r="I10" s="13" t="n">
        <v>0</v>
      </c>
      <c r="J10" s="13" t="n">
        <v>0</v>
      </c>
      <c r="K10" s="14" t="n">
        <v>0.08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1.71</v>
      </c>
      <c r="G11" s="13" t="n">
        <v>0</v>
      </c>
      <c r="H11" s="13" t="n">
        <v>0</v>
      </c>
      <c r="I11" s="14" t="n">
        <v>7.27</v>
      </c>
      <c r="J11" s="13" t="n">
        <v>0</v>
      </c>
      <c r="K11" s="14" t="n">
        <v>0.01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0.31</v>
      </c>
      <c r="G12" s="14" t="n">
        <v>0.13</v>
      </c>
      <c r="H12" s="13" t="n">
        <v>0</v>
      </c>
      <c r="I12" s="14" t="n">
        <v>0.14</v>
      </c>
      <c r="J12" s="13" t="n">
        <v>0</v>
      </c>
      <c r="K12" s="14" t="n">
        <v>0.58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4" t="n">
        <v>1.6</v>
      </c>
      <c r="J13" s="14" t="n">
        <v>1.09</v>
      </c>
      <c r="K13" s="14" t="n">
        <v>0.16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4" t="n">
        <v>0.08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0.52</v>
      </c>
      <c r="G15" s="13" t="n">
        <v>0</v>
      </c>
      <c r="H15" s="13" t="n">
        <v>0</v>
      </c>
      <c r="I15" s="17" t="n">
        <v>0</v>
      </c>
      <c r="J15" s="14" t="n">
        <v>0.07</v>
      </c>
      <c r="K15" s="14" t="n">
        <v>1.9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4" t="n">
        <v>0.2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0.26</v>
      </c>
      <c r="H18" s="13" t="n">
        <v>0</v>
      </c>
      <c r="I18" s="14" t="n">
        <v>0.25</v>
      </c>
      <c r="J18" s="14" t="n">
        <v>0.05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4" t="n">
        <v>0.13</v>
      </c>
      <c r="I19" s="14" t="n">
        <v>0.02</v>
      </c>
      <c r="J19" s="14" t="n">
        <v>0.53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0.84</v>
      </c>
      <c r="I20" s="14" t="n">
        <v>0.51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4" t="n">
        <v>0.51</v>
      </c>
      <c r="I21" s="14" t="n">
        <v>3.41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2.19</v>
      </c>
      <c r="I22" s="14" t="n">
        <v>0.77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0</v>
      </c>
      <c r="I23" s="14" t="n">
        <v>0.05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4" t="n">
        <v>1.99</v>
      </c>
      <c r="I24" s="13" t="n">
        <v>0</v>
      </c>
      <c r="J24" s="14" t="n">
        <v>0.37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0.13</v>
      </c>
      <c r="H25" s="14" t="n">
        <v>0.66</v>
      </c>
      <c r="I25" s="14" t="n">
        <v>1.54</v>
      </c>
      <c r="J25" s="14" t="n">
        <v>0.15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0.51</v>
      </c>
      <c r="G26" s="13" t="n">
        <v>0</v>
      </c>
      <c r="H26" s="14" t="n">
        <v>0.02</v>
      </c>
      <c r="I26" s="14" t="n">
        <v>0.33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4" t="n">
        <v>1.31</v>
      </c>
      <c r="I27" s="13" t="n">
        <v>0</v>
      </c>
      <c r="J27" s="14" t="n">
        <v>0.55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1.71</v>
      </c>
      <c r="G28" s="13" t="n">
        <v>0</v>
      </c>
      <c r="H28" s="14" t="n">
        <v>0.08</v>
      </c>
      <c r="I28" s="13" t="n">
        <v>0</v>
      </c>
      <c r="J28" s="14" t="n">
        <v>0.04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1.75</v>
      </c>
      <c r="F29" s="13" t="n">
        <v>0</v>
      </c>
      <c r="G29" s="13" t="n">
        <v>0</v>
      </c>
      <c r="H29" s="13" t="n">
        <v>0</v>
      </c>
      <c r="I29" s="14" t="n">
        <v>1.06</v>
      </c>
      <c r="J29" s="14" t="n">
        <v>2.07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4" t="n">
        <v>0.45</v>
      </c>
      <c r="I30" s="13" t="n">
        <v>0</v>
      </c>
      <c r="J30" s="13" t="n">
        <v>0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4" t="n">
        <v>0.02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0.06</v>
      </c>
      <c r="E32" s="14" t="n">
        <v>0.04</v>
      </c>
      <c r="F32" s="14" t="n">
        <v>0.6</v>
      </c>
      <c r="G32" s="13" t="n">
        <v>0</v>
      </c>
      <c r="H32" s="13" t="n">
        <v>0</v>
      </c>
      <c r="I32" s="14" t="n">
        <v>0.15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0.07</v>
      </c>
      <c r="G33" s="13" t="n">
        <v>0</v>
      </c>
      <c r="H33" s="13" t="n">
        <v>0</v>
      </c>
      <c r="I33" s="14" t="n">
        <v>1.05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2.84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4" t="n">
        <v>0.06</v>
      </c>
      <c r="I35" s="13"/>
      <c r="J35" s="14" t="n">
        <v>0.03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0.08</v>
      </c>
      <c r="F36" s="9"/>
      <c r="G36" s="9" t="n">
        <v>0</v>
      </c>
      <c r="H36" s="18" t="n">
        <v>1.63</v>
      </c>
      <c r="I36" s="9"/>
      <c r="J36" s="18" t="n">
        <v>0.41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0.06</v>
      </c>
      <c r="E37" s="22" t="n">
        <f aca="false">SUM(E6:E36)</f>
        <v>1.87</v>
      </c>
      <c r="F37" s="22" t="n">
        <f aca="false">SUM(F6:F36)</f>
        <v>8.27</v>
      </c>
      <c r="G37" s="22" t="n">
        <f aca="false">SUM(G6:G36)</f>
        <v>5.05</v>
      </c>
      <c r="H37" s="22" t="n">
        <f aca="false">SUM(H6:H36)</f>
        <v>9.87</v>
      </c>
      <c r="I37" s="22" t="n">
        <f aca="false">SUM(I6:I36)</f>
        <v>18.25</v>
      </c>
      <c r="J37" s="22" t="n">
        <f aca="false">SUM(J6:J36)</f>
        <v>6.11</v>
      </c>
      <c r="K37" s="22" t="n">
        <f aca="false">SUM(K6:K36)</f>
        <v>3.84</v>
      </c>
      <c r="L37" s="22" t="n">
        <f aca="false">SUM(L6:L36)</f>
        <v>0.34</v>
      </c>
      <c r="M37" s="23" t="n">
        <f aca="false">SUM(M6:M36)</f>
        <v>0.19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0.002</v>
      </c>
      <c r="E38" s="22" t="n">
        <f aca="false">AVERAGE(E6:E36)</f>
        <v>0.0603225806451613</v>
      </c>
      <c r="F38" s="22" t="n">
        <f aca="false">AVERAGE(F6:F36)</f>
        <v>0.275666666666667</v>
      </c>
      <c r="G38" s="22" t="n">
        <f aca="false">AVERAGE(G6:G36)</f>
        <v>0.162903225806452</v>
      </c>
      <c r="H38" s="22" t="n">
        <f aca="false">AVERAGE(H6:H36)</f>
        <v>0.318387096774194</v>
      </c>
      <c r="I38" s="22" t="n">
        <f aca="false">AVERAGE(I6:I36)</f>
        <v>0.651785714285714</v>
      </c>
      <c r="J38" s="22" t="n">
        <f aca="false">AVERAGE(J6:J36)</f>
        <v>0.197096774193548</v>
      </c>
      <c r="K38" s="22" t="n">
        <f aca="false">AVERAGE(K6:K36)</f>
        <v>0.128</v>
      </c>
      <c r="L38" s="22" t="n">
        <f aca="false">AVERAGE(L6:L36)</f>
        <v>0.0109677419354839</v>
      </c>
      <c r="M38" s="25" t="n">
        <f aca="false">AVERAGE(M6:M36)</f>
        <v>0.00633333333333333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0.06</v>
      </c>
      <c r="E40" s="14" t="n">
        <f aca="false">SUM(E5+E37)</f>
        <v>1.93</v>
      </c>
      <c r="F40" s="14" t="n">
        <f aca="false">SUM(F5+F37)</f>
        <v>10.2</v>
      </c>
      <c r="G40" s="14" t="n">
        <f aca="false">SUM(G5+G37)</f>
        <v>15.25</v>
      </c>
      <c r="H40" s="14" t="n">
        <f aca="false">SUM(H5+H37)</f>
        <v>25.12</v>
      </c>
      <c r="I40" s="14" t="n">
        <f aca="false">SUM(I5+I37)</f>
        <v>43.37</v>
      </c>
      <c r="J40" s="14" t="n">
        <f aca="false">SUM(J5+J37)</f>
        <v>49.48</v>
      </c>
      <c r="K40" s="14" t="n">
        <f aca="false">SUM(K5+K37)</f>
        <v>53.32</v>
      </c>
      <c r="L40" s="14" t="n">
        <f aca="false">SUM(L5+L37)</f>
        <v>53.66</v>
      </c>
      <c r="M40" s="15" t="n">
        <f aca="false">SUM(M5+M37)</f>
        <v>53.85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47.04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0.05</v>
      </c>
      <c r="F5" s="9" t="n">
        <f aca="false">E40</f>
        <v>1.39</v>
      </c>
      <c r="G5" s="9" t="n">
        <f aca="false">F40</f>
        <v>8.46</v>
      </c>
      <c r="H5" s="9" t="n">
        <f aca="false">G40</f>
        <v>12.11</v>
      </c>
      <c r="I5" s="9" t="n">
        <f aca="false">H40</f>
        <v>20.75</v>
      </c>
      <c r="J5" s="9" t="n">
        <f aca="false">I40</f>
        <v>35.75</v>
      </c>
      <c r="K5" s="9" t="n">
        <f aca="false">J40</f>
        <v>42.25</v>
      </c>
      <c r="L5" s="9" t="n">
        <f aca="false">K40</f>
        <v>46.7</v>
      </c>
      <c r="M5" s="10" t="n">
        <f aca="false">L40</f>
        <v>46.95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1.1</v>
      </c>
      <c r="H6" s="13" t="n">
        <v>0</v>
      </c>
      <c r="I6" s="13" t="n">
        <v>0</v>
      </c>
      <c r="J6" s="13" t="n">
        <v>0</v>
      </c>
      <c r="K6" s="13" t="n">
        <v>0</v>
      </c>
      <c r="L6" s="14" t="n">
        <v>0.05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0.13</v>
      </c>
      <c r="H7" s="13" t="n">
        <v>0</v>
      </c>
      <c r="I7" s="13" t="n">
        <v>0</v>
      </c>
      <c r="J7" s="14" t="n">
        <v>0.59</v>
      </c>
      <c r="K7" s="13" t="n">
        <v>0</v>
      </c>
      <c r="L7" s="14" t="n">
        <v>0.15</v>
      </c>
      <c r="M7" s="15" t="n">
        <v>0.09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4" t="n">
        <v>1.06</v>
      </c>
      <c r="H8" s="13" t="n">
        <v>0</v>
      </c>
      <c r="I8" s="13" t="n">
        <v>0</v>
      </c>
      <c r="J8" s="13" t="n">
        <v>0</v>
      </c>
      <c r="K8" s="14" t="n">
        <v>0.15</v>
      </c>
      <c r="L8" s="14" t="n">
        <v>0.05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4" t="n">
        <v>0.84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0.84</v>
      </c>
      <c r="H10" s="13" t="n">
        <v>0</v>
      </c>
      <c r="I10" s="13" t="n">
        <v>0</v>
      </c>
      <c r="J10" s="13" t="n">
        <v>0</v>
      </c>
      <c r="K10" s="14" t="n">
        <v>0.05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1.27</v>
      </c>
      <c r="G11" s="13" t="n">
        <v>0</v>
      </c>
      <c r="H11" s="13" t="n">
        <v>0</v>
      </c>
      <c r="I11" s="14" t="n">
        <v>6.25</v>
      </c>
      <c r="J11" s="13" t="n">
        <v>0</v>
      </c>
      <c r="K11" s="14" t="n">
        <v>0.02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0.22</v>
      </c>
      <c r="G12" s="14" t="n">
        <v>0.08</v>
      </c>
      <c r="H12" s="13" t="n">
        <v>0</v>
      </c>
      <c r="I12" s="14" t="n">
        <v>0.08</v>
      </c>
      <c r="J12" s="13" t="n">
        <v>0</v>
      </c>
      <c r="K12" s="14" t="n">
        <v>0.66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4" t="n">
        <v>1.43</v>
      </c>
      <c r="J13" s="14" t="n">
        <v>1.48</v>
      </c>
      <c r="K13" s="14" t="n">
        <v>0.11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0.53</v>
      </c>
      <c r="G15" s="13" t="n">
        <v>0</v>
      </c>
      <c r="H15" s="13" t="n">
        <v>0</v>
      </c>
      <c r="I15" s="13" t="n">
        <v>0</v>
      </c>
      <c r="J15" s="14" t="n">
        <v>0.08</v>
      </c>
      <c r="K15" s="14" t="n">
        <v>2.43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4" t="n">
        <v>0.19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0.28</v>
      </c>
      <c r="H18" s="13" t="n">
        <v>0</v>
      </c>
      <c r="I18" s="14" t="n">
        <v>0.36</v>
      </c>
      <c r="J18" s="14" t="n">
        <v>0.15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4" t="n">
        <v>0.32</v>
      </c>
      <c r="I19" s="14" t="n">
        <v>0.03</v>
      </c>
      <c r="J19" s="14" t="n">
        <v>0.43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0.4</v>
      </c>
      <c r="I20" s="14" t="n">
        <v>0.41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4" t="n">
        <v>0.6</v>
      </c>
      <c r="I21" s="14" t="n">
        <v>2.9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1.62</v>
      </c>
      <c r="I22" s="14" t="n">
        <v>0.03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0.44</v>
      </c>
      <c r="I23" s="14" t="n">
        <v>0.58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4" t="n">
        <v>1.37</v>
      </c>
      <c r="I24" s="13" t="n">
        <v>0</v>
      </c>
      <c r="J24" s="14" t="n">
        <v>0.39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0.16</v>
      </c>
      <c r="H25" s="14" t="n">
        <v>0.49</v>
      </c>
      <c r="I25" s="14" t="n">
        <v>1.46</v>
      </c>
      <c r="J25" s="14" t="n">
        <v>0.14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0.89</v>
      </c>
      <c r="G26" s="13" t="n">
        <v>0</v>
      </c>
      <c r="H26" s="14" t="n">
        <v>0.03</v>
      </c>
      <c r="I26" s="14" t="n">
        <v>0.13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4" t="n">
        <v>1</v>
      </c>
      <c r="I27" s="13" t="n">
        <v>0</v>
      </c>
      <c r="J27" s="14" t="n">
        <v>0.57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1.68</v>
      </c>
      <c r="G28" s="13" t="n">
        <v>0</v>
      </c>
      <c r="H28" s="14" t="n">
        <v>0.07</v>
      </c>
      <c r="I28" s="13" t="n">
        <v>0</v>
      </c>
      <c r="J28" s="14" t="n">
        <v>0.06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1.23</v>
      </c>
      <c r="F29" s="13" t="n">
        <v>0</v>
      </c>
      <c r="G29" s="13" t="n">
        <v>0</v>
      </c>
      <c r="H29" s="13" t="n">
        <v>0</v>
      </c>
      <c r="I29" s="14" t="n">
        <v>0.9</v>
      </c>
      <c r="J29" s="14" t="n">
        <v>2.05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4" t="n">
        <v>0.37</v>
      </c>
      <c r="I30" s="13" t="n">
        <v>0</v>
      </c>
      <c r="J30" s="13" t="n">
        <v>0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0.05</v>
      </c>
      <c r="E32" s="13" t="n">
        <v>0</v>
      </c>
      <c r="F32" s="14" t="n">
        <v>0.48</v>
      </c>
      <c r="G32" s="13" t="n">
        <v>0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0.06</v>
      </c>
      <c r="G33" s="13" t="n">
        <v>0</v>
      </c>
      <c r="H33" s="13" t="n">
        <v>0</v>
      </c>
      <c r="I33" s="14" t="n">
        <v>0.44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1.94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/>
      <c r="J35" s="14" t="n">
        <v>0.03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0.11</v>
      </c>
      <c r="F36" s="9"/>
      <c r="G36" s="9" t="n">
        <v>0</v>
      </c>
      <c r="H36" s="18" t="n">
        <v>1.93</v>
      </c>
      <c r="I36" s="9"/>
      <c r="J36" s="18" t="n">
        <v>0.53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0.05</v>
      </c>
      <c r="E37" s="22" t="n">
        <f aca="false">SUM(E6:E36)</f>
        <v>1.34</v>
      </c>
      <c r="F37" s="22" t="n">
        <f aca="false">SUM(F6:F36)</f>
        <v>7.07</v>
      </c>
      <c r="G37" s="22" t="n">
        <f aca="false">SUM(G6:G36)</f>
        <v>3.65</v>
      </c>
      <c r="H37" s="22" t="n">
        <f aca="false">SUM(H6:H36)</f>
        <v>8.64</v>
      </c>
      <c r="I37" s="22" t="n">
        <f aca="false">SUM(I6:I36)</f>
        <v>15</v>
      </c>
      <c r="J37" s="22" t="n">
        <f aca="false">SUM(J6:J36)</f>
        <v>6.5</v>
      </c>
      <c r="K37" s="22" t="n">
        <f aca="false">SUM(K6:K36)</f>
        <v>4.45</v>
      </c>
      <c r="L37" s="22" t="n">
        <f aca="false">SUM(L6:L36)</f>
        <v>0.25</v>
      </c>
      <c r="M37" s="23" t="n">
        <f aca="false">SUM(M6:M36)</f>
        <v>0.09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0.00166666666666667</v>
      </c>
      <c r="E38" s="22" t="n">
        <f aca="false">AVERAGE(E6:E36)</f>
        <v>0.0432258064516129</v>
      </c>
      <c r="F38" s="22" t="n">
        <f aca="false">AVERAGE(F6:F36)</f>
        <v>0.235666666666667</v>
      </c>
      <c r="G38" s="22" t="n">
        <f aca="false">AVERAGE(G6:G36)</f>
        <v>0.117741935483871</v>
      </c>
      <c r="H38" s="22" t="n">
        <f aca="false">AVERAGE(H6:H36)</f>
        <v>0.278709677419355</v>
      </c>
      <c r="I38" s="22" t="n">
        <f aca="false">AVERAGE(I6:I36)</f>
        <v>0.535714285714286</v>
      </c>
      <c r="J38" s="22" t="n">
        <f aca="false">AVERAGE(J6:J36)</f>
        <v>0.209677419354839</v>
      </c>
      <c r="K38" s="22" t="n">
        <f aca="false">AVERAGE(K6:K36)</f>
        <v>0.148333333333333</v>
      </c>
      <c r="L38" s="22" t="n">
        <f aca="false">AVERAGE(L6:L36)</f>
        <v>0.00806451612903226</v>
      </c>
      <c r="M38" s="25" t="n">
        <f aca="false">AVERAGE(M6:M36)</f>
        <v>0.003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0.05</v>
      </c>
      <c r="E40" s="14" t="n">
        <f aca="false">SUM(E5+E37)</f>
        <v>1.39</v>
      </c>
      <c r="F40" s="14" t="n">
        <f aca="false">SUM(F5+F37)</f>
        <v>8.46</v>
      </c>
      <c r="G40" s="14" t="n">
        <f aca="false">SUM(G5+G37)</f>
        <v>12.11</v>
      </c>
      <c r="H40" s="14" t="n">
        <f aca="false">SUM(H5+H37)</f>
        <v>20.75</v>
      </c>
      <c r="I40" s="14" t="n">
        <f aca="false">SUM(I5+I37)</f>
        <v>35.75</v>
      </c>
      <c r="J40" s="14" t="n">
        <f aca="false">SUM(J5+J37)</f>
        <v>42.25</v>
      </c>
      <c r="K40" s="14" t="n">
        <f aca="false">SUM(K5+K37)</f>
        <v>46.7</v>
      </c>
      <c r="L40" s="14" t="n">
        <f aca="false">SUM(L5+L37)</f>
        <v>46.95</v>
      </c>
      <c r="M40" s="15" t="n">
        <f aca="false">SUM(M5+M37)</f>
        <v>47.04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M9" activeCellId="0" sqref="M9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53.1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0.03</v>
      </c>
      <c r="F5" s="9" t="n">
        <f aca="false">E40</f>
        <v>1.42</v>
      </c>
      <c r="G5" s="9" t="n">
        <f aca="false">F40</f>
        <v>12.6</v>
      </c>
      <c r="H5" s="9" t="n">
        <f aca="false">G40</f>
        <v>15.05</v>
      </c>
      <c r="I5" s="9" t="n">
        <f aca="false">H40</f>
        <v>24.2</v>
      </c>
      <c r="J5" s="9" t="n">
        <f aca="false">I40</f>
        <v>40.7</v>
      </c>
      <c r="K5" s="9" t="n">
        <f aca="false">J40</f>
        <v>48.04</v>
      </c>
      <c r="L5" s="9" t="n">
        <f aca="false">K40</f>
        <v>52.78</v>
      </c>
      <c r="M5" s="10" t="n">
        <f aca="false">L40</f>
        <v>53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4" t="n">
        <v>0.03</v>
      </c>
      <c r="G6" s="17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5" t="n">
        <v>0.04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0.53</v>
      </c>
      <c r="H7" s="13" t="n">
        <v>0</v>
      </c>
      <c r="I7" s="13" t="n">
        <v>0</v>
      </c>
      <c r="J7" s="14" t="n">
        <v>0.51</v>
      </c>
      <c r="K7" s="13" t="n">
        <v>0</v>
      </c>
      <c r="L7" s="14" t="n">
        <v>0.04</v>
      </c>
      <c r="M7" s="16" t="n">
        <v>0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4" t="n">
        <v>0.01</v>
      </c>
      <c r="G8" s="14" t="n">
        <v>0.45</v>
      </c>
      <c r="H8" s="13" t="n">
        <v>0</v>
      </c>
      <c r="I8" s="13" t="n">
        <v>0</v>
      </c>
      <c r="J8" s="14" t="n">
        <v>0.08</v>
      </c>
      <c r="K8" s="14" t="n">
        <v>0.06</v>
      </c>
      <c r="L8" s="14" t="n">
        <v>0.18</v>
      </c>
      <c r="M8" s="15" t="n">
        <v>0.06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0.91</v>
      </c>
      <c r="H10" s="13" t="n">
        <v>0</v>
      </c>
      <c r="I10" s="13" t="n">
        <v>0</v>
      </c>
      <c r="J10" s="13" t="n">
        <v>0</v>
      </c>
      <c r="K10" s="14" t="n">
        <v>1.04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0.32</v>
      </c>
      <c r="G11" s="13" t="n">
        <v>0</v>
      </c>
      <c r="H11" s="13" t="n">
        <v>0</v>
      </c>
      <c r="I11" s="14" t="n">
        <v>4.39</v>
      </c>
      <c r="J11" s="13" t="n">
        <v>0</v>
      </c>
      <c r="K11" s="14" t="n">
        <v>0.05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1.64</v>
      </c>
      <c r="G12" s="14" t="n">
        <v>0.01</v>
      </c>
      <c r="H12" s="13" t="n">
        <v>0</v>
      </c>
      <c r="I12" s="14" t="n">
        <v>2.73</v>
      </c>
      <c r="J12" s="13" t="n">
        <v>0</v>
      </c>
      <c r="K12" s="13" t="n">
        <v>0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0.38</v>
      </c>
      <c r="G13" s="14" t="n">
        <v>0.05</v>
      </c>
      <c r="H13" s="13" t="n">
        <v>0</v>
      </c>
      <c r="I13" s="14" t="n">
        <v>0.9</v>
      </c>
      <c r="J13" s="14" t="n">
        <v>1.85</v>
      </c>
      <c r="K13" s="14" t="n">
        <v>0.91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4" t="n">
        <v>0.02</v>
      </c>
      <c r="G14" s="13" t="n">
        <v>0</v>
      </c>
      <c r="H14" s="13" t="n">
        <v>0</v>
      </c>
      <c r="I14" s="14" t="n">
        <v>1.34</v>
      </c>
      <c r="J14" s="14" t="n">
        <v>0.19</v>
      </c>
      <c r="K14" s="13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0.17</v>
      </c>
      <c r="G15" s="13" t="n">
        <v>0</v>
      </c>
      <c r="H15" s="13" t="n">
        <v>0</v>
      </c>
      <c r="I15" s="13" t="n">
        <v>0</v>
      </c>
      <c r="J15" s="13" t="n">
        <v>0</v>
      </c>
      <c r="K15" s="14" t="n">
        <v>1.2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4" t="n">
        <v>0.03</v>
      </c>
      <c r="K16" s="14" t="n">
        <v>1.47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4" t="n">
        <v>0.01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4" t="n">
        <v>0.01</v>
      </c>
      <c r="G18" s="14" t="n">
        <v>0.35</v>
      </c>
      <c r="H18" s="13" t="n">
        <v>0</v>
      </c>
      <c r="I18" s="14" t="n">
        <v>0.2</v>
      </c>
      <c r="J18" s="13" t="n">
        <v>0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4" t="n">
        <v>0.07</v>
      </c>
      <c r="I19" s="14" t="n">
        <v>0.01</v>
      </c>
      <c r="J19" s="14" t="n">
        <v>0.6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4" t="n">
        <v>0.01</v>
      </c>
      <c r="G20" s="13" t="n">
        <v>0</v>
      </c>
      <c r="H20" s="14" t="n">
        <v>0.46</v>
      </c>
      <c r="I20" s="13" t="n">
        <v>0</v>
      </c>
      <c r="J20" s="14" t="n">
        <v>0.03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0.29</v>
      </c>
      <c r="G21" s="13" t="n">
        <v>0</v>
      </c>
      <c r="H21" s="14" t="n">
        <v>0.03</v>
      </c>
      <c r="I21" s="14" t="n">
        <v>3.02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4" t="n">
        <v>0.19</v>
      </c>
      <c r="G22" s="13" t="n">
        <v>0</v>
      </c>
      <c r="H22" s="14" t="n">
        <v>1.16</v>
      </c>
      <c r="I22" s="14" t="n">
        <v>0.21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1.52</v>
      </c>
      <c r="I23" s="14" t="n">
        <v>0.57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4" t="n">
        <v>0.02</v>
      </c>
      <c r="H24" s="14" t="n">
        <v>1.37</v>
      </c>
      <c r="I24" s="13" t="n">
        <v>0</v>
      </c>
      <c r="J24" s="14" t="n">
        <v>0.2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0.11</v>
      </c>
      <c r="H25" s="14" t="n">
        <v>0.66</v>
      </c>
      <c r="I25" s="14" t="n">
        <v>1.25</v>
      </c>
      <c r="J25" s="14" t="n">
        <v>0.09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0.43</v>
      </c>
      <c r="G26" s="13" t="n">
        <v>0</v>
      </c>
      <c r="H26" s="14" t="n">
        <v>0.02</v>
      </c>
      <c r="I26" s="14" t="n">
        <v>0.2</v>
      </c>
      <c r="J26" s="14" t="n">
        <v>0.21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0.03</v>
      </c>
      <c r="G27" s="13" t="n">
        <v>0</v>
      </c>
      <c r="H27" s="14" t="n">
        <v>1.16</v>
      </c>
      <c r="I27" s="14" t="n">
        <v>0.03</v>
      </c>
      <c r="J27" s="14" t="n">
        <v>0.28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2.38</v>
      </c>
      <c r="G28" s="13" t="n">
        <v>0</v>
      </c>
      <c r="H28" s="14" t="n">
        <v>0.13</v>
      </c>
      <c r="I28" s="13" t="n">
        <v>0</v>
      </c>
      <c r="J28" s="14" t="n">
        <v>0.35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1.36</v>
      </c>
      <c r="F29" s="14" t="n">
        <v>0.21</v>
      </c>
      <c r="G29" s="13" t="n">
        <v>0</v>
      </c>
      <c r="H29" s="13" t="n">
        <v>0</v>
      </c>
      <c r="I29" s="14" t="n">
        <v>1.12</v>
      </c>
      <c r="J29" s="14" t="n">
        <v>1.9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4" t="n">
        <v>0.06</v>
      </c>
      <c r="I30" s="14" t="n">
        <v>0.19</v>
      </c>
      <c r="J30" s="14" t="n">
        <v>0.36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4" t="n">
        <v>0.49</v>
      </c>
      <c r="G31" s="13" t="n">
        <v>0</v>
      </c>
      <c r="H31" s="14" t="n">
        <v>0.47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3" t="n">
        <v>0</v>
      </c>
      <c r="F32" s="14" t="n">
        <v>0.04</v>
      </c>
      <c r="G32" s="14" t="n">
        <v>0.01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0.01</v>
      </c>
      <c r="G33" s="13" t="n">
        <v>0</v>
      </c>
      <c r="H33" s="13" t="n">
        <v>0</v>
      </c>
      <c r="I33" s="14" t="n">
        <v>0.34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4" t="n">
        <v>0.01</v>
      </c>
      <c r="E34" s="13" t="n">
        <v>0</v>
      </c>
      <c r="F34" s="14" t="n">
        <v>2.83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7" t="n">
        <v>0</v>
      </c>
      <c r="F35" s="14" t="n">
        <v>1.69</v>
      </c>
      <c r="G35" s="13" t="n">
        <v>0</v>
      </c>
      <c r="H35" s="14" t="n">
        <v>1.04</v>
      </c>
      <c r="I35" s="13"/>
      <c r="J35" s="14" t="n">
        <v>0.63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0.03</v>
      </c>
      <c r="F36" s="9"/>
      <c r="G36" s="18" t="n">
        <v>0.01</v>
      </c>
      <c r="H36" s="18" t="n">
        <v>1</v>
      </c>
      <c r="I36" s="9"/>
      <c r="J36" s="18" t="n">
        <v>0.03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8" t="s">
        <v>4</v>
      </c>
      <c r="B37" s="9" t="n">
        <f aca="false">SUM(B6:B36)</f>
        <v>0</v>
      </c>
      <c r="C37" s="9" t="n">
        <f aca="false">SUM(C6:C36)</f>
        <v>0</v>
      </c>
      <c r="D37" s="18" t="n">
        <f aca="false">SUM(D6:D36)</f>
        <v>0.03</v>
      </c>
      <c r="E37" s="18" t="n">
        <f aca="false">SUM(E6:E36)</f>
        <v>1.39</v>
      </c>
      <c r="F37" s="18" t="n">
        <f aca="false">SUM(F6:F36)</f>
        <v>11.18</v>
      </c>
      <c r="G37" s="18" t="n">
        <f aca="false">SUM(G6:G36)</f>
        <v>2.45</v>
      </c>
      <c r="H37" s="18" t="n">
        <f aca="false">SUM(H6:H36)</f>
        <v>9.15</v>
      </c>
      <c r="I37" s="18" t="n">
        <f aca="false">SUM(I6:I36)</f>
        <v>16.5</v>
      </c>
      <c r="J37" s="18" t="n">
        <f aca="false">SUM(J6:J36)</f>
        <v>7.34</v>
      </c>
      <c r="K37" s="18" t="n">
        <f aca="false">SUM(K6:K36)</f>
        <v>4.74</v>
      </c>
      <c r="L37" s="18" t="n">
        <f aca="false">SUM(L6:L36)</f>
        <v>0.22</v>
      </c>
      <c r="M37" s="28" t="n">
        <f aca="false">SUM(M6:M36)</f>
        <v>0.1</v>
      </c>
      <c r="N37" s="11" t="s">
        <v>4</v>
      </c>
    </row>
    <row r="38" customFormat="false" ht="14.65" hidden="false" customHeight="false" outlineLevel="0" collapsed="false">
      <c r="A38" s="8" t="s">
        <v>5</v>
      </c>
      <c r="B38" s="9" t="n">
        <f aca="false">AVERAGE(B6:B36)</f>
        <v>0</v>
      </c>
      <c r="C38" s="9" t="n">
        <f aca="false">AVERAGE(C6:C36)</f>
        <v>0</v>
      </c>
      <c r="D38" s="9" t="n">
        <f aca="false">AVERAGE(D6:D36)</f>
        <v>0.001</v>
      </c>
      <c r="E38" s="18" t="n">
        <f aca="false">AVERAGE(E6:E36)</f>
        <v>0.0448387096774194</v>
      </c>
      <c r="F38" s="18" t="n">
        <f aca="false">AVERAGE(F6:F36)</f>
        <v>0.372666666666667</v>
      </c>
      <c r="G38" s="18" t="n">
        <f aca="false">AVERAGE(G6:G36)</f>
        <v>0.0790322580645161</v>
      </c>
      <c r="H38" s="18" t="n">
        <f aca="false">AVERAGE(H6:H36)</f>
        <v>0.295161290322581</v>
      </c>
      <c r="I38" s="18" t="n">
        <f aca="false">AVERAGE(I6:I36)</f>
        <v>0.589285714285714</v>
      </c>
      <c r="J38" s="18" t="n">
        <f aca="false">AVERAGE(J6:J36)</f>
        <v>0.236774193548387</v>
      </c>
      <c r="K38" s="18" t="n">
        <f aca="false">AVERAGE(K6:K36)</f>
        <v>0.158</v>
      </c>
      <c r="L38" s="18" t="n">
        <f aca="false">AVERAGE(L6:L36)</f>
        <v>0.00709677419354839</v>
      </c>
      <c r="M38" s="10" t="n">
        <f aca="false">AVERAGE(M6:M36)</f>
        <v>0.00333333333333333</v>
      </c>
      <c r="N38" s="11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0.03</v>
      </c>
      <c r="E40" s="14" t="n">
        <f aca="false">SUM(E5+E37)</f>
        <v>1.42</v>
      </c>
      <c r="F40" s="14" t="n">
        <f aca="false">SUM(F5+F37)</f>
        <v>12.6</v>
      </c>
      <c r="G40" s="14" t="n">
        <f aca="false">SUM(G5+G37)</f>
        <v>15.05</v>
      </c>
      <c r="H40" s="14" t="n">
        <f aca="false">SUM(H5+H37)</f>
        <v>24.2</v>
      </c>
      <c r="I40" s="14" t="n">
        <f aca="false">SUM(I5+I37)</f>
        <v>40.7</v>
      </c>
      <c r="J40" s="14" t="n">
        <f aca="false">SUM(J5+J37)</f>
        <v>48.04</v>
      </c>
      <c r="K40" s="14" t="n">
        <f aca="false">SUM(K5+K37)</f>
        <v>52.78</v>
      </c>
      <c r="L40" s="14" t="n">
        <f aca="false">SUM(L5+L37)</f>
        <v>53</v>
      </c>
      <c r="M40" s="15" t="n">
        <f aca="false">SUM(M5+M37)</f>
        <v>53.1</v>
      </c>
      <c r="N40" s="26" t="s">
        <v>6</v>
      </c>
    </row>
  </sheetData>
  <printOptions headings="false" gridLines="true" gridLinesSet="true" horizontalCentered="true" verticalCentered="false"/>
  <pageMargins left="0.747916666666667" right="0.747916666666667" top="0.984027777777778" bottom="0.984027777777778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49.46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0.02</v>
      </c>
      <c r="F5" s="9" t="n">
        <f aca="false">E40</f>
        <v>1.3</v>
      </c>
      <c r="G5" s="9" t="n">
        <f aca="false">F40</f>
        <v>9.42</v>
      </c>
      <c r="H5" s="9" t="n">
        <f aca="false">G40</f>
        <v>13.13</v>
      </c>
      <c r="I5" s="9" t="n">
        <f aca="false">H40</f>
        <v>21.41</v>
      </c>
      <c r="J5" s="9" t="n">
        <f aca="false">I40</f>
        <v>36.78</v>
      </c>
      <c r="K5" s="9" t="n">
        <f aca="false">J40</f>
        <v>44.49</v>
      </c>
      <c r="L5" s="9" t="n">
        <f aca="false">K40</f>
        <v>49.23</v>
      </c>
      <c r="M5" s="10" t="n">
        <f aca="false">L40</f>
        <v>49.4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1.45</v>
      </c>
      <c r="H6" s="13" t="n">
        <v>0</v>
      </c>
      <c r="I6" s="13" t="n">
        <v>0</v>
      </c>
      <c r="J6" s="13" t="n">
        <v>0</v>
      </c>
      <c r="K6" s="13" t="n">
        <v>0</v>
      </c>
      <c r="L6" s="14" t="n">
        <v>0.03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0.07</v>
      </c>
      <c r="H7" s="13" t="n">
        <v>0</v>
      </c>
      <c r="I7" s="13" t="n">
        <v>0</v>
      </c>
      <c r="J7" s="14" t="n">
        <v>0.55</v>
      </c>
      <c r="K7" s="13" t="n">
        <v>0</v>
      </c>
      <c r="L7" s="14" t="n">
        <v>0.06</v>
      </c>
      <c r="M7" s="15" t="n">
        <v>0.06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4" t="n">
        <v>0.75</v>
      </c>
      <c r="H8" s="13" t="n">
        <v>0</v>
      </c>
      <c r="I8" s="13" t="n">
        <v>0</v>
      </c>
      <c r="J8" s="13" t="n">
        <v>0</v>
      </c>
      <c r="K8" s="14" t="n">
        <v>0.09</v>
      </c>
      <c r="L8" s="14" t="n">
        <v>0.08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4" t="n">
        <v>0.15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0.86</v>
      </c>
      <c r="H10" s="13" t="n">
        <v>0</v>
      </c>
      <c r="I10" s="13" t="n">
        <v>0</v>
      </c>
      <c r="J10" s="13" t="n">
        <v>0</v>
      </c>
      <c r="K10" s="14" t="n">
        <v>0.76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1.78</v>
      </c>
      <c r="G11" s="13" t="n">
        <v>0</v>
      </c>
      <c r="H11" s="13" t="n">
        <v>0</v>
      </c>
      <c r="I11" s="14" t="n">
        <v>7.21</v>
      </c>
      <c r="J11" s="13" t="n">
        <v>0</v>
      </c>
      <c r="K11" s="14" t="n">
        <v>0.03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4" t="n">
        <v>0.07</v>
      </c>
      <c r="H12" s="13" t="n">
        <v>0</v>
      </c>
      <c r="I12" s="14" t="n">
        <v>0.04</v>
      </c>
      <c r="J12" s="13" t="n">
        <v>0</v>
      </c>
      <c r="K12" s="14" t="n">
        <v>1.02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0.73</v>
      </c>
      <c r="G13" s="13" t="n">
        <v>0</v>
      </c>
      <c r="H13" s="13" t="n">
        <v>0</v>
      </c>
      <c r="I13" s="14" t="n">
        <v>2.48</v>
      </c>
      <c r="J13" s="14" t="n">
        <v>2.55</v>
      </c>
      <c r="K13" s="14" t="n">
        <v>0.16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0.22</v>
      </c>
      <c r="G15" s="13" t="n">
        <v>0</v>
      </c>
      <c r="H15" s="13" t="n">
        <v>0</v>
      </c>
      <c r="I15" s="13" t="n">
        <v>0</v>
      </c>
      <c r="J15" s="14" t="n">
        <v>0.05</v>
      </c>
      <c r="K15" s="14" t="n">
        <v>2.41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4" t="n">
        <v>0.12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0.34</v>
      </c>
      <c r="H18" s="13" t="n">
        <v>0</v>
      </c>
      <c r="I18" s="14" t="n">
        <v>0.34</v>
      </c>
      <c r="J18" s="14" t="n">
        <v>0.1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4" t="n">
        <v>0.13</v>
      </c>
      <c r="I19" s="14" t="n">
        <v>0.03</v>
      </c>
      <c r="J19" s="14" t="n">
        <v>0.46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0.34</v>
      </c>
      <c r="I20" s="14" t="n">
        <v>0.35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4" t="n">
        <v>0.1</v>
      </c>
      <c r="I21" s="14" t="n">
        <v>1.19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1.73</v>
      </c>
      <c r="I22" s="13" t="n">
        <v>0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0.54</v>
      </c>
      <c r="I23" s="14" t="n">
        <v>0.63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4" t="n">
        <v>1.38</v>
      </c>
      <c r="I24" s="13" t="n">
        <v>0</v>
      </c>
      <c r="J24" s="14" t="n">
        <v>0.23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0.17</v>
      </c>
      <c r="H25" s="14" t="n">
        <v>0.43</v>
      </c>
      <c r="I25" s="14" t="n">
        <v>1.37</v>
      </c>
      <c r="J25" s="14" t="n">
        <v>0.16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0.75</v>
      </c>
      <c r="G26" s="13" t="n">
        <v>0</v>
      </c>
      <c r="H26" s="14" t="n">
        <v>0.05</v>
      </c>
      <c r="I26" s="14" t="n">
        <v>0.05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0</v>
      </c>
      <c r="H27" s="14" t="n">
        <v>1.09</v>
      </c>
      <c r="I27" s="13" t="n">
        <v>0</v>
      </c>
      <c r="J27" s="14" t="n">
        <v>0.53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2.38</v>
      </c>
      <c r="G28" s="13" t="n">
        <v>0</v>
      </c>
      <c r="H28" s="14" t="n">
        <v>0.11</v>
      </c>
      <c r="I28" s="13" t="n">
        <v>0</v>
      </c>
      <c r="J28" s="14" t="n">
        <v>0.17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0.62</v>
      </c>
      <c r="F29" s="13" t="n">
        <v>0</v>
      </c>
      <c r="G29" s="13" t="n">
        <v>0</v>
      </c>
      <c r="H29" s="13" t="n">
        <v>0</v>
      </c>
      <c r="I29" s="14" t="n">
        <v>1.5</v>
      </c>
      <c r="J29" s="14" t="n">
        <v>2.02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4" t="n">
        <v>0.28</v>
      </c>
      <c r="I30" s="13" t="n">
        <v>0</v>
      </c>
      <c r="J30" s="14" t="n">
        <v>0.05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3" t="n">
        <v>0</v>
      </c>
      <c r="F32" s="14" t="n">
        <v>0.34</v>
      </c>
      <c r="G32" s="13" t="n">
        <v>0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0.06</v>
      </c>
      <c r="G33" s="13" t="n">
        <v>0</v>
      </c>
      <c r="H33" s="13" t="n">
        <v>0</v>
      </c>
      <c r="I33" s="14" t="n">
        <v>0.18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1.86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3" t="n">
        <v>0</v>
      </c>
      <c r="G35" s="13" t="n">
        <v>0</v>
      </c>
      <c r="H35" s="13" t="n">
        <v>0</v>
      </c>
      <c r="I35" s="13"/>
      <c r="J35" s="14" t="n">
        <v>0.09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0.66</v>
      </c>
      <c r="F36" s="9"/>
      <c r="G36" s="9" t="n">
        <v>0</v>
      </c>
      <c r="H36" s="18" t="n">
        <v>2.1</v>
      </c>
      <c r="I36" s="9"/>
      <c r="J36" s="18" t="n">
        <v>0.75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0.02</v>
      </c>
      <c r="E37" s="22" t="n">
        <f aca="false">SUM(E6:E36)</f>
        <v>1.28</v>
      </c>
      <c r="F37" s="22" t="n">
        <f aca="false">SUM(F6:F36)</f>
        <v>8.12</v>
      </c>
      <c r="G37" s="22" t="n">
        <f aca="false">SUM(G6:G36)</f>
        <v>3.71</v>
      </c>
      <c r="H37" s="22" t="n">
        <f aca="false">SUM(H6:H36)</f>
        <v>8.28</v>
      </c>
      <c r="I37" s="22" t="n">
        <f aca="false">SUM(I6:I36)</f>
        <v>15.37</v>
      </c>
      <c r="J37" s="22" t="n">
        <f aca="false">SUM(J6:J36)</f>
        <v>7.71</v>
      </c>
      <c r="K37" s="22" t="n">
        <f aca="false">SUM(K6:K36)</f>
        <v>4.74</v>
      </c>
      <c r="L37" s="22" t="n">
        <f aca="false">SUM(L6:L36)</f>
        <v>0.17</v>
      </c>
      <c r="M37" s="23" t="n">
        <f aca="false">SUM(M6:M36)</f>
        <v>0.06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0.000666666666666667</v>
      </c>
      <c r="E38" s="22" t="n">
        <f aca="false">AVERAGE(E6:E36)</f>
        <v>0.0412903225806452</v>
      </c>
      <c r="F38" s="22" t="n">
        <f aca="false">AVERAGE(F6:F36)</f>
        <v>0.270666666666667</v>
      </c>
      <c r="G38" s="22" t="n">
        <f aca="false">AVERAGE(G6:G36)</f>
        <v>0.119677419354839</v>
      </c>
      <c r="H38" s="22" t="n">
        <f aca="false">AVERAGE(H6:H36)</f>
        <v>0.267096774193548</v>
      </c>
      <c r="I38" s="22" t="n">
        <f aca="false">AVERAGE(I6:I36)</f>
        <v>0.548928571428571</v>
      </c>
      <c r="J38" s="22" t="n">
        <f aca="false">AVERAGE(J6:J36)</f>
        <v>0.248709677419355</v>
      </c>
      <c r="K38" s="22" t="n">
        <f aca="false">AVERAGE(K6:K36)</f>
        <v>0.158</v>
      </c>
      <c r="L38" s="22" t="n">
        <f aca="false">AVERAGE(L6:L36)</f>
        <v>0.00548387096774194</v>
      </c>
      <c r="M38" s="25" t="n">
        <f aca="false">AVERAGE(M6:M36)</f>
        <v>0.002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0.02</v>
      </c>
      <c r="E40" s="14" t="n">
        <f aca="false">SUM(E5+E37)</f>
        <v>1.3</v>
      </c>
      <c r="F40" s="14" t="n">
        <f aca="false">SUM(F5+F37)</f>
        <v>9.42</v>
      </c>
      <c r="G40" s="14" t="n">
        <f aca="false">SUM(G5+G37)</f>
        <v>13.13</v>
      </c>
      <c r="H40" s="14" t="n">
        <f aca="false">SUM(H5+H37)</f>
        <v>21.41</v>
      </c>
      <c r="I40" s="14" t="n">
        <f aca="false">SUM(I5+I37)</f>
        <v>36.78</v>
      </c>
      <c r="J40" s="14" t="n">
        <f aca="false">SUM(J5+J37)</f>
        <v>44.49</v>
      </c>
      <c r="K40" s="14" t="n">
        <f aca="false">SUM(K5+K37)</f>
        <v>49.23</v>
      </c>
      <c r="L40" s="14" t="n">
        <f aca="false">SUM(L5+L37)</f>
        <v>49.4</v>
      </c>
      <c r="M40" s="15" t="n">
        <f aca="false">SUM(M5+M37)</f>
        <v>49.46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41.59</v>
      </c>
    </row>
    <row r="4" customFormat="false" ht="14.65" hidden="false" customHeight="false" outlineLevel="0" collapsed="false">
      <c r="A4" s="4"/>
      <c r="B4" s="29" t="n">
        <v>35977</v>
      </c>
      <c r="C4" s="29" t="n">
        <v>36008</v>
      </c>
      <c r="D4" s="29" t="n">
        <v>36039</v>
      </c>
      <c r="E4" s="29" t="n">
        <v>36069</v>
      </c>
      <c r="F4" s="29" t="n">
        <v>36100</v>
      </c>
      <c r="G4" s="29" t="n">
        <v>36130</v>
      </c>
      <c r="H4" s="29" t="n">
        <v>36161</v>
      </c>
      <c r="I4" s="29" t="n">
        <v>36192</v>
      </c>
      <c r="J4" s="29" t="n">
        <v>36220</v>
      </c>
      <c r="K4" s="29" t="n">
        <v>36251</v>
      </c>
      <c r="L4" s="29" t="n">
        <v>36281</v>
      </c>
      <c r="M4" s="30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0.06</v>
      </c>
      <c r="F5" s="9" t="n">
        <f aca="false">E40</f>
        <v>1.13</v>
      </c>
      <c r="G5" s="9" t="n">
        <f aca="false">F40</f>
        <v>8.52</v>
      </c>
      <c r="H5" s="9" t="n">
        <f aca="false">G40</f>
        <v>11.65</v>
      </c>
      <c r="I5" s="9" t="n">
        <f aca="false">H40</f>
        <v>18.17</v>
      </c>
      <c r="J5" s="9" t="n">
        <f aca="false">I40</f>
        <v>34.24</v>
      </c>
      <c r="K5" s="9" t="n">
        <f aca="false">J40</f>
        <v>36.56</v>
      </c>
      <c r="L5" s="9" t="n">
        <f aca="false">K40</f>
        <v>41.2</v>
      </c>
      <c r="M5" s="10" t="n">
        <f aca="false">L40</f>
        <v>41.46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0.8</v>
      </c>
      <c r="H6" s="13" t="n">
        <v>0</v>
      </c>
      <c r="I6" s="13" t="n">
        <v>0</v>
      </c>
      <c r="J6" s="13" t="n">
        <v>0</v>
      </c>
      <c r="K6" s="13" t="n">
        <v>0</v>
      </c>
      <c r="L6" s="14" t="n">
        <v>0.03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0.3</v>
      </c>
      <c r="H7" s="13" t="n">
        <v>0</v>
      </c>
      <c r="I7" s="13" t="n">
        <v>0</v>
      </c>
      <c r="J7" s="14" t="n">
        <v>0.51</v>
      </c>
      <c r="K7" s="13" t="n">
        <v>0</v>
      </c>
      <c r="L7" s="14" t="n">
        <v>0.2</v>
      </c>
      <c r="M7" s="15" t="n">
        <v>0.13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4" t="n">
        <v>1.16</v>
      </c>
      <c r="H8" s="13" t="n">
        <v>0</v>
      </c>
      <c r="I8" s="13" t="n">
        <v>0</v>
      </c>
      <c r="J8" s="13" t="n">
        <v>0</v>
      </c>
      <c r="K8" s="13" t="n">
        <v>0</v>
      </c>
      <c r="L8" s="14" t="n">
        <v>0.03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4" t="n">
        <v>1.95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4" t="n">
        <v>0.01</v>
      </c>
      <c r="E10" s="13" t="n">
        <v>0</v>
      </c>
      <c r="F10" s="13" t="n">
        <v>0</v>
      </c>
      <c r="G10" s="14" t="n">
        <v>0.41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1.8</v>
      </c>
      <c r="G11" s="13" t="n">
        <v>0</v>
      </c>
      <c r="H11" s="13" t="n">
        <v>0</v>
      </c>
      <c r="I11" s="14" t="n">
        <v>5.98</v>
      </c>
      <c r="J11" s="13" t="n">
        <v>0</v>
      </c>
      <c r="K11" s="14" t="n">
        <v>0.56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0.16</v>
      </c>
      <c r="G12" s="13" t="n">
        <v>0</v>
      </c>
      <c r="H12" s="13" t="n">
        <v>0</v>
      </c>
      <c r="I12" s="14" t="n">
        <v>0.68</v>
      </c>
      <c r="J12" s="13" t="n">
        <v>0</v>
      </c>
      <c r="K12" s="14" t="n">
        <v>0.52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0.24</v>
      </c>
      <c r="G13" s="13" t="n">
        <v>0</v>
      </c>
      <c r="H13" s="13" t="n">
        <v>0</v>
      </c>
      <c r="I13" s="14" t="n">
        <v>1.78</v>
      </c>
      <c r="J13" s="14" t="n">
        <v>1</v>
      </c>
      <c r="K13" s="14" t="n">
        <v>0.05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4" t="n">
        <v>0.05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4" t="n">
        <v>0.21</v>
      </c>
      <c r="G15" s="13" t="n">
        <v>0</v>
      </c>
      <c r="H15" s="13" t="n">
        <v>0</v>
      </c>
      <c r="I15" s="17" t="n">
        <v>0</v>
      </c>
      <c r="J15" s="13" t="n">
        <v>0</v>
      </c>
      <c r="K15" s="14" t="n">
        <v>1.53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4" t="n">
        <v>0.03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0.25</v>
      </c>
      <c r="H18" s="13" t="n">
        <v>0</v>
      </c>
      <c r="I18" s="14" t="n">
        <v>0.13</v>
      </c>
      <c r="J18" s="14" t="n">
        <v>0.4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0</v>
      </c>
      <c r="H19" s="14" t="n">
        <v>0.15</v>
      </c>
      <c r="I19" s="14" t="n">
        <v>0.03</v>
      </c>
      <c r="J19" s="14" t="n">
        <v>0.21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0.62</v>
      </c>
      <c r="I20" s="13" t="n">
        <v>0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0.06</v>
      </c>
      <c r="G21" s="13" t="n">
        <v>0</v>
      </c>
      <c r="H21" s="14" t="n">
        <v>0.16</v>
      </c>
      <c r="I21" s="14" t="n">
        <v>3.85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1.25</v>
      </c>
      <c r="I22" s="14" t="n">
        <v>0.03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0.04</v>
      </c>
      <c r="I23" s="14" t="n">
        <v>0.56</v>
      </c>
      <c r="J23" s="13" t="n">
        <v>0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0</v>
      </c>
      <c r="H24" s="14" t="n">
        <v>1</v>
      </c>
      <c r="I24" s="13" t="n">
        <v>0</v>
      </c>
      <c r="J24" s="14" t="n">
        <v>0.11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0.12</v>
      </c>
      <c r="H25" s="14" t="n">
        <v>0.32</v>
      </c>
      <c r="I25" s="14" t="n">
        <v>0.95</v>
      </c>
      <c r="J25" s="14" t="n">
        <v>0.09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0.27</v>
      </c>
      <c r="G26" s="13" t="n">
        <v>0</v>
      </c>
      <c r="H26" s="14" t="n">
        <v>0.01</v>
      </c>
      <c r="I26" s="14" t="n">
        <v>0.24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0.67</v>
      </c>
      <c r="G27" s="13" t="n">
        <v>0</v>
      </c>
      <c r="H27" s="14" t="n">
        <v>1.25</v>
      </c>
      <c r="I27" s="13" t="n">
        <v>0</v>
      </c>
      <c r="J27" s="13" t="n">
        <v>0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0.7</v>
      </c>
      <c r="G28" s="13" t="n">
        <v>0</v>
      </c>
      <c r="H28" s="14" t="n">
        <v>0.04</v>
      </c>
      <c r="I28" s="13" t="n">
        <v>0</v>
      </c>
      <c r="J28" s="13" t="n">
        <v>0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0.97</v>
      </c>
      <c r="F29" s="13" t="n">
        <v>0</v>
      </c>
      <c r="G29" s="13" t="n">
        <v>0</v>
      </c>
      <c r="H29" s="13" t="n">
        <v>0</v>
      </c>
      <c r="I29" s="14" t="n">
        <v>1.02</v>
      </c>
      <c r="J29" s="13" t="n">
        <v>0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4" t="n">
        <v>0.01</v>
      </c>
      <c r="E30" s="17" t="n">
        <v>0</v>
      </c>
      <c r="F30" s="13" t="n">
        <v>0</v>
      </c>
      <c r="G30" s="13" t="n">
        <v>0</v>
      </c>
      <c r="H30" s="14" t="n">
        <v>0.36</v>
      </c>
      <c r="I30" s="13" t="n">
        <v>0</v>
      </c>
      <c r="J30" s="13" t="n">
        <v>0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4" t="n">
        <v>0.01</v>
      </c>
      <c r="E31" s="13" t="n">
        <v>0</v>
      </c>
      <c r="F31" s="13" t="n">
        <v>0</v>
      </c>
      <c r="G31" s="13" t="n">
        <v>0</v>
      </c>
      <c r="H31" s="13" t="n">
        <v>0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3" t="n">
        <v>0</v>
      </c>
      <c r="F32" s="14" t="n">
        <v>0.31</v>
      </c>
      <c r="G32" s="14" t="n">
        <v>0.03</v>
      </c>
      <c r="H32" s="13" t="n">
        <v>0</v>
      </c>
      <c r="I32" s="14" t="n">
        <v>0.26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4" t="n">
        <v>0.01</v>
      </c>
      <c r="E33" s="13" t="n">
        <v>0</v>
      </c>
      <c r="F33" s="13" t="n">
        <v>0</v>
      </c>
      <c r="G33" s="13" t="n">
        <v>0</v>
      </c>
      <c r="H33" s="13" t="n">
        <v>0</v>
      </c>
      <c r="I33" s="14" t="n">
        <v>0.51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1.17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1.8</v>
      </c>
      <c r="G35" s="14" t="n">
        <v>0.06</v>
      </c>
      <c r="H35" s="14" t="n">
        <v>0.06</v>
      </c>
      <c r="I35" s="13"/>
      <c r="J35" s="13" t="n">
        <v>0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0.1</v>
      </c>
      <c r="F36" s="9"/>
      <c r="G36" s="9" t="n">
        <v>0</v>
      </c>
      <c r="H36" s="18" t="n">
        <v>1.26</v>
      </c>
      <c r="I36" s="9"/>
      <c r="J36" s="9" t="n">
        <v>0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8" t="s">
        <v>4</v>
      </c>
      <c r="B37" s="9" t="n">
        <f aca="false">SUM(B6:B36)</f>
        <v>0</v>
      </c>
      <c r="C37" s="9" t="n">
        <f aca="false">SUM(C6:C36)</f>
        <v>0</v>
      </c>
      <c r="D37" s="18" t="n">
        <f aca="false">SUM(D6:D36)</f>
        <v>0.06</v>
      </c>
      <c r="E37" s="18" t="n">
        <f aca="false">SUM(E6:E36)</f>
        <v>1.07</v>
      </c>
      <c r="F37" s="18" t="n">
        <f aca="false">SUM(F6:F36)</f>
        <v>7.39</v>
      </c>
      <c r="G37" s="18" t="n">
        <f aca="false">SUM(G6:G36)</f>
        <v>3.13</v>
      </c>
      <c r="H37" s="18" t="n">
        <f aca="false">SUM(H6:H36)</f>
        <v>6.52</v>
      </c>
      <c r="I37" s="18" t="n">
        <f aca="false">SUM(I6:I36)</f>
        <v>16.07</v>
      </c>
      <c r="J37" s="18" t="n">
        <f aca="false">SUM(J6:J36)</f>
        <v>2.32</v>
      </c>
      <c r="K37" s="18" t="n">
        <f aca="false">SUM(K6:K36)</f>
        <v>4.64</v>
      </c>
      <c r="L37" s="18" t="n">
        <f aca="false">SUM(L6:L36)</f>
        <v>0.26</v>
      </c>
      <c r="M37" s="28" t="n">
        <f aca="false">SUM(M6:M36)</f>
        <v>0.13</v>
      </c>
      <c r="N37" s="11" t="s">
        <v>4</v>
      </c>
    </row>
    <row r="38" customFormat="false" ht="14.65" hidden="false" customHeight="false" outlineLevel="0" collapsed="false">
      <c r="A38" s="8" t="s">
        <v>5</v>
      </c>
      <c r="B38" s="9" t="n">
        <f aca="false">AVERAGE(B6:B36)</f>
        <v>0</v>
      </c>
      <c r="C38" s="9" t="n">
        <f aca="false">AVERAGE(C6:C36)</f>
        <v>0</v>
      </c>
      <c r="D38" s="9" t="n">
        <f aca="false">AVERAGE(D6:D36)</f>
        <v>0.002</v>
      </c>
      <c r="E38" s="18" t="n">
        <f aca="false">AVERAGE(E6:E36)</f>
        <v>0.0345161290322581</v>
      </c>
      <c r="F38" s="18" t="n">
        <f aca="false">AVERAGE(F6:F36)</f>
        <v>0.246333333333333</v>
      </c>
      <c r="G38" s="18" t="n">
        <f aca="false">AVERAGE(G6:G36)</f>
        <v>0.100967741935484</v>
      </c>
      <c r="H38" s="18" t="n">
        <f aca="false">AVERAGE(H6:H36)</f>
        <v>0.210322580645161</v>
      </c>
      <c r="I38" s="18" t="n">
        <f aca="false">AVERAGE(I6:I36)</f>
        <v>0.573928571428571</v>
      </c>
      <c r="J38" s="18" t="n">
        <f aca="false">AVERAGE(J6:J36)</f>
        <v>0.0748387096774193</v>
      </c>
      <c r="K38" s="18" t="n">
        <f aca="false">AVERAGE(K6:K36)</f>
        <v>0.154666666666667</v>
      </c>
      <c r="L38" s="18" t="n">
        <f aca="false">AVERAGE(L6:L36)</f>
        <v>0.00838709677419355</v>
      </c>
      <c r="M38" s="10" t="n">
        <f aca="false">AVERAGE(M6:M36)</f>
        <v>0.00433333333333333</v>
      </c>
      <c r="N38" s="11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0.06</v>
      </c>
      <c r="E40" s="14" t="n">
        <f aca="false">SUM(E5+E37)</f>
        <v>1.13</v>
      </c>
      <c r="F40" s="14" t="n">
        <f aca="false">SUM(F5+F37)</f>
        <v>8.52</v>
      </c>
      <c r="G40" s="14" t="n">
        <f aca="false">SUM(G5+G37)</f>
        <v>11.65</v>
      </c>
      <c r="H40" s="14" t="n">
        <f aca="false">SUM(H5+H37)</f>
        <v>18.17</v>
      </c>
      <c r="I40" s="14" t="n">
        <f aca="false">SUM(I5+I37)</f>
        <v>34.24</v>
      </c>
      <c r="J40" s="14" t="n">
        <f aca="false">SUM(J5+J37)</f>
        <v>36.56</v>
      </c>
      <c r="K40" s="14" t="n">
        <f aca="false">SUM(K5+K37)</f>
        <v>41.2</v>
      </c>
      <c r="L40" s="14" t="n">
        <f aca="false">SUM(L5+L37)</f>
        <v>41.46</v>
      </c>
      <c r="M40" s="15" t="n">
        <f aca="false">SUM(M5+M37)</f>
        <v>41.59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37" activeCellId="0" sqref="M37"/>
    </sheetView>
  </sheetViews>
  <sheetFormatPr defaultColWidth="9.0546875" defaultRowHeight="14.65" zeroHeight="false" outlineLevelRow="0" outlineLevelCol="0"/>
  <sheetData>
    <row r="1" customFormat="false" ht="17" hidden="false" customHeight="false" outlineLevel="0" collapsed="false">
      <c r="E1" s="1" t="s">
        <v>0</v>
      </c>
    </row>
    <row r="2" customFormat="false" ht="14.65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36.15</v>
      </c>
    </row>
    <row r="4" customFormat="false" ht="14.65" hidden="false" customHeight="false" outlineLevel="0" collapsed="false">
      <c r="A4" s="4"/>
      <c r="B4" s="5" t="n">
        <v>35977</v>
      </c>
      <c r="C4" s="5" t="n">
        <v>36008</v>
      </c>
      <c r="D4" s="5" t="n">
        <v>36039</v>
      </c>
      <c r="E4" s="5" t="n">
        <v>36069</v>
      </c>
      <c r="F4" s="5" t="n">
        <v>36100</v>
      </c>
      <c r="G4" s="5" t="n">
        <v>36130</v>
      </c>
      <c r="H4" s="5" t="n">
        <v>36161</v>
      </c>
      <c r="I4" s="5" t="n">
        <v>36192</v>
      </c>
      <c r="J4" s="5" t="n">
        <v>36220</v>
      </c>
      <c r="K4" s="5" t="n">
        <v>36251</v>
      </c>
      <c r="L4" s="5" t="n">
        <v>36281</v>
      </c>
      <c r="M4" s="6" t="n">
        <v>36312</v>
      </c>
      <c r="N4" s="7"/>
    </row>
    <row r="5" customFormat="false" ht="14.65" hidden="false" customHeight="false" outlineLevel="0" collapsed="false">
      <c r="A5" s="8" t="s">
        <v>3</v>
      </c>
      <c r="B5" s="9" t="n">
        <v>0</v>
      </c>
      <c r="C5" s="9" t="n">
        <f aca="false">B40</f>
        <v>0</v>
      </c>
      <c r="D5" s="9" t="n">
        <f aca="false">C40</f>
        <v>0</v>
      </c>
      <c r="E5" s="9" t="n">
        <f aca="false">D40</f>
        <v>0.02</v>
      </c>
      <c r="F5" s="9" t="n">
        <f aca="false">E40</f>
        <v>0.76</v>
      </c>
      <c r="G5" s="9" t="n">
        <f aca="false">F40</f>
        <v>6.35</v>
      </c>
      <c r="H5" s="9" t="n">
        <f aca="false">G40</f>
        <v>9.18</v>
      </c>
      <c r="I5" s="9" t="n">
        <f aca="false">H40</f>
        <v>15.15</v>
      </c>
      <c r="J5" s="9" t="n">
        <f aca="false">I40</f>
        <v>27.4</v>
      </c>
      <c r="K5" s="9" t="n">
        <f aca="false">J40</f>
        <v>32.7</v>
      </c>
      <c r="L5" s="9" t="n">
        <f aca="false">K40</f>
        <v>35.88</v>
      </c>
      <c r="M5" s="10" t="n">
        <f aca="false">L40</f>
        <v>36.1</v>
      </c>
      <c r="N5" s="11" t="s">
        <v>3</v>
      </c>
    </row>
    <row r="6" customFormat="false" ht="14.65" hidden="false" customHeight="false" outlineLevel="0" collapsed="false">
      <c r="A6" s="12" t="n">
        <v>1</v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4" t="n">
        <v>0.75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6" t="n">
        <v>0</v>
      </c>
      <c r="N6" s="2" t="n">
        <v>1</v>
      </c>
    </row>
    <row r="7" customFormat="false" ht="14.65" hidden="false" customHeight="false" outlineLevel="0" collapsed="false">
      <c r="A7" s="12" t="n">
        <v>2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4" t="n">
        <v>0.03</v>
      </c>
      <c r="H7" s="13" t="n">
        <v>0</v>
      </c>
      <c r="I7" s="13" t="n">
        <v>0</v>
      </c>
      <c r="J7" s="14" t="n">
        <v>0.45</v>
      </c>
      <c r="K7" s="13" t="n">
        <v>0</v>
      </c>
      <c r="L7" s="14" t="n">
        <v>0.09</v>
      </c>
      <c r="M7" s="15" t="n">
        <v>0.05</v>
      </c>
      <c r="N7" s="2" t="n">
        <v>2</v>
      </c>
    </row>
    <row r="8" customFormat="false" ht="14.65" hidden="false" customHeight="false" outlineLevel="0" collapsed="false">
      <c r="A8" s="12" t="n">
        <v>3</v>
      </c>
      <c r="B8" s="13" t="n">
        <v>0</v>
      </c>
      <c r="C8" s="13" t="n">
        <v>0</v>
      </c>
      <c r="D8" s="13" t="n">
        <v>0</v>
      </c>
      <c r="E8" s="13" t="n">
        <v>0</v>
      </c>
      <c r="F8" s="14" t="n">
        <v>0.05</v>
      </c>
      <c r="G8" s="14" t="n">
        <v>0.87</v>
      </c>
      <c r="H8" s="13" t="n">
        <v>0</v>
      </c>
      <c r="I8" s="13" t="n">
        <v>0</v>
      </c>
      <c r="J8" s="13" t="n">
        <v>0</v>
      </c>
      <c r="K8" s="14" t="n">
        <v>0.04</v>
      </c>
      <c r="L8" s="14" t="n">
        <v>0.13</v>
      </c>
      <c r="M8" s="16" t="n">
        <v>0</v>
      </c>
      <c r="N8" s="2" t="n">
        <v>3</v>
      </c>
    </row>
    <row r="9" customFormat="false" ht="14.65" hidden="false" customHeight="false" outlineLevel="0" collapsed="false">
      <c r="A9" s="12" t="n">
        <v>4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4" t="n">
        <v>0.01</v>
      </c>
      <c r="H9" s="13" t="n">
        <v>0</v>
      </c>
      <c r="I9" s="13" t="n">
        <v>0</v>
      </c>
      <c r="J9" s="13" t="n">
        <v>0</v>
      </c>
      <c r="K9" s="14" t="n">
        <v>0.11</v>
      </c>
      <c r="L9" s="13" t="n">
        <v>0</v>
      </c>
      <c r="M9" s="16" t="n">
        <v>0</v>
      </c>
      <c r="N9" s="2" t="n">
        <v>4</v>
      </c>
    </row>
    <row r="10" customFormat="false" ht="14.65" hidden="false" customHeight="false" outlineLevel="0" collapsed="false">
      <c r="A10" s="12" t="n">
        <v>5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4" t="n">
        <v>0.68</v>
      </c>
      <c r="H10" s="13" t="n">
        <v>0</v>
      </c>
      <c r="I10" s="13" t="n">
        <v>0</v>
      </c>
      <c r="J10" s="13" t="n">
        <v>0</v>
      </c>
      <c r="K10" s="14" t="n">
        <v>0.47</v>
      </c>
      <c r="L10" s="13" t="n">
        <v>0</v>
      </c>
      <c r="M10" s="16" t="n">
        <v>0</v>
      </c>
      <c r="N10" s="2" t="n">
        <v>5</v>
      </c>
    </row>
    <row r="11" customFormat="false" ht="14.65" hidden="false" customHeight="false" outlineLevel="0" collapsed="false">
      <c r="A11" s="12" t="n">
        <v>6</v>
      </c>
      <c r="B11" s="13" t="n">
        <v>0</v>
      </c>
      <c r="C11" s="13" t="n">
        <v>0</v>
      </c>
      <c r="D11" s="13" t="n">
        <v>0</v>
      </c>
      <c r="E11" s="13" t="n">
        <v>0</v>
      </c>
      <c r="F11" s="14" t="n">
        <v>0.93</v>
      </c>
      <c r="G11" s="13" t="n">
        <v>0</v>
      </c>
      <c r="H11" s="13" t="n">
        <v>0</v>
      </c>
      <c r="I11" s="13" t="n">
        <v>0</v>
      </c>
      <c r="J11" s="13" t="n">
        <v>0</v>
      </c>
      <c r="K11" s="14" t="n">
        <v>0.1</v>
      </c>
      <c r="L11" s="13" t="n">
        <v>0</v>
      </c>
      <c r="M11" s="16" t="n">
        <v>0</v>
      </c>
      <c r="N11" s="2" t="n">
        <v>6</v>
      </c>
    </row>
    <row r="12" customFormat="false" ht="14.65" hidden="false" customHeight="false" outlineLevel="0" collapsed="false">
      <c r="A12" s="12" t="n">
        <v>7</v>
      </c>
      <c r="B12" s="13" t="n">
        <v>0</v>
      </c>
      <c r="C12" s="13" t="n">
        <v>0</v>
      </c>
      <c r="D12" s="13" t="n">
        <v>0</v>
      </c>
      <c r="E12" s="13" t="n">
        <v>0</v>
      </c>
      <c r="F12" s="14" t="n">
        <v>0.17</v>
      </c>
      <c r="G12" s="14" t="n">
        <v>0.07</v>
      </c>
      <c r="H12" s="13" t="n">
        <v>0</v>
      </c>
      <c r="I12" s="14" t="n">
        <v>4.85</v>
      </c>
      <c r="J12" s="14" t="n">
        <v>0.06</v>
      </c>
      <c r="K12" s="14" t="n">
        <v>0.87</v>
      </c>
      <c r="L12" s="13" t="n">
        <v>0</v>
      </c>
      <c r="M12" s="16" t="n">
        <v>0</v>
      </c>
      <c r="N12" s="2" t="n">
        <v>7</v>
      </c>
    </row>
    <row r="13" customFormat="false" ht="14.65" hidden="false" customHeight="false" outlineLevel="0" collapsed="false">
      <c r="A13" s="12" t="n">
        <v>8</v>
      </c>
      <c r="B13" s="13" t="n">
        <v>0</v>
      </c>
      <c r="C13" s="13" t="n">
        <v>0</v>
      </c>
      <c r="D13" s="13" t="n">
        <v>0</v>
      </c>
      <c r="E13" s="13" t="n">
        <v>0</v>
      </c>
      <c r="F13" s="14" t="n">
        <v>0.25</v>
      </c>
      <c r="G13" s="13" t="n">
        <v>0</v>
      </c>
      <c r="H13" s="13" t="n">
        <v>0</v>
      </c>
      <c r="I13" s="14" t="n">
        <v>1.93</v>
      </c>
      <c r="J13" s="14" t="n">
        <v>1.26</v>
      </c>
      <c r="K13" s="14" t="n">
        <v>0.06</v>
      </c>
      <c r="L13" s="13" t="n">
        <v>0</v>
      </c>
      <c r="M13" s="16" t="n">
        <v>0</v>
      </c>
      <c r="N13" s="2" t="n">
        <v>8</v>
      </c>
    </row>
    <row r="14" customFormat="false" ht="14.65" hidden="false" customHeight="false" outlineLevel="0" collapsed="false">
      <c r="A14" s="12" t="n">
        <v>9</v>
      </c>
      <c r="B14" s="13" t="n">
        <v>0</v>
      </c>
      <c r="C14" s="13" t="n">
        <v>0</v>
      </c>
      <c r="D14" s="13" t="n">
        <v>0</v>
      </c>
      <c r="E14" s="13" t="n">
        <v>0</v>
      </c>
      <c r="F14" s="14" t="n">
        <v>0.02</v>
      </c>
      <c r="G14" s="13" t="n">
        <v>0</v>
      </c>
      <c r="H14" s="13" t="n">
        <v>0</v>
      </c>
      <c r="I14" s="14" t="n">
        <v>0.11</v>
      </c>
      <c r="J14" s="13" t="n">
        <v>0</v>
      </c>
      <c r="K14" s="17" t="n">
        <v>0</v>
      </c>
      <c r="L14" s="13" t="n">
        <v>0</v>
      </c>
      <c r="M14" s="16" t="n">
        <v>0</v>
      </c>
      <c r="N14" s="2" t="n">
        <v>9</v>
      </c>
    </row>
    <row r="15" customFormat="false" ht="14.65" hidden="false" customHeight="false" outlineLevel="0" collapsed="false">
      <c r="A15" s="12" t="n">
        <v>10</v>
      </c>
      <c r="B15" s="13" t="n">
        <v>0</v>
      </c>
      <c r="C15" s="13" t="n">
        <v>0</v>
      </c>
      <c r="D15" s="13" t="n">
        <v>0</v>
      </c>
      <c r="E15" s="13" t="n">
        <v>0</v>
      </c>
      <c r="F15" s="13" t="n">
        <v>0</v>
      </c>
      <c r="G15" s="13" t="n">
        <v>0</v>
      </c>
      <c r="H15" s="13" t="n">
        <v>0</v>
      </c>
      <c r="I15" s="17" t="n">
        <v>0</v>
      </c>
      <c r="J15" s="14" t="n">
        <v>0.04</v>
      </c>
      <c r="K15" s="14" t="n">
        <v>1.3</v>
      </c>
      <c r="L15" s="13" t="n">
        <v>0</v>
      </c>
      <c r="M15" s="16" t="n">
        <v>0</v>
      </c>
      <c r="N15" s="2" t="n">
        <v>10</v>
      </c>
    </row>
    <row r="16" customFormat="false" ht="14.65" hidden="false" customHeight="false" outlineLevel="0" collapsed="false">
      <c r="A16" s="12" t="n">
        <v>11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4" t="n">
        <v>0.23</v>
      </c>
      <c r="L16" s="13" t="n">
        <v>0</v>
      </c>
      <c r="M16" s="16" t="n">
        <v>0</v>
      </c>
      <c r="N16" s="2" t="n">
        <v>11</v>
      </c>
    </row>
    <row r="17" customFormat="false" ht="14.65" hidden="false" customHeight="false" outlineLevel="0" collapsed="false">
      <c r="A17" s="12" t="n">
        <v>12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6" t="n">
        <v>0</v>
      </c>
      <c r="N17" s="2" t="n">
        <v>12</v>
      </c>
    </row>
    <row r="18" customFormat="false" ht="14.65" hidden="false" customHeight="false" outlineLevel="0" collapsed="false">
      <c r="A18" s="12" t="n">
        <v>13</v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4" t="n">
        <v>0.27</v>
      </c>
      <c r="H18" s="13" t="n">
        <v>0</v>
      </c>
      <c r="I18" s="14" t="n">
        <v>0.18</v>
      </c>
      <c r="J18" s="14" t="n">
        <v>0.3</v>
      </c>
      <c r="K18" s="13" t="n">
        <v>0</v>
      </c>
      <c r="L18" s="13" t="n">
        <v>0</v>
      </c>
      <c r="M18" s="16" t="n">
        <v>0</v>
      </c>
      <c r="N18" s="2" t="n">
        <v>13</v>
      </c>
    </row>
    <row r="19" customFormat="false" ht="14.65" hidden="false" customHeight="false" outlineLevel="0" collapsed="false">
      <c r="A19" s="12" t="n">
        <v>14</v>
      </c>
      <c r="B19" s="13" t="n">
        <v>0</v>
      </c>
      <c r="C19" s="13" t="n">
        <v>0</v>
      </c>
      <c r="D19" s="13" t="n">
        <v>0</v>
      </c>
      <c r="E19" s="13" t="n">
        <v>0</v>
      </c>
      <c r="F19" s="14" t="n">
        <v>0.03</v>
      </c>
      <c r="G19" s="13" t="n">
        <v>0</v>
      </c>
      <c r="H19" s="14" t="n">
        <v>0.15</v>
      </c>
      <c r="I19" s="14" t="n">
        <v>0.03</v>
      </c>
      <c r="J19" s="14" t="n">
        <v>0.25</v>
      </c>
      <c r="K19" s="13" t="n">
        <v>0</v>
      </c>
      <c r="L19" s="13" t="n">
        <v>0</v>
      </c>
      <c r="M19" s="16" t="n">
        <v>0</v>
      </c>
      <c r="N19" s="2" t="n">
        <v>14</v>
      </c>
    </row>
    <row r="20" customFormat="false" ht="14.65" hidden="false" customHeight="false" outlineLevel="0" collapsed="false">
      <c r="A20" s="12" t="n">
        <v>15</v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0</v>
      </c>
      <c r="G20" s="13" t="n">
        <v>0</v>
      </c>
      <c r="H20" s="14" t="n">
        <v>0.45</v>
      </c>
      <c r="I20" s="14" t="n">
        <v>0.38</v>
      </c>
      <c r="J20" s="13" t="n">
        <v>0</v>
      </c>
      <c r="K20" s="13" t="n">
        <v>0</v>
      </c>
      <c r="L20" s="13" t="n">
        <v>0</v>
      </c>
      <c r="M20" s="16" t="n">
        <v>0</v>
      </c>
      <c r="N20" s="2" t="n">
        <v>15</v>
      </c>
    </row>
    <row r="21" customFormat="false" ht="14.65" hidden="false" customHeight="false" outlineLevel="0" collapsed="false">
      <c r="A21" s="12" t="n">
        <v>16</v>
      </c>
      <c r="B21" s="13" t="n">
        <v>0</v>
      </c>
      <c r="C21" s="13" t="n">
        <v>0</v>
      </c>
      <c r="D21" s="13" t="n">
        <v>0</v>
      </c>
      <c r="E21" s="13" t="n">
        <v>0</v>
      </c>
      <c r="F21" s="14" t="n">
        <v>0.21</v>
      </c>
      <c r="G21" s="13" t="n">
        <v>0</v>
      </c>
      <c r="H21" s="14" t="n">
        <v>0.06</v>
      </c>
      <c r="I21" s="14" t="n">
        <v>1.76</v>
      </c>
      <c r="J21" s="13" t="n">
        <v>0</v>
      </c>
      <c r="K21" s="13" t="n">
        <v>0</v>
      </c>
      <c r="L21" s="13" t="n">
        <v>0</v>
      </c>
      <c r="M21" s="16" t="n">
        <v>0</v>
      </c>
      <c r="N21" s="2" t="n">
        <v>16</v>
      </c>
    </row>
    <row r="22" customFormat="false" ht="14.65" hidden="false" customHeight="false" outlineLevel="0" collapsed="false">
      <c r="A22" s="12" t="n">
        <v>17</v>
      </c>
      <c r="B22" s="13" t="n">
        <v>0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0</v>
      </c>
      <c r="H22" s="14" t="n">
        <v>1.03</v>
      </c>
      <c r="I22" s="14" t="n">
        <v>0.01</v>
      </c>
      <c r="J22" s="13" t="n">
        <v>0</v>
      </c>
      <c r="K22" s="13" t="n">
        <v>0</v>
      </c>
      <c r="L22" s="13" t="n">
        <v>0</v>
      </c>
      <c r="M22" s="16" t="n">
        <v>0</v>
      </c>
      <c r="N22" s="2" t="n">
        <v>17</v>
      </c>
    </row>
    <row r="23" customFormat="false" ht="14.65" hidden="false" customHeight="false" outlineLevel="0" collapsed="false">
      <c r="A23" s="12" t="n">
        <v>18</v>
      </c>
      <c r="B23" s="13" t="n">
        <v>0</v>
      </c>
      <c r="C23" s="13" t="n">
        <v>0</v>
      </c>
      <c r="D23" s="13" t="n">
        <v>0</v>
      </c>
      <c r="E23" s="13" t="n">
        <v>0</v>
      </c>
      <c r="F23" s="13" t="n">
        <v>0</v>
      </c>
      <c r="G23" s="13" t="n">
        <v>0</v>
      </c>
      <c r="H23" s="14" t="n">
        <v>0.05</v>
      </c>
      <c r="I23" s="14" t="n">
        <v>0.52</v>
      </c>
      <c r="J23" s="14" t="n">
        <v>0.02</v>
      </c>
      <c r="K23" s="13" t="n">
        <v>0</v>
      </c>
      <c r="L23" s="13" t="n">
        <v>0</v>
      </c>
      <c r="M23" s="16" t="n">
        <v>0</v>
      </c>
      <c r="N23" s="2" t="n">
        <v>18</v>
      </c>
    </row>
    <row r="24" customFormat="false" ht="14.65" hidden="false" customHeight="false" outlineLevel="0" collapsed="false">
      <c r="A24" s="12" t="n">
        <v>19</v>
      </c>
      <c r="B24" s="13" t="n">
        <v>0</v>
      </c>
      <c r="C24" s="13" t="n">
        <v>0</v>
      </c>
      <c r="D24" s="13" t="n">
        <v>0</v>
      </c>
      <c r="E24" s="13" t="n">
        <v>0</v>
      </c>
      <c r="F24" s="14" t="n">
        <v>0.01</v>
      </c>
      <c r="G24" s="13" t="n">
        <v>0</v>
      </c>
      <c r="H24" s="14" t="n">
        <v>0.84</v>
      </c>
      <c r="I24" s="13" t="n">
        <v>0</v>
      </c>
      <c r="J24" s="14" t="n">
        <v>0.11</v>
      </c>
      <c r="K24" s="13" t="n">
        <v>0</v>
      </c>
      <c r="L24" s="13" t="n">
        <v>0</v>
      </c>
      <c r="M24" s="16" t="n">
        <v>0</v>
      </c>
      <c r="N24" s="2" t="n">
        <v>19</v>
      </c>
    </row>
    <row r="25" customFormat="false" ht="14.65" hidden="false" customHeight="false" outlineLevel="0" collapsed="false">
      <c r="A25" s="12" t="n">
        <v>20</v>
      </c>
      <c r="B25" s="13" t="n">
        <v>0</v>
      </c>
      <c r="C25" s="13" t="n">
        <v>0</v>
      </c>
      <c r="D25" s="13" t="n">
        <v>0</v>
      </c>
      <c r="E25" s="13" t="n">
        <v>0</v>
      </c>
      <c r="F25" s="13" t="n">
        <v>0</v>
      </c>
      <c r="G25" s="14" t="n">
        <v>0.12</v>
      </c>
      <c r="H25" s="14" t="n">
        <v>0.26</v>
      </c>
      <c r="I25" s="14" t="n">
        <v>1.11</v>
      </c>
      <c r="J25" s="14" t="n">
        <v>0.11</v>
      </c>
      <c r="K25" s="13" t="n">
        <v>0</v>
      </c>
      <c r="L25" s="13" t="n">
        <v>0</v>
      </c>
      <c r="M25" s="16" t="n">
        <v>0</v>
      </c>
      <c r="N25" s="2" t="n">
        <v>20</v>
      </c>
    </row>
    <row r="26" customFormat="false" ht="14.65" hidden="false" customHeight="false" outlineLevel="0" collapsed="false">
      <c r="A26" s="12" t="n">
        <v>21</v>
      </c>
      <c r="B26" s="13" t="n">
        <v>0</v>
      </c>
      <c r="C26" s="13" t="n">
        <v>0</v>
      </c>
      <c r="D26" s="13" t="n">
        <v>0</v>
      </c>
      <c r="E26" s="13" t="n">
        <v>0</v>
      </c>
      <c r="F26" s="14" t="n">
        <v>0.24</v>
      </c>
      <c r="G26" s="13" t="n">
        <v>0</v>
      </c>
      <c r="H26" s="14" t="n">
        <v>0.02</v>
      </c>
      <c r="I26" s="14" t="n">
        <v>0.08</v>
      </c>
      <c r="J26" s="13" t="n">
        <v>0</v>
      </c>
      <c r="K26" s="13" t="n">
        <v>0</v>
      </c>
      <c r="L26" s="13" t="n">
        <v>0</v>
      </c>
      <c r="M26" s="16" t="n">
        <v>0</v>
      </c>
      <c r="N26" s="2" t="n">
        <v>21</v>
      </c>
    </row>
    <row r="27" customFormat="false" ht="14.65" hidden="false" customHeight="false" outlineLevel="0" collapsed="false">
      <c r="A27" s="12" t="n">
        <v>22</v>
      </c>
      <c r="B27" s="13" t="n">
        <v>0</v>
      </c>
      <c r="C27" s="13" t="n">
        <v>0</v>
      </c>
      <c r="D27" s="13" t="n">
        <v>0</v>
      </c>
      <c r="E27" s="13" t="n">
        <v>0</v>
      </c>
      <c r="F27" s="14" t="n">
        <v>1.07</v>
      </c>
      <c r="G27" s="13" t="n">
        <v>0</v>
      </c>
      <c r="H27" s="14" t="n">
        <v>0.85</v>
      </c>
      <c r="I27" s="13" t="n">
        <v>0</v>
      </c>
      <c r="J27" s="14" t="n">
        <v>0.23</v>
      </c>
      <c r="K27" s="13" t="n">
        <v>0</v>
      </c>
      <c r="L27" s="13" t="n">
        <v>0</v>
      </c>
      <c r="M27" s="16" t="n">
        <v>0</v>
      </c>
      <c r="N27" s="2" t="n">
        <v>22</v>
      </c>
    </row>
    <row r="28" customFormat="false" ht="14.65" hidden="false" customHeight="false" outlineLevel="0" collapsed="false">
      <c r="A28" s="12" t="n">
        <v>23</v>
      </c>
      <c r="B28" s="13" t="n">
        <v>0</v>
      </c>
      <c r="C28" s="13" t="n">
        <v>0</v>
      </c>
      <c r="D28" s="13" t="n">
        <v>0</v>
      </c>
      <c r="E28" s="13" t="n">
        <v>0</v>
      </c>
      <c r="F28" s="14" t="n">
        <v>0.5</v>
      </c>
      <c r="G28" s="13" t="n">
        <v>0</v>
      </c>
      <c r="H28" s="14" t="n">
        <v>0.08</v>
      </c>
      <c r="I28" s="13" t="n">
        <v>0</v>
      </c>
      <c r="J28" s="14" t="n">
        <v>0.06</v>
      </c>
      <c r="K28" s="13" t="n">
        <v>0</v>
      </c>
      <c r="L28" s="13" t="n">
        <v>0</v>
      </c>
      <c r="M28" s="16" t="n">
        <v>0</v>
      </c>
      <c r="N28" s="2" t="n">
        <v>23</v>
      </c>
    </row>
    <row r="29" customFormat="false" ht="14.65" hidden="false" customHeight="false" outlineLevel="0" collapsed="false">
      <c r="A29" s="12" t="n">
        <v>24</v>
      </c>
      <c r="B29" s="13" t="n">
        <v>0</v>
      </c>
      <c r="C29" s="13" t="n">
        <v>0</v>
      </c>
      <c r="D29" s="13" t="n">
        <v>0</v>
      </c>
      <c r="E29" s="14" t="n">
        <v>0.66</v>
      </c>
      <c r="F29" s="13" t="n">
        <v>0</v>
      </c>
      <c r="G29" s="13" t="n">
        <v>0</v>
      </c>
      <c r="H29" s="14" t="n">
        <v>0.02</v>
      </c>
      <c r="I29" s="14" t="n">
        <v>0.95</v>
      </c>
      <c r="J29" s="14" t="n">
        <v>1.78</v>
      </c>
      <c r="K29" s="13" t="n">
        <v>0</v>
      </c>
      <c r="L29" s="13" t="n">
        <v>0</v>
      </c>
      <c r="M29" s="16" t="n">
        <v>0</v>
      </c>
      <c r="N29" s="2" t="n">
        <v>24</v>
      </c>
    </row>
    <row r="30" customFormat="false" ht="14.65" hidden="false" customHeight="false" outlineLevel="0" collapsed="false">
      <c r="A30" s="12" t="n">
        <v>25</v>
      </c>
      <c r="B30" s="13" t="n">
        <v>0</v>
      </c>
      <c r="C30" s="13" t="n">
        <v>0</v>
      </c>
      <c r="D30" s="13" t="n">
        <v>0</v>
      </c>
      <c r="E30" s="13" t="n">
        <v>0</v>
      </c>
      <c r="F30" s="13" t="n">
        <v>0</v>
      </c>
      <c r="G30" s="13" t="n">
        <v>0</v>
      </c>
      <c r="H30" s="14" t="n">
        <v>0.28</v>
      </c>
      <c r="I30" s="13" t="n">
        <v>0</v>
      </c>
      <c r="J30" s="14" t="n">
        <v>0.07</v>
      </c>
      <c r="K30" s="13" t="n">
        <v>0</v>
      </c>
      <c r="L30" s="13" t="n">
        <v>0</v>
      </c>
      <c r="M30" s="16" t="n">
        <v>0</v>
      </c>
      <c r="N30" s="2" t="n">
        <v>25</v>
      </c>
    </row>
    <row r="31" customFormat="false" ht="14.65" hidden="false" customHeight="false" outlineLevel="0" collapsed="false">
      <c r="A31" s="12" t="n">
        <v>26</v>
      </c>
      <c r="B31" s="13" t="n">
        <v>0</v>
      </c>
      <c r="C31" s="13" t="n">
        <v>0</v>
      </c>
      <c r="D31" s="13" t="n">
        <v>0</v>
      </c>
      <c r="E31" s="13" t="n">
        <v>0</v>
      </c>
      <c r="F31" s="13" t="n">
        <v>0</v>
      </c>
      <c r="G31" s="13" t="n">
        <v>0</v>
      </c>
      <c r="H31" s="14" t="n">
        <v>0.15</v>
      </c>
      <c r="I31" s="13" t="n">
        <v>0</v>
      </c>
      <c r="J31" s="13" t="n">
        <v>0</v>
      </c>
      <c r="K31" s="13" t="n">
        <v>0</v>
      </c>
      <c r="L31" s="13" t="n">
        <v>0</v>
      </c>
      <c r="M31" s="16" t="n">
        <v>0</v>
      </c>
      <c r="N31" s="2" t="n">
        <v>26</v>
      </c>
    </row>
    <row r="32" customFormat="false" ht="14.65" hidden="false" customHeight="false" outlineLevel="0" collapsed="false">
      <c r="A32" s="12" t="n">
        <v>27</v>
      </c>
      <c r="B32" s="13" t="n">
        <v>0</v>
      </c>
      <c r="C32" s="13" t="n">
        <v>0</v>
      </c>
      <c r="D32" s="14" t="n">
        <v>0.02</v>
      </c>
      <c r="E32" s="13" t="n">
        <v>0</v>
      </c>
      <c r="F32" s="14" t="n">
        <v>0.29</v>
      </c>
      <c r="G32" s="14" t="n">
        <v>0.03</v>
      </c>
      <c r="H32" s="13" t="n">
        <v>0</v>
      </c>
      <c r="I32" s="14" t="n">
        <v>0.13</v>
      </c>
      <c r="J32" s="13" t="n">
        <v>0</v>
      </c>
      <c r="K32" s="13" t="n">
        <v>0</v>
      </c>
      <c r="L32" s="13" t="n">
        <v>0</v>
      </c>
      <c r="M32" s="16" t="n">
        <v>0</v>
      </c>
      <c r="N32" s="2" t="n">
        <v>27</v>
      </c>
    </row>
    <row r="33" customFormat="false" ht="14.65" hidden="false" customHeight="false" outlineLevel="0" collapsed="false">
      <c r="A33" s="12" t="n">
        <v>28</v>
      </c>
      <c r="B33" s="13" t="n">
        <v>0</v>
      </c>
      <c r="C33" s="13" t="n">
        <v>0</v>
      </c>
      <c r="D33" s="13" t="n">
        <v>0</v>
      </c>
      <c r="E33" s="13" t="n">
        <v>0</v>
      </c>
      <c r="F33" s="14" t="n">
        <v>0.05</v>
      </c>
      <c r="G33" s="13" t="n">
        <v>0</v>
      </c>
      <c r="H33" s="13" t="n">
        <v>0</v>
      </c>
      <c r="I33" s="14" t="n">
        <v>0.21</v>
      </c>
      <c r="J33" s="13" t="n">
        <v>0</v>
      </c>
      <c r="K33" s="13" t="n">
        <v>0</v>
      </c>
      <c r="L33" s="13" t="n">
        <v>0</v>
      </c>
      <c r="M33" s="16" t="n">
        <v>0</v>
      </c>
      <c r="N33" s="2" t="n">
        <v>28</v>
      </c>
    </row>
    <row r="34" customFormat="false" ht="14.65" hidden="false" customHeight="false" outlineLevel="0" collapsed="false">
      <c r="A34" s="12" t="n">
        <v>29</v>
      </c>
      <c r="B34" s="13" t="n">
        <v>0</v>
      </c>
      <c r="C34" s="13" t="n">
        <v>0</v>
      </c>
      <c r="D34" s="13" t="n">
        <v>0</v>
      </c>
      <c r="E34" s="13" t="n">
        <v>0</v>
      </c>
      <c r="F34" s="14" t="n">
        <v>0.7</v>
      </c>
      <c r="G34" s="13" t="n">
        <v>0</v>
      </c>
      <c r="H34" s="13" t="n">
        <v>0</v>
      </c>
      <c r="I34" s="13"/>
      <c r="J34" s="13" t="n">
        <v>0</v>
      </c>
      <c r="K34" s="13" t="n">
        <v>0</v>
      </c>
      <c r="L34" s="13" t="n">
        <v>0</v>
      </c>
      <c r="M34" s="16" t="n">
        <v>0</v>
      </c>
      <c r="N34" s="2" t="n">
        <v>29</v>
      </c>
    </row>
    <row r="35" customFormat="false" ht="14.65" hidden="false" customHeight="false" outlineLevel="0" collapsed="false">
      <c r="A35" s="12" t="n">
        <v>30</v>
      </c>
      <c r="B35" s="13" t="n">
        <v>0</v>
      </c>
      <c r="C35" s="13" t="n">
        <v>0</v>
      </c>
      <c r="D35" s="13" t="n">
        <v>0</v>
      </c>
      <c r="E35" s="13" t="n">
        <v>0</v>
      </c>
      <c r="F35" s="14" t="n">
        <v>1.07</v>
      </c>
      <c r="G35" s="13" t="n">
        <v>0</v>
      </c>
      <c r="H35" s="14" t="n">
        <v>0.15</v>
      </c>
      <c r="I35" s="13"/>
      <c r="J35" s="14" t="n">
        <v>0.07</v>
      </c>
      <c r="K35" s="13" t="n">
        <v>0</v>
      </c>
      <c r="L35" s="13" t="n">
        <v>0</v>
      </c>
      <c r="M35" s="16" t="n">
        <v>0</v>
      </c>
      <c r="N35" s="2" t="n">
        <v>30</v>
      </c>
    </row>
    <row r="36" customFormat="false" ht="14.65" hidden="false" customHeight="false" outlineLevel="0" collapsed="false">
      <c r="A36" s="8" t="n">
        <v>31</v>
      </c>
      <c r="B36" s="9" t="n">
        <v>0</v>
      </c>
      <c r="C36" s="9" t="n">
        <v>0</v>
      </c>
      <c r="D36" s="9"/>
      <c r="E36" s="18" t="n">
        <v>0.08</v>
      </c>
      <c r="F36" s="9"/>
      <c r="G36" s="9" t="n">
        <v>0</v>
      </c>
      <c r="H36" s="18" t="n">
        <v>1.58</v>
      </c>
      <c r="I36" s="9"/>
      <c r="J36" s="18" t="n">
        <v>0.49</v>
      </c>
      <c r="K36" s="9"/>
      <c r="L36" s="9" t="n">
        <v>0</v>
      </c>
      <c r="M36" s="10"/>
      <c r="N36" s="19" t="n">
        <v>31</v>
      </c>
    </row>
    <row r="37" customFormat="false" ht="14.65" hidden="false" customHeight="false" outlineLevel="0" collapsed="false">
      <c r="A37" s="20" t="s">
        <v>4</v>
      </c>
      <c r="B37" s="21" t="n">
        <f aca="false">SUM(B6:B36)</f>
        <v>0</v>
      </c>
      <c r="C37" s="21" t="n">
        <f aca="false">SUM(C6:C36)</f>
        <v>0</v>
      </c>
      <c r="D37" s="22" t="n">
        <f aca="false">SUM(D6:D36)</f>
        <v>0.02</v>
      </c>
      <c r="E37" s="22" t="n">
        <f aca="false">SUM(E6:E36)</f>
        <v>0.74</v>
      </c>
      <c r="F37" s="22" t="n">
        <f aca="false">SUM(F6:F36)</f>
        <v>5.59</v>
      </c>
      <c r="G37" s="22" t="n">
        <f aca="false">SUM(G6:G36)</f>
        <v>2.83</v>
      </c>
      <c r="H37" s="22" t="n">
        <f aca="false">SUM(H6:H36)</f>
        <v>5.97</v>
      </c>
      <c r="I37" s="22" t="n">
        <f aca="false">SUM(I6:I36)</f>
        <v>12.25</v>
      </c>
      <c r="J37" s="22" t="n">
        <f aca="false">SUM(J6:J36)</f>
        <v>5.3</v>
      </c>
      <c r="K37" s="22" t="n">
        <f aca="false">SUM(K6:K36)</f>
        <v>3.18</v>
      </c>
      <c r="L37" s="22" t="n">
        <f aca="false">SUM(L6:L36)</f>
        <v>0.22</v>
      </c>
      <c r="M37" s="23" t="n">
        <f aca="false">SUM(M6:M36)</f>
        <v>0.05</v>
      </c>
      <c r="N37" s="24" t="s">
        <v>4</v>
      </c>
    </row>
    <row r="38" customFormat="false" ht="14.65" hidden="false" customHeight="false" outlineLevel="0" collapsed="false">
      <c r="A38" s="20" t="s">
        <v>5</v>
      </c>
      <c r="B38" s="21" t="n">
        <f aca="false">AVERAGE(B6:B36)</f>
        <v>0</v>
      </c>
      <c r="C38" s="21" t="n">
        <f aca="false">AVERAGE(C6:C36)</f>
        <v>0</v>
      </c>
      <c r="D38" s="21" t="n">
        <f aca="false">AVERAGE(D6:D36)</f>
        <v>0.000666666666666667</v>
      </c>
      <c r="E38" s="22" t="n">
        <f aca="false">AVERAGE(E6:E36)</f>
        <v>0.0238709677419355</v>
      </c>
      <c r="F38" s="22" t="n">
        <f aca="false">AVERAGE(F6:F36)</f>
        <v>0.186333333333333</v>
      </c>
      <c r="G38" s="22" t="n">
        <f aca="false">AVERAGE(G6:G36)</f>
        <v>0.0912903225806452</v>
      </c>
      <c r="H38" s="22" t="n">
        <f aca="false">AVERAGE(H6:H36)</f>
        <v>0.19258064516129</v>
      </c>
      <c r="I38" s="22" t="n">
        <f aca="false">AVERAGE(I6:I36)</f>
        <v>0.4375</v>
      </c>
      <c r="J38" s="22" t="n">
        <f aca="false">AVERAGE(J6:J36)</f>
        <v>0.170967741935484</v>
      </c>
      <c r="K38" s="22" t="n">
        <f aca="false">AVERAGE(K6:K36)</f>
        <v>0.106</v>
      </c>
      <c r="L38" s="22" t="n">
        <f aca="false">AVERAGE(L6:L36)</f>
        <v>0.00709677419354839</v>
      </c>
      <c r="M38" s="25" t="n">
        <f aca="false">AVERAGE(M6:M36)</f>
        <v>0.00166666666666667</v>
      </c>
      <c r="N38" s="24" t="s">
        <v>5</v>
      </c>
    </row>
    <row r="39" customFormat="false" ht="14.65" hidden="false" customHeight="false" outlineLevel="0" collapsed="false">
      <c r="A39" s="12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6"/>
      <c r="N39" s="26" t="s">
        <v>4</v>
      </c>
    </row>
    <row r="40" customFormat="false" ht="14.65" hidden="false" customHeight="false" outlineLevel="0" collapsed="false">
      <c r="A40" s="12" t="s">
        <v>6</v>
      </c>
      <c r="B40" s="13" t="n">
        <f aca="false">SUM(B5+B37)</f>
        <v>0</v>
      </c>
      <c r="C40" s="13" t="n">
        <f aca="false">SUM(C5+C37)</f>
        <v>0</v>
      </c>
      <c r="D40" s="14" t="n">
        <f aca="false">SUM(D5+D37)</f>
        <v>0.02</v>
      </c>
      <c r="E40" s="14" t="n">
        <f aca="false">SUM(E5+E37)</f>
        <v>0.76</v>
      </c>
      <c r="F40" s="14" t="n">
        <f aca="false">SUM(F5+F37)</f>
        <v>6.35</v>
      </c>
      <c r="G40" s="14" t="n">
        <f aca="false">SUM(G5+G37)</f>
        <v>9.18</v>
      </c>
      <c r="H40" s="14" t="n">
        <f aca="false">SUM(H5+H37)</f>
        <v>15.15</v>
      </c>
      <c r="I40" s="14" t="n">
        <f aca="false">SUM(I5+I37)</f>
        <v>27.4</v>
      </c>
      <c r="J40" s="14" t="n">
        <f aca="false">SUM(J5+J37)</f>
        <v>32.7</v>
      </c>
      <c r="K40" s="14" t="n">
        <f aca="false">SUM(K5+K37)</f>
        <v>35.88</v>
      </c>
      <c r="L40" s="14" t="n">
        <f aca="false">SUM(L5+L37)</f>
        <v>36.1</v>
      </c>
      <c r="M40" s="15" t="n">
        <f aca="false">SUM(M5+M37)</f>
        <v>36.15</v>
      </c>
      <c r="N40" s="26" t="s">
        <v>6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