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0" name="_xlnm.Print_Area" vbProcedure="false">CM!$A$1:$N$40</definedName>
    <definedName function="false" hidden="false" localSheetId="5" name="_xlnm.Print_Area" vbProcedure="false">LAGUNITAS!$A$1:$N$40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<sst xmlns="http://schemas.openxmlformats.org/spreadsheetml/2006/main" count="171" uniqueCount="25">
  <si>
    <t xml:space="preserve">RAINFALL (IN INCHES) 1999-2000</t>
  </si>
  <si>
    <t xml:space="preserve">CORTE MADERA</t>
  </si>
  <si>
    <t xml:space="preserve">    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</si>
  <si>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</si>
  <si>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</si>
  <si>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</si>
  <si>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</si>
  <si>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</si>
  <si>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KENT LAKE</t>
  </si>
  <si>
    <t xml:space="preserve">ALPINE LAKE</t>
  </si>
  <si>
    <t xml:space="preserve">BON TEMPE LAKE</t>
  </si>
  <si>
    <t xml:space="preserve">LAGUNITAS LAKE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</si>
  <si>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</si>
  <si>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</si>
  <si>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</si>
  <si>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</si>
  <si>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HICKS VALLEY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</si>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</sst>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ColWidth="9.0546875" defaultRowHeight="12.7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</v>
      </c>
      <c r="K2" s="2" t="s">
        <v>2</v>
      </c>
      <c r="M2" s="3" t="n">
        <f aca="false">M40</f>
        <v>38.73</v>
      </c>
    </row>
    <row r="4" customFormat="false" ht="12.75" hidden="false" customHeight="false" outlineLevel="0" collapsed="false">
      <c r="A4" s="4"/>
      <c r="B4" s="5" t="n">
        <v>36342</v>
      </c>
      <c r="C4" s="5" t="n">
        <v>36373</v>
      </c>
      <c r="D4" s="5" t="n">
        <v>36404</v>
      </c>
      <c r="E4" s="5" t="n">
        <v>36434</v>
      </c>
      <c r="F4" s="5" t="n">
        <v>36465</v>
      </c>
      <c r="G4" s="5" t="n">
        <v>36495</v>
      </c>
      <c r="H4" s="5" t="n">
        <v>36526</v>
      </c>
      <c r="I4" s="5" t="n">
        <v>36557</v>
      </c>
      <c r="J4" s="5" t="n">
        <v>36586</v>
      </c>
      <c r="K4" s="5" t="n">
        <v>36617</v>
      </c>
      <c r="L4" s="5" t="n">
        <v>36647</v>
      </c>
      <c r="M4" s="5" t="n">
        <v>36678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0.01</v>
      </c>
      <c r="E5" s="8" t="n">
        <f aca="false">D40</f>
        <v>0.12</v>
      </c>
      <c r="F5" s="8" t="n">
        <f aca="false">E40</f>
        <v>1.21</v>
      </c>
      <c r="G5" s="8" t="n">
        <f aca="false">F40</f>
        <v>4.93</v>
      </c>
      <c r="H5" s="8" t="n">
        <f aca="false">G40</f>
        <v>5.33</v>
      </c>
      <c r="I5" s="8" t="n">
        <f aca="false">H40</f>
        <v>16.76</v>
      </c>
      <c r="J5" s="8" t="n">
        <f aca="false">I40</f>
        <v>32.11</v>
      </c>
      <c r="K5" s="8" t="n">
        <f aca="false">J40</f>
        <v>34.43</v>
      </c>
      <c r="L5" s="8" t="n">
        <f aca="false">K40</f>
        <v>36.74</v>
      </c>
      <c r="M5" s="9" t="n">
        <f aca="false">L40</f>
        <v>38.68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3" t="n">
        <v>0.01</v>
      </c>
      <c r="J6" s="13" t="n">
        <v>0.16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0.09</v>
      </c>
      <c r="H7" s="12" t="n">
        <v>0</v>
      </c>
      <c r="I7" s="12" t="n">
        <v>0</v>
      </c>
      <c r="J7" s="13" t="n">
        <v>0.1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3" t="n">
        <v>0.23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0.06</v>
      </c>
      <c r="I9" s="12" t="n">
        <v>0</v>
      </c>
      <c r="J9" s="12" t="n">
        <v>0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0.07</v>
      </c>
      <c r="F10" s="12" t="n">
        <v>0</v>
      </c>
      <c r="G10" s="12" t="n">
        <v>0</v>
      </c>
      <c r="H10" s="12" t="n">
        <v>0</v>
      </c>
      <c r="I10" s="12" t="n">
        <v>0</v>
      </c>
      <c r="J10" s="13" t="n">
        <v>0.64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3" t="n">
        <v>0.58</v>
      </c>
      <c r="J11" s="13" t="n">
        <v>0.01</v>
      </c>
      <c r="K11" s="12" t="n">
        <v>0</v>
      </c>
      <c r="L11" s="12" t="n">
        <v>0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1.16</v>
      </c>
      <c r="G12" s="12" t="n">
        <v>0</v>
      </c>
      <c r="H12" s="12" t="n">
        <v>0</v>
      </c>
      <c r="I12" s="12" t="n">
        <v>0</v>
      </c>
      <c r="J12" s="13" t="n">
        <v>0.54</v>
      </c>
      <c r="K12" s="12" t="n">
        <v>0</v>
      </c>
      <c r="L12" s="13" t="n">
        <v>0.96</v>
      </c>
      <c r="M12" s="15" t="n">
        <v>0.05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3" t="n">
        <v>0.05</v>
      </c>
      <c r="E13" s="12" t="n">
        <v>0</v>
      </c>
      <c r="F13" s="13" t="n">
        <v>0.02</v>
      </c>
      <c r="G13" s="13" t="n">
        <v>0.25</v>
      </c>
      <c r="H13" s="12" t="n">
        <v>0</v>
      </c>
      <c r="I13" s="12" t="n">
        <v>0</v>
      </c>
      <c r="J13" s="13" t="n">
        <v>0.74</v>
      </c>
      <c r="K13" s="12" t="n">
        <v>0</v>
      </c>
      <c r="L13" s="13" t="n">
        <v>0.01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0.02</v>
      </c>
      <c r="H14" s="12" t="n">
        <v>0</v>
      </c>
      <c r="I14" s="13" t="n">
        <v>0.37</v>
      </c>
      <c r="J14" s="13" t="n">
        <v>0.03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1.29</v>
      </c>
      <c r="I15" s="13" t="n">
        <v>0.47</v>
      </c>
      <c r="J15" s="13" t="n">
        <v>0.1</v>
      </c>
      <c r="K15" s="12" t="n">
        <v>0</v>
      </c>
      <c r="L15" s="13" t="n">
        <v>0.01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3" t="n">
        <v>0.01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0.75</v>
      </c>
      <c r="I16" s="12" t="n">
        <v>0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3" t="n">
        <v>0.04</v>
      </c>
      <c r="H17" s="13" t="n">
        <v>0.02</v>
      </c>
      <c r="I17" s="12" t="n">
        <v>0</v>
      </c>
      <c r="J17" s="12" t="n">
        <v>0</v>
      </c>
      <c r="K17" s="13" t="n">
        <v>0.51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0.05</v>
      </c>
      <c r="I18" s="13" t="n">
        <v>8.13</v>
      </c>
      <c r="J18" s="12" t="n">
        <v>0</v>
      </c>
      <c r="K18" s="13" t="n">
        <v>0.2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0.12</v>
      </c>
      <c r="G19" s="12" t="n">
        <v>0</v>
      </c>
      <c r="H19" s="12" t="n">
        <v>0</v>
      </c>
      <c r="I19" s="13" t="n">
        <v>0.15</v>
      </c>
      <c r="J19" s="12" t="n">
        <v>0</v>
      </c>
      <c r="K19" s="12" t="n">
        <v>0</v>
      </c>
      <c r="L19" s="13" t="n">
        <v>0.95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6" t="n">
        <v>0.01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0.43</v>
      </c>
      <c r="G21" s="12" t="n">
        <v>0</v>
      </c>
      <c r="H21" s="12" t="n">
        <v>0</v>
      </c>
      <c r="I21" s="13" t="n">
        <v>0.31</v>
      </c>
      <c r="J21" s="12" t="n">
        <v>0</v>
      </c>
      <c r="K21" s="13" t="n">
        <v>1.59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0.06</v>
      </c>
      <c r="G22" s="12" t="n">
        <v>0</v>
      </c>
      <c r="H22" s="13" t="n">
        <v>1.7</v>
      </c>
      <c r="I22" s="12" t="n">
        <v>0</v>
      </c>
      <c r="J22" s="12" t="n">
        <v>0</v>
      </c>
      <c r="K22" s="13" t="n">
        <v>0.01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0.02</v>
      </c>
      <c r="G23" s="12" t="n">
        <v>0</v>
      </c>
      <c r="H23" s="13" t="n">
        <v>0.18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3" t="n">
        <v>0.28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1.02</v>
      </c>
      <c r="G25" s="12" t="n">
        <v>0</v>
      </c>
      <c r="H25" s="13" t="n">
        <v>0.01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3" t="n">
        <v>0.94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3" t="n">
        <v>0.06</v>
      </c>
      <c r="E27" s="12" t="n">
        <v>0</v>
      </c>
      <c r="F27" s="12" t="n">
        <v>0</v>
      </c>
      <c r="G27" s="12" t="n">
        <v>0</v>
      </c>
      <c r="H27" s="12" t="n">
        <v>0</v>
      </c>
      <c r="I27" s="13" t="n">
        <v>1.23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5.62</v>
      </c>
      <c r="I28" s="13" t="n">
        <v>0.08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0.61</v>
      </c>
      <c r="I29" s="13" t="n">
        <v>0.35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3" t="n">
        <v>0.02</v>
      </c>
      <c r="I30" s="12" t="n">
        <v>0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0.03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1.01</v>
      </c>
      <c r="F32" s="12" t="n">
        <v>0</v>
      </c>
      <c r="G32" s="12" t="n">
        <v>0</v>
      </c>
      <c r="H32" s="12" t="n">
        <v>0</v>
      </c>
      <c r="I32" s="13" t="n">
        <v>1.46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0.01</v>
      </c>
      <c r="F33" s="12" t="n">
        <v>0</v>
      </c>
      <c r="G33" s="12" t="n">
        <v>0</v>
      </c>
      <c r="H33" s="12" t="n">
        <v>0</v>
      </c>
      <c r="I33" s="13" t="n">
        <v>1.01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0.56</v>
      </c>
      <c r="G34" s="12" t="n">
        <v>0</v>
      </c>
      <c r="H34" s="12" t="n">
        <v>0</v>
      </c>
      <c r="I34" s="13" t="n">
        <v>0.03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0.3</v>
      </c>
      <c r="G35" s="12" t="n">
        <v>0</v>
      </c>
      <c r="H35" s="13" t="n">
        <v>0.69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7" t="n">
        <v>0</v>
      </c>
      <c r="C36" s="17" t="n">
        <v>0</v>
      </c>
      <c r="D36" s="17"/>
      <c r="E36" s="17" t="n">
        <v>0</v>
      </c>
      <c r="F36" s="17"/>
      <c r="G36" s="17" t="n">
        <v>0</v>
      </c>
      <c r="H36" s="18" t="n">
        <v>0.15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2.75" hidden="false" customHeight="false" outlineLevel="0" collapsed="false">
      <c r="A37" s="21" t="s">
        <v>4</v>
      </c>
      <c r="B37" s="22" t="n">
        <f aca="false">SUM(B6:B36)</f>
        <v>0</v>
      </c>
      <c r="C37" s="23" t="n">
        <f aca="false">SUM(C6:C36)</f>
        <v>0.01</v>
      </c>
      <c r="D37" s="23" t="n">
        <f aca="false">SUM(D6:D36)</f>
        <v>0.11</v>
      </c>
      <c r="E37" s="23" t="n">
        <f aca="false">SUM(E6:E36)</f>
        <v>1.09</v>
      </c>
      <c r="F37" s="23" t="n">
        <f aca="false">SUM(F6:F36)</f>
        <v>3.72</v>
      </c>
      <c r="G37" s="23" t="n">
        <f aca="false">SUM(G6:G36)</f>
        <v>0.4</v>
      </c>
      <c r="H37" s="23" t="n">
        <f aca="false">SUM(H6:H36)</f>
        <v>11.43</v>
      </c>
      <c r="I37" s="23" t="n">
        <f aca="false">SUM(I6:I36)</f>
        <v>15.35</v>
      </c>
      <c r="J37" s="23" t="n">
        <f aca="false">SUM(J6:J36)</f>
        <v>2.32</v>
      </c>
      <c r="K37" s="23" t="n">
        <f aca="false">SUM(K6:K36)</f>
        <v>2.31</v>
      </c>
      <c r="L37" s="23" t="n">
        <f aca="false">SUM(L6:L36)</f>
        <v>1.94</v>
      </c>
      <c r="M37" s="24" t="n">
        <f aca="false">SUM(M6:M36)</f>
        <v>0.05</v>
      </c>
      <c r="N37" s="25" t="s">
        <v>4</v>
      </c>
    </row>
    <row r="38" customFormat="false" ht="12.75" hidden="false" customHeight="false" outlineLevel="0" collapsed="false">
      <c r="A38" s="21" t="s">
        <v>5</v>
      </c>
      <c r="B38" s="22" t="n">
        <f aca="false">AVERAGE(B6:B36)</f>
        <v>0</v>
      </c>
      <c r="C38" s="22" t="n">
        <f aca="false">AVERAGE(C6:C36)</f>
        <v>0.00032258064516129</v>
      </c>
      <c r="D38" s="26" t="n">
        <f aca="false">AVERAGE(D6:D36)</f>
        <v>0.00366666666666667</v>
      </c>
      <c r="E38" s="23" t="n">
        <f aca="false">AVERAGE(E6:E36)</f>
        <v>0.0351612903225806</v>
      </c>
      <c r="F38" s="23" t="n">
        <f aca="false">AVERAGE(F6:F36)</f>
        <v>0.124</v>
      </c>
      <c r="G38" s="23" t="n">
        <f aca="false">AVERAGE(G6:G36)</f>
        <v>0.0129032258064516</v>
      </c>
      <c r="H38" s="23" t="n">
        <f aca="false">AVERAGE(H6:H36)</f>
        <v>0.368709677419355</v>
      </c>
      <c r="I38" s="23" t="n">
        <f aca="false">AVERAGE(I6:I36)</f>
        <v>0.529310344827586</v>
      </c>
      <c r="J38" s="23" t="n">
        <f aca="false">AVERAGE(J6:J36)</f>
        <v>0.0748387096774193</v>
      </c>
      <c r="K38" s="23" t="n">
        <f aca="false">AVERAGE(K6:K36)</f>
        <v>0.077</v>
      </c>
      <c r="L38" s="23" t="n">
        <f aca="false">AVERAGE(L6:L36)</f>
        <v>0.0625806451612903</v>
      </c>
      <c r="M38" s="27" t="n">
        <f aca="false">AVERAGE(M6:M36)</f>
        <v>0.00166666666666667</v>
      </c>
      <c r="N38" s="25" t="s">
        <v>5</v>
      </c>
    </row>
    <row r="39" customFormat="false" ht="12.75" hidden="false" customHeight="false" outlineLevel="0" collapsed="false">
      <c r="A39" s="11" t="s">
        <v>4</v>
      </c>
      <c r="B39" s="28"/>
      <c r="C39" s="28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9" t="s">
        <v>4</v>
      </c>
    </row>
    <row r="40" customFormat="false" ht="12.75" hidden="false" customHeight="false" outlineLevel="0" collapsed="false">
      <c r="A40" s="11" t="s">
        <v>6</v>
      </c>
      <c r="B40" s="28" t="n">
        <f aca="false">SUM(B5+B37)</f>
        <v>0</v>
      </c>
      <c r="C40" s="13" t="n">
        <f aca="false">SUM(C5+C37)</f>
        <v>0.01</v>
      </c>
      <c r="D40" s="13" t="n">
        <f aca="false">SUM(D5+D37)</f>
        <v>0.12</v>
      </c>
      <c r="E40" s="13" t="n">
        <f aca="false">SUM(E5+E37)</f>
        <v>1.21</v>
      </c>
      <c r="F40" s="13" t="n">
        <f aca="false">SUM(F5+F37)</f>
        <v>4.93</v>
      </c>
      <c r="G40" s="13" t="n">
        <f aca="false">SUM(G5+G37)</f>
        <v>5.33</v>
      </c>
      <c r="H40" s="13" t="n">
        <f aca="false">SUM(H5+H37)</f>
        <v>16.76</v>
      </c>
      <c r="I40" s="13" t="n">
        <f aca="false">SUM(I5+I37)</f>
        <v>32.11</v>
      </c>
      <c r="J40" s="13" t="n">
        <f aca="false">SUM(J5+J37)</f>
        <v>34.43</v>
      </c>
      <c r="K40" s="13" t="n">
        <f aca="false">SUM(K5+K37)</f>
        <v>36.74</v>
      </c>
      <c r="L40" s="13" t="n">
        <f aca="false">SUM(L5+L37)</f>
        <v>38.68</v>
      </c>
      <c r="M40" s="30" t="n">
        <f aca="false">SUM(M5+M37)</f>
        <v>38.73</v>
      </c>
      <c r="N40" s="29" t="s">
        <v>6</v>
      </c>
    </row>
    <row r="41" customFormat="false" ht="12.75" hidden="false" customHeight="false" outlineLevel="0" collapsed="false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customFormat="false" ht="12.75" hidden="false" customHeight="false" outlineLevel="0" collapsed="false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customFormat="false" ht="12.75" hidden="false" customHeight="false" outlineLevel="0" collapsed="false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K28" activeCellId="0" sqref="K28"/>
    </sheetView>
  </sheetViews>
  <sheetFormatPr defaultColWidth="9.0546875" defaultRowHeight="12.7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39.67</v>
      </c>
    </row>
    <row r="4" customFormat="false" ht="12.75" hidden="false" customHeight="false" outlineLevel="0" collapsed="false">
      <c r="A4" s="4"/>
      <c r="B4" s="5" t="n">
        <v>36342</v>
      </c>
      <c r="C4" s="5" t="n">
        <v>36373</v>
      </c>
      <c r="D4" s="5" t="n">
        <v>36404</v>
      </c>
      <c r="E4" s="5" t="n">
        <v>36434</v>
      </c>
      <c r="F4" s="5" t="n">
        <v>36465</v>
      </c>
      <c r="G4" s="5" t="n">
        <v>36495</v>
      </c>
      <c r="H4" s="5" t="n">
        <v>36526</v>
      </c>
      <c r="I4" s="5" t="n">
        <v>36557</v>
      </c>
      <c r="J4" s="5" t="n">
        <v>36586</v>
      </c>
      <c r="K4" s="5" t="n">
        <v>36617</v>
      </c>
      <c r="L4" s="5" t="n">
        <v>36647</v>
      </c>
      <c r="M4" s="5" t="n">
        <v>36678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0.1</v>
      </c>
      <c r="E5" s="8" t="n">
        <f aca="false">D40</f>
        <v>0.16</v>
      </c>
      <c r="F5" s="8" t="n">
        <f aca="false">E40</f>
        <v>1.31</v>
      </c>
      <c r="G5" s="8" t="n">
        <f aca="false">F40</f>
        <v>6.9</v>
      </c>
      <c r="H5" s="8" t="n">
        <f aca="false">G40</f>
        <v>7.77</v>
      </c>
      <c r="I5" s="8" t="n">
        <f aca="false">H40</f>
        <v>15.75</v>
      </c>
      <c r="J5" s="8" t="n">
        <f aca="false">I40</f>
        <v>30.03</v>
      </c>
      <c r="K5" s="8" t="n">
        <f aca="false">J40</f>
        <v>32.93</v>
      </c>
      <c r="L5" s="8" t="n">
        <f aca="false">K40</f>
        <v>37.26</v>
      </c>
      <c r="M5" s="9" t="n">
        <f aca="false">L40</f>
        <v>39.37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3" t="n">
        <v>0.02</v>
      </c>
      <c r="J6" s="13" t="n">
        <v>0.34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0.1</v>
      </c>
      <c r="H7" s="12" t="n">
        <v>0</v>
      </c>
      <c r="I7" s="12" t="n">
        <v>0</v>
      </c>
      <c r="J7" s="13" t="n">
        <v>0.04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0.03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0.07</v>
      </c>
      <c r="I9" s="13" t="n">
        <v>0.5</v>
      </c>
      <c r="J9" s="13" t="n">
        <v>0.79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0.03</v>
      </c>
      <c r="F10" s="12" t="n">
        <v>0</v>
      </c>
      <c r="G10" s="12" t="n">
        <v>0</v>
      </c>
      <c r="H10" s="12" t="n">
        <v>0</v>
      </c>
      <c r="I10" s="13" t="n">
        <v>0.03</v>
      </c>
      <c r="J10" s="13" t="n">
        <v>0.07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0.15</v>
      </c>
      <c r="G11" s="12" t="n">
        <v>0</v>
      </c>
      <c r="H11" s="12" t="n">
        <v>0</v>
      </c>
      <c r="I11" s="12" t="n">
        <v>0</v>
      </c>
      <c r="J11" s="13" t="n">
        <v>0.02</v>
      </c>
      <c r="K11" s="12" t="n">
        <v>0</v>
      </c>
      <c r="L11" s="13" t="n">
        <v>0.44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3" t="n">
        <v>0.05</v>
      </c>
      <c r="D12" s="12" t="n">
        <v>0</v>
      </c>
      <c r="E12" s="12" t="n">
        <v>0</v>
      </c>
      <c r="F12" s="13" t="n">
        <v>1.35</v>
      </c>
      <c r="G12" s="12" t="n">
        <v>0</v>
      </c>
      <c r="H12" s="12" t="n">
        <v>0</v>
      </c>
      <c r="I12" s="12" t="n">
        <v>0</v>
      </c>
      <c r="J12" s="13" t="n">
        <v>0.67</v>
      </c>
      <c r="K12" s="12" t="n">
        <v>0</v>
      </c>
      <c r="L12" s="13" t="n">
        <v>0.52</v>
      </c>
      <c r="M12" s="15" t="n">
        <v>0.3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3" t="n">
        <v>0.03</v>
      </c>
      <c r="E13" s="12" t="n">
        <v>0</v>
      </c>
      <c r="F13" s="13" t="n">
        <v>0.1</v>
      </c>
      <c r="G13" s="13" t="n">
        <v>0.58</v>
      </c>
      <c r="H13" s="12" t="n">
        <v>0</v>
      </c>
      <c r="I13" s="12" t="n">
        <v>0</v>
      </c>
      <c r="J13" s="13" t="n">
        <v>0.8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0.06</v>
      </c>
      <c r="H14" s="12" t="n">
        <v>0</v>
      </c>
      <c r="I14" s="13" t="n">
        <v>0.7</v>
      </c>
      <c r="J14" s="13" t="n">
        <v>0.03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0.58</v>
      </c>
      <c r="I15" s="13" t="n">
        <v>0.75</v>
      </c>
      <c r="J15" s="13" t="n">
        <v>0.14</v>
      </c>
      <c r="K15" s="12" t="n">
        <v>0</v>
      </c>
      <c r="L15" s="13" t="n">
        <v>0.06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3" t="n">
        <v>0.05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0.8</v>
      </c>
      <c r="I16" s="13" t="n">
        <v>1.55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3" t="n">
        <v>0.1</v>
      </c>
      <c r="H17" s="13" t="n">
        <v>0.05</v>
      </c>
      <c r="I17" s="13" t="n">
        <v>2.11</v>
      </c>
      <c r="J17" s="12" t="n">
        <v>0</v>
      </c>
      <c r="K17" s="13" t="n">
        <v>0.38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0.07</v>
      </c>
      <c r="I18" s="13" t="n">
        <v>1.33</v>
      </c>
      <c r="J18" s="12" t="n">
        <v>0</v>
      </c>
      <c r="K18" s="13" t="n">
        <v>0.6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0.35</v>
      </c>
      <c r="G19" s="12" t="n">
        <v>0</v>
      </c>
      <c r="H19" s="13" t="n">
        <v>0.12</v>
      </c>
      <c r="I19" s="13" t="n">
        <v>0.15</v>
      </c>
      <c r="J19" s="12" t="n">
        <v>0</v>
      </c>
      <c r="K19" s="12" t="n">
        <v>0</v>
      </c>
      <c r="L19" s="16" t="n">
        <v>1.07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0.03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6" t="n">
        <v>0.02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0.61</v>
      </c>
      <c r="G21" s="12" t="n">
        <v>0</v>
      </c>
      <c r="H21" s="12" t="n">
        <v>0</v>
      </c>
      <c r="I21" s="13" t="n">
        <v>0.15</v>
      </c>
      <c r="J21" s="12" t="n">
        <v>0</v>
      </c>
      <c r="K21" s="13" t="n">
        <v>3.3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0.02</v>
      </c>
      <c r="G22" s="12" t="n">
        <v>0</v>
      </c>
      <c r="H22" s="13" t="n">
        <v>0.84</v>
      </c>
      <c r="I22" s="12" t="n">
        <v>0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0.36</v>
      </c>
      <c r="G23" s="12" t="n">
        <v>0</v>
      </c>
      <c r="H23" s="13" t="n">
        <v>0.42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0.75</v>
      </c>
      <c r="G24" s="12" t="n">
        <v>0</v>
      </c>
      <c r="H24" s="13" t="n">
        <v>0.15</v>
      </c>
      <c r="I24" s="13" t="n">
        <v>0.12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0.1</v>
      </c>
      <c r="G25" s="12" t="n">
        <v>0</v>
      </c>
      <c r="H25" s="12" t="n">
        <v>0</v>
      </c>
      <c r="I25" s="13" t="n">
        <v>0.8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0.22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3" t="n">
        <v>0.03</v>
      </c>
      <c r="E27" s="12" t="n">
        <v>0</v>
      </c>
      <c r="F27" s="12" t="n">
        <v>0</v>
      </c>
      <c r="G27" s="12" t="n">
        <v>0</v>
      </c>
      <c r="H27" s="13" t="n">
        <v>1.25</v>
      </c>
      <c r="I27" s="13" t="n">
        <v>1.5</v>
      </c>
      <c r="J27" s="12" t="n">
        <v>0</v>
      </c>
      <c r="K27" s="16" t="n">
        <v>0.05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1.9</v>
      </c>
      <c r="I28" s="13" t="n">
        <v>0.02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0.27</v>
      </c>
      <c r="I29" s="13" t="n">
        <v>0.28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3" t="n">
        <v>0.05</v>
      </c>
      <c r="I30" s="13" t="n">
        <v>0.73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0.06</v>
      </c>
      <c r="G31" s="12" t="n">
        <v>0</v>
      </c>
      <c r="H31" s="12" t="n">
        <v>0</v>
      </c>
      <c r="I31" s="13" t="n">
        <v>1.23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1.12</v>
      </c>
      <c r="F32" s="12" t="n">
        <v>0</v>
      </c>
      <c r="G32" s="12" t="n">
        <v>0</v>
      </c>
      <c r="H32" s="12" t="n">
        <v>0</v>
      </c>
      <c r="I32" s="13" t="n">
        <v>1.5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0.79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1.11</v>
      </c>
      <c r="G34" s="12" t="n">
        <v>0</v>
      </c>
      <c r="H34" s="13" t="n">
        <v>0.95</v>
      </c>
      <c r="I34" s="13" t="n">
        <v>0.02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0.6</v>
      </c>
      <c r="G35" s="12" t="n">
        <v>0</v>
      </c>
      <c r="H35" s="13" t="n">
        <v>0.11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7" t="n">
        <v>0</v>
      </c>
      <c r="C36" s="17" t="n">
        <v>0</v>
      </c>
      <c r="D36" s="17"/>
      <c r="E36" s="17" t="n">
        <v>0</v>
      </c>
      <c r="F36" s="17"/>
      <c r="G36" s="17" t="n">
        <v>0</v>
      </c>
      <c r="H36" s="18" t="n">
        <v>0.13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2.75" hidden="false" customHeight="false" outlineLevel="0" collapsed="false">
      <c r="A37" s="21" t="s">
        <v>4</v>
      </c>
      <c r="B37" s="22" t="n">
        <f aca="false">SUM(B6:B36)</f>
        <v>0</v>
      </c>
      <c r="C37" s="23" t="n">
        <f aca="false">SUM(C6:C36)</f>
        <v>0.1</v>
      </c>
      <c r="D37" s="23" t="n">
        <f aca="false">SUM(D6:D36)</f>
        <v>0.06</v>
      </c>
      <c r="E37" s="23" t="n">
        <f aca="false">SUM(E6:E36)</f>
        <v>1.15</v>
      </c>
      <c r="F37" s="23" t="n">
        <f aca="false">SUM(F6:F36)</f>
        <v>5.59</v>
      </c>
      <c r="G37" s="23" t="n">
        <f aca="false">SUM(G6:G36)</f>
        <v>0.87</v>
      </c>
      <c r="H37" s="23" t="n">
        <f aca="false">SUM(H6:H36)</f>
        <v>7.98</v>
      </c>
      <c r="I37" s="23" t="n">
        <f aca="false">SUM(I6:I36)</f>
        <v>14.28</v>
      </c>
      <c r="J37" s="23" t="n">
        <f aca="false">SUM(J6:J36)</f>
        <v>2.9</v>
      </c>
      <c r="K37" s="23" t="n">
        <f aca="false">SUM(K6:K36)</f>
        <v>4.33</v>
      </c>
      <c r="L37" s="23" t="n">
        <f aca="false">SUM(L6:L36)</f>
        <v>2.11</v>
      </c>
      <c r="M37" s="24" t="n">
        <f aca="false">SUM(M6:M36)</f>
        <v>0.3</v>
      </c>
      <c r="N37" s="25" t="s">
        <v>4</v>
      </c>
    </row>
    <row r="38" customFormat="false" ht="12.75" hidden="false" customHeight="false" outlineLevel="0" collapsed="false">
      <c r="A38" s="21" t="s">
        <v>5</v>
      </c>
      <c r="B38" s="22" t="n">
        <f aca="false">AVERAGE(B6:B36)</f>
        <v>0</v>
      </c>
      <c r="C38" s="22" t="n">
        <f aca="false">AVERAGE(C6:C36)</f>
        <v>0.0032258064516129</v>
      </c>
      <c r="D38" s="26" t="n">
        <f aca="false">AVERAGE(D6:D36)</f>
        <v>0.002</v>
      </c>
      <c r="E38" s="23" t="n">
        <f aca="false">AVERAGE(E6:E36)</f>
        <v>0.0370967741935484</v>
      </c>
      <c r="F38" s="23" t="n">
        <f aca="false">AVERAGE(F6:F36)</f>
        <v>0.186333333333333</v>
      </c>
      <c r="G38" s="23" t="n">
        <f aca="false">AVERAGE(G6:G36)</f>
        <v>0.0280645161290323</v>
      </c>
      <c r="H38" s="23" t="n">
        <f aca="false">AVERAGE(H6:H36)</f>
        <v>0.25741935483871</v>
      </c>
      <c r="I38" s="23" t="n">
        <f aca="false">AVERAGE(I6:I36)</f>
        <v>0.492413793103448</v>
      </c>
      <c r="J38" s="23" t="n">
        <f aca="false">AVERAGE(J6:J36)</f>
        <v>0.0935483870967742</v>
      </c>
      <c r="K38" s="23" t="n">
        <f aca="false">AVERAGE(K6:K36)</f>
        <v>0.144333333333333</v>
      </c>
      <c r="L38" s="23" t="n">
        <f aca="false">AVERAGE(L6:L36)</f>
        <v>0.0680645161290323</v>
      </c>
      <c r="M38" s="24" t="n">
        <f aca="false">AVERAGE(M6:M36)</f>
        <v>0.01</v>
      </c>
      <c r="N38" s="25" t="s">
        <v>5</v>
      </c>
    </row>
    <row r="39" customFormat="false" ht="12.75" hidden="false" customHeight="false" outlineLevel="0" collapsed="false">
      <c r="A39" s="11" t="s">
        <v>4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34"/>
      <c r="N39" s="29" t="s">
        <v>4</v>
      </c>
    </row>
    <row r="40" customFormat="false" ht="12.75" hidden="false" customHeight="false" outlineLevel="0" collapsed="false">
      <c r="A40" s="11" t="s">
        <v>6</v>
      </c>
      <c r="B40" s="28" t="n">
        <f aca="false">SUM(B5+B37)</f>
        <v>0</v>
      </c>
      <c r="C40" s="13" t="n">
        <f aca="false">SUM(C5+C37)</f>
        <v>0.1</v>
      </c>
      <c r="D40" s="13" t="n">
        <f aca="false">SUM(D5+D37)</f>
        <v>0.16</v>
      </c>
      <c r="E40" s="13" t="n">
        <f aca="false">SUM(E5+E37)</f>
        <v>1.31</v>
      </c>
      <c r="F40" s="13" t="n">
        <f aca="false">SUM(F5+F37)</f>
        <v>6.9</v>
      </c>
      <c r="G40" s="13" t="n">
        <f aca="false">SUM(G5+G37)</f>
        <v>7.77</v>
      </c>
      <c r="H40" s="13" t="n">
        <f aca="false">SUM(H5+H37)</f>
        <v>15.75</v>
      </c>
      <c r="I40" s="13" t="n">
        <f aca="false">SUM(I5+I37)</f>
        <v>30.03</v>
      </c>
      <c r="J40" s="13" t="n">
        <f aca="false">SUM(J5+J37)</f>
        <v>32.93</v>
      </c>
      <c r="K40" s="13" t="n">
        <f aca="false">SUM(K5+K37)</f>
        <v>37.26</v>
      </c>
      <c r="L40" s="13" t="n">
        <f aca="false">SUM(L5+L37)</f>
        <v>39.37</v>
      </c>
      <c r="M40" s="30" t="n">
        <f aca="false">SUM(M5+M37)</f>
        <v>39.67</v>
      </c>
      <c r="N40" s="29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N3" activeCellId="0" sqref="N3"/>
    </sheetView>
  </sheetViews>
  <sheetFormatPr defaultColWidth="9.0546875" defaultRowHeight="12.7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28.48</v>
      </c>
    </row>
    <row r="4" customFormat="false" ht="12.75" hidden="false" customHeight="false" outlineLevel="0" collapsed="false">
      <c r="A4" s="4"/>
      <c r="B4" s="5" t="n">
        <v>36342</v>
      </c>
      <c r="C4" s="5" t="n">
        <v>36373</v>
      </c>
      <c r="D4" s="5" t="n">
        <v>36404</v>
      </c>
      <c r="E4" s="5" t="n">
        <v>36434</v>
      </c>
      <c r="F4" s="5" t="n">
        <v>36465</v>
      </c>
      <c r="G4" s="5" t="n">
        <v>36495</v>
      </c>
      <c r="H4" s="5" t="n">
        <v>36526</v>
      </c>
      <c r="I4" s="5" t="n">
        <v>36557</v>
      </c>
      <c r="J4" s="5" t="n">
        <v>36586</v>
      </c>
      <c r="K4" s="5" t="n">
        <v>36617</v>
      </c>
      <c r="L4" s="5" t="n">
        <v>36647</v>
      </c>
      <c r="M4" s="5" t="n">
        <v>36678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0.02</v>
      </c>
      <c r="E5" s="8" t="n">
        <f aca="false">D40</f>
        <v>0.02</v>
      </c>
      <c r="F5" s="8" t="n">
        <f aca="false">E40</f>
        <v>1.08</v>
      </c>
      <c r="G5" s="8" t="n">
        <f aca="false">F40</f>
        <v>4.43</v>
      </c>
      <c r="H5" s="8" t="n">
        <f aca="false">G40</f>
        <v>5.34</v>
      </c>
      <c r="I5" s="8" t="n">
        <f aca="false">H40</f>
        <v>11.91</v>
      </c>
      <c r="J5" s="8" t="n">
        <f aca="false">I40</f>
        <v>21.28</v>
      </c>
      <c r="K5" s="8" t="n">
        <f aca="false">J40</f>
        <v>23.73</v>
      </c>
      <c r="L5" s="8" t="n">
        <f aca="false">K40</f>
        <v>26.63</v>
      </c>
      <c r="M5" s="9" t="n">
        <f aca="false">L40</f>
        <v>28.23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4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0.25</v>
      </c>
      <c r="H6" s="12" t="n">
        <v>0</v>
      </c>
      <c r="I6" s="13" t="n">
        <v>0.17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3" t="n">
        <v>0.24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0.13</v>
      </c>
      <c r="H8" s="12" t="n">
        <v>0</v>
      </c>
      <c r="I8" s="12" t="n">
        <v>0</v>
      </c>
      <c r="J8" s="13" t="n">
        <v>0.1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0.27</v>
      </c>
      <c r="J9" s="13" t="n">
        <v>0.56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0.03</v>
      </c>
      <c r="F10" s="12" t="n">
        <v>0</v>
      </c>
      <c r="G10" s="12" t="n">
        <v>0</v>
      </c>
      <c r="H10" s="13" t="n">
        <v>0.08</v>
      </c>
      <c r="I10" s="13" t="n">
        <v>0.21</v>
      </c>
      <c r="J10" s="12" t="n">
        <v>0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3" t="n">
        <v>0.1</v>
      </c>
      <c r="K11" s="12" t="n">
        <v>0</v>
      </c>
      <c r="L11" s="16" t="n">
        <v>0.35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1.09</v>
      </c>
      <c r="G12" s="12" t="n">
        <v>0</v>
      </c>
      <c r="H12" s="12" t="n">
        <v>0</v>
      </c>
      <c r="I12" s="12" t="n">
        <v>0</v>
      </c>
      <c r="J12" s="12" t="n">
        <v>0</v>
      </c>
      <c r="K12" s="12" t="n">
        <v>0</v>
      </c>
      <c r="L12" s="16" t="n">
        <v>0.58</v>
      </c>
      <c r="M12" s="15" t="n">
        <v>0.25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3" t="n">
        <v>0.72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0.43</v>
      </c>
      <c r="H14" s="12" t="n">
        <v>0</v>
      </c>
      <c r="I14" s="12" t="n">
        <v>0</v>
      </c>
      <c r="J14" s="13" t="n">
        <v>0.58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3" t="n">
        <v>0.02</v>
      </c>
      <c r="D15" s="12" t="n">
        <v>0</v>
      </c>
      <c r="E15" s="12" t="n">
        <v>0</v>
      </c>
      <c r="F15" s="13" t="n">
        <v>0.04</v>
      </c>
      <c r="G15" s="13" t="n">
        <v>0.04</v>
      </c>
      <c r="H15" s="12" t="n">
        <v>0</v>
      </c>
      <c r="I15" s="13" t="n">
        <v>0.46</v>
      </c>
      <c r="J15" s="13" t="n">
        <v>0.02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0.31</v>
      </c>
      <c r="I16" s="13" t="n">
        <v>0.4</v>
      </c>
      <c r="J16" s="13" t="n">
        <v>0.13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0.71</v>
      </c>
      <c r="I17" s="13" t="n">
        <v>1.08</v>
      </c>
      <c r="J17" s="12" t="n">
        <v>0</v>
      </c>
      <c r="K17" s="13" t="n">
        <v>0.32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0.06</v>
      </c>
      <c r="H18" s="12" t="n">
        <v>0</v>
      </c>
      <c r="I18" s="13" t="n">
        <v>1.11</v>
      </c>
      <c r="J18" s="12" t="n">
        <v>0</v>
      </c>
      <c r="K18" s="13" t="n">
        <v>0.35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0.3</v>
      </c>
      <c r="G19" s="12" t="n">
        <v>0</v>
      </c>
      <c r="H19" s="12" t="n">
        <v>0</v>
      </c>
      <c r="I19" s="13" t="n">
        <v>1.44</v>
      </c>
      <c r="J19" s="12" t="n">
        <v>0</v>
      </c>
      <c r="K19" s="13" t="n">
        <v>0.09</v>
      </c>
      <c r="L19" s="16" t="n">
        <v>0.65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3" t="n">
        <v>0.16</v>
      </c>
      <c r="I20" s="13" t="n">
        <v>0.17</v>
      </c>
      <c r="J20" s="12" t="n">
        <v>0</v>
      </c>
      <c r="K20" s="13" t="n">
        <v>0.05</v>
      </c>
      <c r="L20" s="16" t="n">
        <v>0.02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0.61</v>
      </c>
      <c r="G21" s="12" t="n">
        <v>0</v>
      </c>
      <c r="H21" s="13" t="n">
        <v>0.71</v>
      </c>
      <c r="I21" s="13" t="n">
        <v>0.03</v>
      </c>
      <c r="J21" s="12" t="n">
        <v>0</v>
      </c>
      <c r="K21" s="13" t="n">
        <v>2.09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3" t="n">
        <v>0.05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0.76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3" t="n">
        <v>0.83</v>
      </c>
      <c r="I24" s="12" t="n">
        <v>0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0.07</v>
      </c>
      <c r="G25" s="12" t="n">
        <v>0</v>
      </c>
      <c r="H25" s="13" t="n">
        <v>0.18</v>
      </c>
      <c r="I25" s="12" t="n">
        <v>0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0.03</v>
      </c>
      <c r="I26" s="13" t="n">
        <v>0.91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0.2</v>
      </c>
      <c r="I28" s="13" t="n">
        <v>1.19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2.14</v>
      </c>
      <c r="I29" s="12" t="n">
        <v>0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3" t="n">
        <v>0.38</v>
      </c>
      <c r="I30" s="13" t="n">
        <v>0.25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0.05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1.03</v>
      </c>
      <c r="F32" s="12" t="n">
        <v>0</v>
      </c>
      <c r="G32" s="12" t="n">
        <v>0</v>
      </c>
      <c r="H32" s="12" t="n">
        <v>0</v>
      </c>
      <c r="I32" s="13" t="n">
        <v>0.65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0.17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3" t="n">
        <v>0.76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0.48</v>
      </c>
      <c r="G35" s="12" t="n">
        <v>0</v>
      </c>
      <c r="H35" s="13" t="n">
        <v>0.62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7" t="n">
        <v>0</v>
      </c>
      <c r="C36" s="17" t="n">
        <v>0</v>
      </c>
      <c r="D36" s="17"/>
      <c r="E36" s="17" t="n">
        <v>0</v>
      </c>
      <c r="F36" s="17"/>
      <c r="G36" s="17" t="n">
        <v>0</v>
      </c>
      <c r="H36" s="18" t="n">
        <v>0.22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2.75" hidden="false" customHeight="false" outlineLevel="0" collapsed="false">
      <c r="A37" s="21" t="s">
        <v>4</v>
      </c>
      <c r="B37" s="22" t="n">
        <f aca="false">SUM(B6:B36)</f>
        <v>0</v>
      </c>
      <c r="C37" s="23" t="n">
        <f aca="false">SUM(C6:C36)</f>
        <v>0.02</v>
      </c>
      <c r="D37" s="22" t="n">
        <f aca="false">SUM(D6:D36)</f>
        <v>0</v>
      </c>
      <c r="E37" s="23" t="n">
        <f aca="false">SUM(E6:E36)</f>
        <v>1.06</v>
      </c>
      <c r="F37" s="23" t="n">
        <f aca="false">SUM(F6:F36)</f>
        <v>3.35</v>
      </c>
      <c r="G37" s="23" t="n">
        <f aca="false">SUM(G6:G36)</f>
        <v>0.91</v>
      </c>
      <c r="H37" s="23" t="n">
        <f aca="false">SUM(H6:H36)</f>
        <v>6.57</v>
      </c>
      <c r="I37" s="23" t="n">
        <f aca="false">SUM(I6:I36)</f>
        <v>9.37</v>
      </c>
      <c r="J37" s="23" t="n">
        <f aca="false">SUM(J6:J36)</f>
        <v>2.45</v>
      </c>
      <c r="K37" s="23" t="n">
        <f aca="false">SUM(K6:K36)</f>
        <v>2.9</v>
      </c>
      <c r="L37" s="35" t="n">
        <f aca="false">SUM(L6:L36)</f>
        <v>1.6</v>
      </c>
      <c r="M37" s="24" t="n">
        <f aca="false">SUM(M6:M36)</f>
        <v>0.25</v>
      </c>
      <c r="N37" s="25" t="s">
        <v>4</v>
      </c>
    </row>
    <row r="38" customFormat="false" ht="12.75" hidden="false" customHeight="false" outlineLevel="0" collapsed="false">
      <c r="A38" s="21" t="s">
        <v>5</v>
      </c>
      <c r="B38" s="22" t="n">
        <f aca="false">AVERAGE(B6:B36)</f>
        <v>0</v>
      </c>
      <c r="C38" s="22" t="n">
        <f aca="false">AVERAGE(C6:C36)</f>
        <v>0.000645161290322581</v>
      </c>
      <c r="D38" s="22" t="n">
        <f aca="false">AVERAGE(D6:D36)</f>
        <v>0</v>
      </c>
      <c r="E38" s="23" t="n">
        <f aca="false">AVERAGE(E6:E36)</f>
        <v>0.0341935483870968</v>
      </c>
      <c r="F38" s="23" t="n">
        <f aca="false">AVERAGE(F6:F36)</f>
        <v>0.111666666666667</v>
      </c>
      <c r="G38" s="23" t="n">
        <f aca="false">AVERAGE(G6:G36)</f>
        <v>0.0293548387096774</v>
      </c>
      <c r="H38" s="23" t="n">
        <f aca="false">AVERAGE(H6:H36)</f>
        <v>0.211935483870968</v>
      </c>
      <c r="I38" s="23" t="n">
        <f aca="false">AVERAGE(I6:I36)</f>
        <v>0.323103448275862</v>
      </c>
      <c r="J38" s="23" t="n">
        <f aca="false">AVERAGE(J6:J36)</f>
        <v>0.0790322580645161</v>
      </c>
      <c r="K38" s="23" t="n">
        <f aca="false">AVERAGE(K6:K36)</f>
        <v>0.0966666666666667</v>
      </c>
      <c r="L38" s="35" t="n">
        <f aca="false">AVERAGE(L6:L36)</f>
        <v>0.0516129032258064</v>
      </c>
      <c r="M38" s="24" t="n">
        <f aca="false">AVERAGE(M6:M36)</f>
        <v>0.00833333333333333</v>
      </c>
      <c r="N38" s="25" t="s">
        <v>5</v>
      </c>
    </row>
    <row r="39" customFormat="false" ht="12.75" hidden="false" customHeight="false" outlineLevel="0" collapsed="false">
      <c r="A39" s="11" t="s">
        <v>4</v>
      </c>
      <c r="B39" s="28"/>
      <c r="C39" s="28"/>
      <c r="D39" s="28"/>
      <c r="E39" s="12"/>
      <c r="F39" s="12"/>
      <c r="G39" s="12"/>
      <c r="H39" s="12"/>
      <c r="I39" s="12"/>
      <c r="J39" s="12"/>
      <c r="K39" s="12"/>
      <c r="L39" s="12"/>
      <c r="M39" s="14"/>
      <c r="N39" s="29" t="s">
        <v>4</v>
      </c>
    </row>
    <row r="40" customFormat="false" ht="12.75" hidden="false" customHeight="false" outlineLevel="0" collapsed="false">
      <c r="A40" s="11" t="s">
        <v>6</v>
      </c>
      <c r="B40" s="28" t="n">
        <f aca="false">SUM(B5+B37)</f>
        <v>0</v>
      </c>
      <c r="C40" s="13" t="n">
        <f aca="false">SUM(C5+C37)</f>
        <v>0.02</v>
      </c>
      <c r="D40" s="13" t="n">
        <f aca="false">SUM(D5+D37)</f>
        <v>0.02</v>
      </c>
      <c r="E40" s="13" t="n">
        <f aca="false">SUM(E5+E37)</f>
        <v>1.08</v>
      </c>
      <c r="F40" s="13" t="n">
        <f aca="false">SUM(F5+F37)</f>
        <v>4.43</v>
      </c>
      <c r="G40" s="13" t="n">
        <f aca="false">SUM(G5+G37)</f>
        <v>5.34</v>
      </c>
      <c r="H40" s="13" t="n">
        <f aca="false">SUM(H5+H37)</f>
        <v>11.91</v>
      </c>
      <c r="I40" s="13" t="n">
        <f aca="false">SUM(I5+I37)</f>
        <v>21.28</v>
      </c>
      <c r="J40" s="13" t="n">
        <f aca="false">SUM(J5+J37)</f>
        <v>23.73</v>
      </c>
      <c r="K40" s="13" t="n">
        <f aca="false">SUM(K5+K37)</f>
        <v>26.63</v>
      </c>
      <c r="L40" s="13" t="n">
        <f aca="false">SUM(L5+L37)</f>
        <v>28.23</v>
      </c>
      <c r="M40" s="30" t="n">
        <f aca="false">SUM(M5+M37)</f>
        <v>28.48</v>
      </c>
      <c r="N40" s="29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6.97"/>
    <col collapsed="false" customWidth="true" hidden="false" outlineLevel="0" max="14" min="14" style="0" width="13.27"/>
    <col collapsed="false" customWidth="true" hidden="false" outlineLevel="0" max="15" min="15" style="0" width="17.68"/>
  </cols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2.75" hidden="false" customHeight="false" outlineLevel="0" collapsed="false">
      <c r="A4" s="11" t="s">
        <v>17</v>
      </c>
      <c r="B4" s="36" t="n">
        <v>36342</v>
      </c>
      <c r="C4" s="36" t="n">
        <v>36373</v>
      </c>
      <c r="D4" s="36" t="n">
        <v>36404</v>
      </c>
      <c r="E4" s="36" t="n">
        <v>36434</v>
      </c>
      <c r="F4" s="36" t="n">
        <v>36465</v>
      </c>
      <c r="G4" s="36" t="n">
        <v>36495</v>
      </c>
      <c r="H4" s="36" t="n">
        <v>36526</v>
      </c>
      <c r="I4" s="36" t="n">
        <v>36557</v>
      </c>
      <c r="J4" s="36" t="n">
        <v>36586</v>
      </c>
      <c r="K4" s="36" t="n">
        <v>36617</v>
      </c>
      <c r="L4" s="36" t="n">
        <v>36647</v>
      </c>
      <c r="M4" s="36" t="n">
        <v>36678</v>
      </c>
      <c r="N4" s="37" t="s">
        <v>4</v>
      </c>
      <c r="O4" s="38" t="s">
        <v>17</v>
      </c>
    </row>
    <row r="5" customFormat="false" ht="13.5" hidden="false" customHeight="false" outlineLevel="0" collapsed="false">
      <c r="A5" s="7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40"/>
      <c r="N5" s="41"/>
      <c r="O5" s="42"/>
    </row>
    <row r="6" customFormat="false" ht="12.75" hidden="false" customHeight="false" outlineLevel="0" collapsed="false">
      <c r="A6" s="11"/>
      <c r="B6" s="43"/>
      <c r="C6" s="44"/>
      <c r="D6" s="43"/>
      <c r="E6" s="43"/>
      <c r="F6" s="43"/>
      <c r="G6" s="43"/>
      <c r="H6" s="43"/>
      <c r="I6" s="43"/>
      <c r="J6" s="43"/>
      <c r="K6" s="43"/>
      <c r="L6" s="43"/>
      <c r="M6" s="45"/>
      <c r="N6" s="46"/>
      <c r="O6" s="38"/>
    </row>
    <row r="7" customFormat="false" ht="12.75" hidden="false" customHeight="false" outlineLevel="0" collapsed="false">
      <c r="A7" s="11" t="s">
        <v>1</v>
      </c>
      <c r="B7" s="43" t="n">
        <f aca="false">CM!B37</f>
        <v>0</v>
      </c>
      <c r="C7" s="44" t="n">
        <f aca="false">CM!C37</f>
        <v>0.01</v>
      </c>
      <c r="D7" s="44" t="n">
        <f aca="false">CM!D37</f>
        <v>0.11</v>
      </c>
      <c r="E7" s="44" t="n">
        <f aca="false">CM!E37</f>
        <v>1.09</v>
      </c>
      <c r="F7" s="44" t="n">
        <f aca="false">CM!F37</f>
        <v>3.72</v>
      </c>
      <c r="G7" s="44" t="n">
        <f aca="false">CM!G37</f>
        <v>0.4</v>
      </c>
      <c r="H7" s="44" t="n">
        <f aca="false">CM!H37</f>
        <v>11.43</v>
      </c>
      <c r="I7" s="44" t="n">
        <f aca="false">CM!I37</f>
        <v>15.35</v>
      </c>
      <c r="J7" s="44" t="n">
        <f aca="false">CM!J37</f>
        <v>2.32</v>
      </c>
      <c r="K7" s="44" t="n">
        <f aca="false">CM!K37</f>
        <v>2.31</v>
      </c>
      <c r="L7" s="44" t="n">
        <f aca="false">CM!L37</f>
        <v>1.94</v>
      </c>
      <c r="M7" s="43" t="n">
        <f aca="false">CM!M37</f>
        <v>0.05</v>
      </c>
      <c r="N7" s="47" t="n">
        <f aca="false">SUM(B7:M7)</f>
        <v>38.73</v>
      </c>
      <c r="O7" s="38" t="s">
        <v>1</v>
      </c>
    </row>
    <row r="8" customFormat="false" ht="12.75" hidden="false" customHeight="false" outlineLevel="0" collapsed="false">
      <c r="A8" s="11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N8" s="47"/>
      <c r="O8" s="38"/>
    </row>
    <row r="9" customFormat="false" ht="12.75" hidden="false" customHeight="false" outlineLevel="0" collapsed="false">
      <c r="A9" s="11" t="s">
        <v>18</v>
      </c>
      <c r="B9" s="43" t="n">
        <f aca="false">'NIC-DAM'!B37</f>
        <v>0</v>
      </c>
      <c r="C9" s="44" t="n">
        <f aca="false">'NIC-DAM'!C37</f>
        <v>0.09</v>
      </c>
      <c r="D9" s="44" t="n">
        <f aca="false">'NIC-DAM'!D37</f>
        <v>0.1</v>
      </c>
      <c r="E9" s="44" t="n">
        <f aca="false">'NIC-DAM'!E37</f>
        <v>1.07</v>
      </c>
      <c r="F9" s="44" t="n">
        <f aca="false">'NIC-DAM'!F37</f>
        <v>4.51</v>
      </c>
      <c r="G9" s="44" t="n">
        <f aca="false">'NIC-DAM'!G37</f>
        <v>1.53</v>
      </c>
      <c r="H9" s="44" t="n">
        <f aca="false">'NIC-DAM'!H37</f>
        <v>6.89</v>
      </c>
      <c r="I9" s="44" t="n">
        <f aca="false">'NIC-DAM'!I37</f>
        <v>13.74</v>
      </c>
      <c r="J9" s="44" t="n">
        <f aca="false">'NIC-DAM'!J37</f>
        <v>2.96</v>
      </c>
      <c r="K9" s="44" t="n">
        <f aca="false">'NIC-DAM'!K37</f>
        <v>3.95</v>
      </c>
      <c r="L9" s="44" t="n">
        <f aca="false">'NIC-DAM'!L37</f>
        <v>2.04</v>
      </c>
      <c r="M9" s="43" t="n">
        <f aca="false">'NIC-DAM'!M37</f>
        <v>0.25</v>
      </c>
      <c r="N9" s="47" t="n">
        <f aca="false">SUM(B9:M9)</f>
        <v>37.13</v>
      </c>
      <c r="O9" s="38" t="s">
        <v>18</v>
      </c>
    </row>
    <row r="10" customFormat="false" ht="12.75" hidden="false" customHeight="false" outlineLevel="0" collapsed="false">
      <c r="A10" s="11"/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  <c r="N10" s="47"/>
      <c r="O10" s="38"/>
    </row>
    <row r="11" customFormat="false" ht="12.75" hidden="false" customHeight="false" outlineLevel="0" collapsed="false">
      <c r="A11" s="11" t="s">
        <v>19</v>
      </c>
      <c r="B11" s="43" t="n">
        <f aca="false">KENT!B37</f>
        <v>0</v>
      </c>
      <c r="C11" s="44" t="n">
        <f aca="false">KENT!C37</f>
        <v>0.1</v>
      </c>
      <c r="D11" s="44" t="n">
        <f aca="false">KENT!D37</f>
        <v>0.1</v>
      </c>
      <c r="E11" s="44" t="n">
        <f aca="false">KENT!E37</f>
        <v>1.65</v>
      </c>
      <c r="F11" s="44" t="n">
        <f aca="false">KENT!F37</f>
        <v>6.16</v>
      </c>
      <c r="G11" s="44" t="n">
        <f aca="false">KENT!G37</f>
        <v>0.5</v>
      </c>
      <c r="H11" s="44" t="n">
        <f aca="false">KENT!H37</f>
        <v>10.42</v>
      </c>
      <c r="I11" s="44" t="n">
        <f aca="false">KENT!I37</f>
        <v>20.11</v>
      </c>
      <c r="J11" s="44" t="n">
        <f aca="false">KENT!J37</f>
        <v>4.33</v>
      </c>
      <c r="K11" s="44" t="n">
        <f aca="false">KENT!K37</f>
        <v>6.49</v>
      </c>
      <c r="L11" s="44" t="n">
        <f aca="false">KENT!L37</f>
        <v>3.22</v>
      </c>
      <c r="M11" s="43" t="n">
        <f aca="false">KENT!M37</f>
        <v>0.3</v>
      </c>
      <c r="N11" s="47" t="n">
        <f aca="false">SUM(B11:M11)</f>
        <v>53.38</v>
      </c>
      <c r="O11" s="38" t="s">
        <v>19</v>
      </c>
    </row>
    <row r="12" customFormat="false" ht="12.75" hidden="false" customHeight="false" outlineLevel="0" collapsed="false">
      <c r="A12" s="11"/>
      <c r="B12" s="43"/>
      <c r="C12" s="43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48"/>
      <c r="O12" s="38"/>
    </row>
    <row r="13" customFormat="false" ht="12.75" hidden="false" customHeight="false" outlineLevel="0" collapsed="false">
      <c r="A13" s="11" t="s">
        <v>20</v>
      </c>
      <c r="B13" s="43" t="n">
        <f aca="false">ALPINE!B37</f>
        <v>0</v>
      </c>
      <c r="C13" s="44" t="n">
        <f aca="false">ALPINE!C37</f>
        <v>0.07</v>
      </c>
      <c r="D13" s="44" t="n">
        <f aca="false">ALPINE!D37</f>
        <v>0.04</v>
      </c>
      <c r="E13" s="44" t="n">
        <f aca="false">ALPINE!E37</f>
        <v>2.05</v>
      </c>
      <c r="F13" s="44" t="n">
        <f aca="false">ALPINE!F37</f>
        <v>5.26</v>
      </c>
      <c r="G13" s="44" t="n">
        <f aca="false">ALPINE!G37</f>
        <v>1.52</v>
      </c>
      <c r="H13" s="44" t="n">
        <f aca="false">ALPINE!H37</f>
        <v>10.99</v>
      </c>
      <c r="I13" s="44" t="n">
        <f aca="false">ALPINE!I37</f>
        <v>20.18</v>
      </c>
      <c r="J13" s="44" t="n">
        <f aca="false">ALPINE!J37</f>
        <v>3.46</v>
      </c>
      <c r="K13" s="44" t="n">
        <f aca="false">ALPINE!K37</f>
        <v>4.58</v>
      </c>
      <c r="L13" s="44" t="n">
        <f aca="false">ALPINE!L37</f>
        <v>4.27</v>
      </c>
      <c r="M13" s="43" t="n">
        <f aca="false">ALPINE!M37</f>
        <v>0.32</v>
      </c>
      <c r="N13" s="47" t="n">
        <f aca="false">SUM(B13:M13)</f>
        <v>52.74</v>
      </c>
      <c r="O13" s="38" t="s">
        <v>20</v>
      </c>
    </row>
    <row r="14" customFormat="false" ht="12.75" hidden="false" customHeight="false" outlineLevel="0" collapsed="false">
      <c r="A14" s="11"/>
      <c r="B14" s="43"/>
      <c r="C14" s="43"/>
      <c r="D14" s="43"/>
      <c r="E14" s="44"/>
      <c r="F14" s="44"/>
      <c r="G14" s="44"/>
      <c r="H14" s="44"/>
      <c r="I14" s="44"/>
      <c r="J14" s="44"/>
      <c r="K14" s="44"/>
      <c r="L14" s="44"/>
      <c r="M14" s="45"/>
      <c r="N14" s="48"/>
      <c r="O14" s="38"/>
    </row>
    <row r="15" customFormat="false" ht="12.75" hidden="false" customHeight="false" outlineLevel="0" collapsed="false">
      <c r="A15" s="11" t="s">
        <v>21</v>
      </c>
      <c r="B15" s="43" t="n">
        <f aca="false">'BON TEMPE'!B37</f>
        <v>0</v>
      </c>
      <c r="C15" s="43" t="n">
        <f aca="false">'BON TEMPE'!C37</f>
        <v>0</v>
      </c>
      <c r="D15" s="43" t="n">
        <f aca="false">'BON TEMPE'!D37</f>
        <v>0</v>
      </c>
      <c r="E15" s="44" t="n">
        <f aca="false">'BON TEMPE'!E37</f>
        <v>1.25</v>
      </c>
      <c r="F15" s="44" t="n">
        <f aca="false">'BON TEMPE'!F37</f>
        <v>5.23</v>
      </c>
      <c r="G15" s="44" t="n">
        <f aca="false">'BON TEMPE'!G37</f>
        <v>1.22</v>
      </c>
      <c r="H15" s="44" t="n">
        <f aca="false">'BON TEMPE'!H37</f>
        <v>10.74</v>
      </c>
      <c r="I15" s="44" t="n">
        <f aca="false">'BON TEMPE'!I37</f>
        <v>18.32</v>
      </c>
      <c r="J15" s="44" t="n">
        <f aca="false">'BON TEMPE'!J37</f>
        <v>3.25</v>
      </c>
      <c r="K15" s="44" t="n">
        <f aca="false">'BON TEMPE'!K37</f>
        <v>3.98</v>
      </c>
      <c r="L15" s="44" t="n">
        <f aca="false">'BON TEMPE'!L37</f>
        <v>2.72</v>
      </c>
      <c r="M15" s="43" t="n">
        <f aca="false">'BON TEMPE'!M37</f>
        <v>0.14</v>
      </c>
      <c r="N15" s="47" t="n">
        <f aca="false">SUM(B15:M15)</f>
        <v>46.85</v>
      </c>
      <c r="O15" s="38" t="s">
        <v>21</v>
      </c>
    </row>
    <row r="16" customFormat="false" ht="12.75" hidden="false" customHeight="false" outlineLevel="0" collapsed="false">
      <c r="A16" s="11"/>
      <c r="B16" s="43"/>
      <c r="C16" s="43"/>
      <c r="D16" s="43"/>
      <c r="E16" s="44"/>
      <c r="F16" s="44"/>
      <c r="G16" s="44"/>
      <c r="H16" s="44"/>
      <c r="I16" s="44"/>
      <c r="J16" s="44"/>
      <c r="K16" s="44"/>
      <c r="L16" s="44"/>
      <c r="M16" s="45"/>
      <c r="N16" s="48"/>
      <c r="O16" s="38"/>
    </row>
    <row r="17" customFormat="false" ht="12.75" hidden="false" customHeight="false" outlineLevel="0" collapsed="false">
      <c r="A17" s="11" t="s">
        <v>22</v>
      </c>
      <c r="B17" s="43" t="n">
        <f aca="false">LAGUNITAS!B37</f>
        <v>0</v>
      </c>
      <c r="C17" s="44" t="n">
        <f aca="false">LAGUNITAS!C37</f>
        <v>0.02</v>
      </c>
      <c r="D17" s="44" t="n">
        <f aca="false">LAGUNITAS!D37</f>
        <v>0.06</v>
      </c>
      <c r="E17" s="44" t="n">
        <f aca="false">LAGUNITAS!E37</f>
        <v>1.38</v>
      </c>
      <c r="F17" s="44" t="n">
        <f aca="false">LAGUNITAS!F37</f>
        <v>4.58</v>
      </c>
      <c r="G17" s="44" t="n">
        <f aca="false">LAGUNITAS!G37</f>
        <v>0.84</v>
      </c>
      <c r="H17" s="44" t="n">
        <f aca="false">LAGUNITAS!H37</f>
        <v>11.48</v>
      </c>
      <c r="I17" s="44" t="n">
        <f aca="false">LAGUNITAS!I37</f>
        <v>21.13</v>
      </c>
      <c r="J17" s="44" t="n">
        <f aca="false">LAGUNITAS!J37</f>
        <v>3.08</v>
      </c>
      <c r="K17" s="44" t="n">
        <f aca="false">LAGUNITAS!K37</f>
        <v>3.81</v>
      </c>
      <c r="L17" s="44" t="n">
        <f aca="false">LAGUNITAS!L37</f>
        <v>2.71</v>
      </c>
      <c r="M17" s="43" t="n">
        <f aca="false">LAGUNITAS!M37</f>
        <v>0.08</v>
      </c>
      <c r="N17" s="47" t="n">
        <f aca="false">SUM(B17:M17)</f>
        <v>49.17</v>
      </c>
      <c r="O17" s="38" t="s">
        <v>22</v>
      </c>
    </row>
    <row r="18" customFormat="false" ht="12.75" hidden="false" customHeight="false" outlineLevel="0" collapsed="false">
      <c r="A18" s="11"/>
      <c r="B18" s="43"/>
      <c r="C18" s="43"/>
      <c r="D18" s="43"/>
      <c r="E18" s="44"/>
      <c r="F18" s="44"/>
      <c r="G18" s="44"/>
      <c r="H18" s="44"/>
      <c r="I18" s="44"/>
      <c r="J18" s="44"/>
      <c r="K18" s="44"/>
      <c r="L18" s="44"/>
      <c r="M18" s="45"/>
      <c r="N18" s="48"/>
      <c r="O18" s="38"/>
    </row>
    <row r="19" customFormat="false" ht="12.75" hidden="false" customHeight="false" outlineLevel="0" collapsed="false">
      <c r="A19" s="11" t="s">
        <v>23</v>
      </c>
      <c r="B19" s="43" t="n">
        <f aca="false">PHOENIX!B37</f>
        <v>0</v>
      </c>
      <c r="C19" s="43" t="n">
        <f aca="false">PHOENIX!C37</f>
        <v>0</v>
      </c>
      <c r="D19" s="43" t="n">
        <f aca="false">PHOENIX!D37</f>
        <v>0</v>
      </c>
      <c r="E19" s="44" t="n">
        <f aca="false">PHOENIX!E37</f>
        <v>0.88</v>
      </c>
      <c r="F19" s="44" t="n">
        <f aca="false">PHOENIX!F37</f>
        <v>5.58</v>
      </c>
      <c r="G19" s="44" t="n">
        <f aca="false">PHOENIX!G37</f>
        <v>1.22</v>
      </c>
      <c r="H19" s="44" t="n">
        <f aca="false">PHOENIX!H37</f>
        <v>11.95</v>
      </c>
      <c r="I19" s="44" t="n">
        <f aca="false">PHOENIX!I37</f>
        <v>22.01</v>
      </c>
      <c r="J19" s="44" t="n">
        <f aca="false">PHOENIX!J37</f>
        <v>2.97</v>
      </c>
      <c r="K19" s="44" t="n">
        <f aca="false">PHOENIX!K37</f>
        <v>3.09</v>
      </c>
      <c r="L19" s="44" t="n">
        <f aca="false">PHOENIX!L37</f>
        <v>2.49</v>
      </c>
      <c r="M19" s="43" t="n">
        <f aca="false">PHOENIX!M37</f>
        <v>0.1</v>
      </c>
      <c r="N19" s="47" t="n">
        <f aca="false">SUM(B19:M19)</f>
        <v>50.29</v>
      </c>
      <c r="O19" s="38" t="s">
        <v>23</v>
      </c>
    </row>
    <row r="20" customFormat="false" ht="12.75" hidden="false" customHeight="false" outlineLevel="0" collapsed="false">
      <c r="A20" s="11"/>
      <c r="B20" s="43"/>
      <c r="C20" s="43"/>
      <c r="D20" s="43"/>
      <c r="E20" s="44"/>
      <c r="F20" s="44"/>
      <c r="G20" s="44"/>
      <c r="H20" s="44"/>
      <c r="I20" s="44"/>
      <c r="J20" s="44"/>
      <c r="K20" s="44"/>
      <c r="L20" s="44"/>
      <c r="M20" s="45"/>
      <c r="N20" s="48"/>
      <c r="O20" s="38"/>
    </row>
    <row r="21" customFormat="false" ht="12.75" hidden="false" customHeight="false" outlineLevel="0" collapsed="false">
      <c r="A21" s="11" t="s">
        <v>13</v>
      </c>
      <c r="B21" s="43" t="n">
        <f aca="false">SOULAJULE!B37</f>
        <v>0</v>
      </c>
      <c r="C21" s="44" t="n">
        <f aca="false">SOULAJULE!C37</f>
        <v>0.06</v>
      </c>
      <c r="D21" s="44" t="n">
        <f aca="false">SOULAJULE!D37</f>
        <v>0.08</v>
      </c>
      <c r="E21" s="44" t="n">
        <f aca="false">SOULAJULE!E37</f>
        <v>1.46</v>
      </c>
      <c r="F21" s="44" t="n">
        <f aca="false">SOULAJULE!F37</f>
        <v>4.98</v>
      </c>
      <c r="G21" s="44" t="n">
        <f aca="false">SOULAJULE!G37</f>
        <v>0.88</v>
      </c>
      <c r="H21" s="44" t="n">
        <f aca="false">SOULAJULE!H37</f>
        <v>8.05</v>
      </c>
      <c r="I21" s="44" t="n">
        <f aca="false">SOULAJULE!I37</f>
        <v>12.19</v>
      </c>
      <c r="J21" s="44" t="n">
        <f aca="false">SOULAJULE!J37</f>
        <v>2.83</v>
      </c>
      <c r="K21" s="44" t="n">
        <f aca="false">SOULAJULE!K37</f>
        <v>5.2</v>
      </c>
      <c r="L21" s="44" t="n">
        <f aca="false">SOULAJULE!L37</f>
        <v>1.95</v>
      </c>
      <c r="M21" s="43" t="n">
        <f aca="false">SOULAJULE!M37</f>
        <v>0.28</v>
      </c>
      <c r="N21" s="47" t="n">
        <f aca="false">SUM(B21:M21)</f>
        <v>37.96</v>
      </c>
      <c r="O21" s="38" t="s">
        <v>13</v>
      </c>
    </row>
    <row r="22" customFormat="false" ht="12.75" hidden="false" customHeight="false" outlineLevel="0" collapsed="false">
      <c r="A22" s="11"/>
      <c r="B22" s="43"/>
      <c r="C22" s="43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8"/>
      <c r="O22" s="38"/>
    </row>
    <row r="23" customFormat="false" ht="12.75" hidden="false" customHeight="false" outlineLevel="0" collapsed="false">
      <c r="A23" s="11" t="s">
        <v>14</v>
      </c>
      <c r="B23" s="43" t="n">
        <f aca="false">'NIC-TOWN'!B37</f>
        <v>0</v>
      </c>
      <c r="C23" s="44" t="n">
        <f aca="false">'NIC-TOWN'!C37</f>
        <v>0.05</v>
      </c>
      <c r="D23" s="44" t="n">
        <f aca="false">'NIC-TOWN'!D37</f>
        <v>0.08</v>
      </c>
      <c r="E23" s="44" t="n">
        <f aca="false">'NIC-TOWN'!E37</f>
        <v>0.87</v>
      </c>
      <c r="F23" s="44" t="n">
        <f aca="false">'NIC-TOWN'!F37</f>
        <v>4.79</v>
      </c>
      <c r="G23" s="44" t="n">
        <f aca="false">'NIC-TOWN'!G37</f>
        <v>0.61</v>
      </c>
      <c r="H23" s="44" t="n">
        <f aca="false">'NIC-TOWN'!H37</f>
        <v>8.62</v>
      </c>
      <c r="I23" s="44" t="n">
        <f aca="false">'NIC-TOWN'!I37</f>
        <v>14.05</v>
      </c>
      <c r="J23" s="44" t="n">
        <f aca="false">'NIC-TOWN'!J37</f>
        <v>2.9</v>
      </c>
      <c r="K23" s="44" t="n">
        <f aca="false">'NIC-TOWN'!K37</f>
        <v>3.66</v>
      </c>
      <c r="L23" s="44" t="n">
        <f aca="false">'NIC-TOWN'!L37</f>
        <v>2.17</v>
      </c>
      <c r="M23" s="43" t="n">
        <f aca="false">'NIC-TOWN'!M37</f>
        <v>0.28</v>
      </c>
      <c r="N23" s="47" t="n">
        <f aca="false">SUM(B23:M23)</f>
        <v>38.08</v>
      </c>
      <c r="O23" s="38" t="s">
        <v>14</v>
      </c>
    </row>
    <row r="24" customFormat="false" ht="12.75" hidden="false" customHeight="false" outlineLevel="0" collapsed="false">
      <c r="A24" s="11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  <c r="N24" s="47"/>
      <c r="O24" s="38"/>
    </row>
    <row r="25" customFormat="false" ht="12.75" hidden="false" customHeight="false" outlineLevel="0" collapsed="false">
      <c r="A25" s="11" t="s">
        <v>24</v>
      </c>
      <c r="B25" s="43" t="n">
        <f aca="false">'TOCO-LOMA'!B37</f>
        <v>0</v>
      </c>
      <c r="C25" s="44" t="n">
        <f aca="false">'TOCO-LOMA'!C37</f>
        <v>0.1</v>
      </c>
      <c r="D25" s="44" t="n">
        <f aca="false">'TOCO-LOMA'!D37</f>
        <v>0.06</v>
      </c>
      <c r="E25" s="44" t="n">
        <f aca="false">'TOCO-LOMA'!E37</f>
        <v>1.15</v>
      </c>
      <c r="F25" s="44" t="n">
        <f aca="false">'TOCO-LOMA'!F37</f>
        <v>5.59</v>
      </c>
      <c r="G25" s="44" t="n">
        <f aca="false">'TOCO-LOMA'!G37</f>
        <v>0.87</v>
      </c>
      <c r="H25" s="44" t="n">
        <f aca="false">'TOCO-LOMA'!H37</f>
        <v>7.98</v>
      </c>
      <c r="I25" s="44" t="n">
        <f aca="false">'TOCO-LOMA'!I37</f>
        <v>14.28</v>
      </c>
      <c r="J25" s="44" t="n">
        <f aca="false">'TOCO-LOMA'!J37</f>
        <v>2.9</v>
      </c>
      <c r="K25" s="44" t="n">
        <f aca="false">'TOCO-LOMA'!K37</f>
        <v>4.33</v>
      </c>
      <c r="L25" s="44" t="n">
        <f aca="false">'TOCO-LOMA'!L37</f>
        <v>2.11</v>
      </c>
      <c r="M25" s="43" t="n">
        <f aca="false">'TOCO-LOMA'!M37</f>
        <v>0.3</v>
      </c>
      <c r="N25" s="47" t="n">
        <f aca="false">SUM(B25:M25)</f>
        <v>39.67</v>
      </c>
      <c r="O25" s="38" t="s">
        <v>24</v>
      </c>
    </row>
    <row r="26" customFormat="false" ht="12.75" hidden="false" customHeight="false" outlineLevel="0" collapsed="false">
      <c r="A26" s="11"/>
      <c r="B26" s="43"/>
      <c r="C26" s="44"/>
      <c r="D26" s="43"/>
      <c r="E26" s="44"/>
      <c r="F26" s="44"/>
      <c r="G26" s="44"/>
      <c r="H26" s="44"/>
      <c r="I26" s="43"/>
      <c r="J26" s="43"/>
      <c r="K26" s="43"/>
      <c r="L26" s="43"/>
      <c r="M26" s="45"/>
      <c r="N26" s="47"/>
      <c r="O26" s="38"/>
    </row>
    <row r="27" customFormat="false" ht="12.75" hidden="false" customHeight="false" outlineLevel="0" collapsed="false">
      <c r="A27" s="11" t="s">
        <v>16</v>
      </c>
      <c r="B27" s="43" t="n">
        <f aca="false">'HICKS VALLEY'!B37</f>
        <v>0</v>
      </c>
      <c r="C27" s="44" t="n">
        <f aca="false">'HICKS VALLEY'!C37</f>
        <v>0.02</v>
      </c>
      <c r="D27" s="43" t="n">
        <f aca="false">'HICKS VALLEY'!D37</f>
        <v>0</v>
      </c>
      <c r="E27" s="44" t="n">
        <f aca="false">'HICKS VALLEY'!E37</f>
        <v>1.06</v>
      </c>
      <c r="F27" s="44" t="n">
        <f aca="false">'HICKS VALLEY'!F37</f>
        <v>3.35</v>
      </c>
      <c r="G27" s="44" t="n">
        <f aca="false">'HICKS VALLEY'!G37</f>
        <v>0.91</v>
      </c>
      <c r="H27" s="44" t="n">
        <f aca="false">'HICKS VALLEY'!H37</f>
        <v>6.57</v>
      </c>
      <c r="I27" s="44" t="n">
        <f aca="false">'HICKS VALLEY'!I37</f>
        <v>9.37</v>
      </c>
      <c r="J27" s="44" t="n">
        <f aca="false">'HICKS VALLEY'!J37</f>
        <v>2.45</v>
      </c>
      <c r="K27" s="44" t="n">
        <f aca="false">'HICKS VALLEY'!K37</f>
        <v>2.9</v>
      </c>
      <c r="L27" s="43" t="n">
        <f aca="false">'HICKS VALLEY'!L37</f>
        <v>1.6</v>
      </c>
      <c r="M27" s="43" t="n">
        <f aca="false">'HICKS VALLEY'!M37</f>
        <v>0.25</v>
      </c>
      <c r="N27" s="47" t="n">
        <f aca="false">SUM(B27:M27)</f>
        <v>28.48</v>
      </c>
      <c r="O27" s="38" t="s">
        <v>16</v>
      </c>
    </row>
    <row r="28" customFormat="false" ht="12.75" hidden="false" customHeight="false" outlineLevel="0" collapsed="false">
      <c r="A28" s="11"/>
      <c r="B28" s="43"/>
      <c r="C28" s="44"/>
      <c r="D28" s="43"/>
      <c r="E28" s="43"/>
      <c r="F28" s="43"/>
      <c r="G28" s="43"/>
      <c r="H28" s="43"/>
      <c r="I28" s="43"/>
      <c r="J28" s="44"/>
      <c r="K28" s="44"/>
      <c r="L28" s="43"/>
      <c r="M28" s="45"/>
      <c r="N28" s="49"/>
      <c r="O28" s="38"/>
    </row>
    <row r="29" customFormat="false" ht="13.5" hidden="false" customHeight="false" outlineLevel="0" collapsed="false">
      <c r="A29" s="7"/>
      <c r="B29" s="50"/>
      <c r="C29" s="51"/>
      <c r="D29" s="50"/>
      <c r="E29" s="50"/>
      <c r="F29" s="50"/>
      <c r="G29" s="50"/>
      <c r="H29" s="50"/>
      <c r="I29" s="50"/>
      <c r="J29" s="51"/>
      <c r="K29" s="51"/>
      <c r="L29" s="50"/>
      <c r="M29" s="52"/>
      <c r="N29" s="53"/>
      <c r="O29" s="42"/>
    </row>
    <row r="30" customFormat="false" ht="12.75" hidden="false" customHeight="false" outlineLevel="0" collapsed="false">
      <c r="A30" s="11" t="s">
        <v>5</v>
      </c>
      <c r="B30" s="43" t="n">
        <f aca="false">AVERAGE(B6:B28)</f>
        <v>0</v>
      </c>
      <c r="C30" s="44" t="n">
        <f aca="false">AVERAGE(C6:C28)</f>
        <v>0.0472727272727273</v>
      </c>
      <c r="D30" s="44" t="n">
        <f aca="false">AVERAGE(D6:D28)</f>
        <v>0.0572727272727273</v>
      </c>
      <c r="E30" s="44" t="n">
        <f aca="false">AVERAGE(E6:E28)</f>
        <v>1.26454545454545</v>
      </c>
      <c r="F30" s="44" t="n">
        <f aca="false">AVERAGE(F6:F28)</f>
        <v>4.88636363636364</v>
      </c>
      <c r="G30" s="44" t="n">
        <f aca="false">AVERAGE(G6:G28)</f>
        <v>0.954545454545455</v>
      </c>
      <c r="H30" s="44" t="n">
        <f aca="false">AVERAGE(H6:H28)</f>
        <v>9.55636363636364</v>
      </c>
      <c r="I30" s="44" t="n">
        <f aca="false">AVERAGE(I6:I28)</f>
        <v>16.43</v>
      </c>
      <c r="J30" s="44" t="n">
        <f aca="false">AVERAGE(J6:J28)</f>
        <v>3.04090909090909</v>
      </c>
      <c r="K30" s="44" t="n">
        <f aca="false">AVERAGE(K6:K28)</f>
        <v>4.02727272727273</v>
      </c>
      <c r="L30" s="44" t="n">
        <f aca="false">AVERAGE(L6:L28)</f>
        <v>2.47454545454545</v>
      </c>
      <c r="M30" s="45" t="n">
        <f aca="false">AVERAGE(M6:M28)</f>
        <v>0.213636363636364</v>
      </c>
      <c r="N30" s="54" t="n">
        <f aca="false">AVERAGE(N6:N28)</f>
        <v>42.9527272727273</v>
      </c>
      <c r="O30" s="38" t="s">
        <v>5</v>
      </c>
    </row>
    <row r="31" customFormat="false" ht="12.75" hidden="false" customHeight="false" outlineLevel="0" collapsed="false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7"/>
    </row>
    <row r="32" customFormat="false" ht="12.75" hidden="false" customHeight="false" outlineLevel="0" collapsed="false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7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ColWidth="9.0546875" defaultRowHeight="12.7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37.13</v>
      </c>
    </row>
    <row r="4" customFormat="false" ht="12.75" hidden="false" customHeight="false" outlineLevel="0" collapsed="false">
      <c r="A4" s="4"/>
      <c r="B4" s="5" t="n">
        <v>36342</v>
      </c>
      <c r="C4" s="5" t="n">
        <v>36373</v>
      </c>
      <c r="D4" s="5" t="n">
        <v>36404</v>
      </c>
      <c r="E4" s="5" t="n">
        <v>36434</v>
      </c>
      <c r="F4" s="5" t="n">
        <v>36465</v>
      </c>
      <c r="G4" s="5" t="n">
        <v>36495</v>
      </c>
      <c r="H4" s="5" t="n">
        <v>36526</v>
      </c>
      <c r="I4" s="5" t="n">
        <v>36557</v>
      </c>
      <c r="J4" s="5" t="n">
        <v>36586</v>
      </c>
      <c r="K4" s="5" t="n">
        <v>36617</v>
      </c>
      <c r="L4" s="5" t="n">
        <v>36647</v>
      </c>
      <c r="M4" s="5" t="n">
        <v>36678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0.09</v>
      </c>
      <c r="E5" s="8" t="n">
        <f aca="false">D40</f>
        <v>0.19</v>
      </c>
      <c r="F5" s="8" t="n">
        <f aca="false">E40</f>
        <v>1.26</v>
      </c>
      <c r="G5" s="8" t="n">
        <f aca="false">F40</f>
        <v>5.77</v>
      </c>
      <c r="H5" s="8" t="n">
        <f aca="false">G40</f>
        <v>7.3</v>
      </c>
      <c r="I5" s="8" t="n">
        <f aca="false">H40</f>
        <v>14.19</v>
      </c>
      <c r="J5" s="8" t="n">
        <f aca="false">I40</f>
        <v>27.93</v>
      </c>
      <c r="K5" s="8" t="n">
        <f aca="false">J40</f>
        <v>30.89</v>
      </c>
      <c r="L5" s="8" t="n">
        <f aca="false">K40</f>
        <v>34.84</v>
      </c>
      <c r="M5" s="9" t="n">
        <f aca="false">L40</f>
        <v>36.88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0.73</v>
      </c>
      <c r="H6" s="12" t="n">
        <v>0</v>
      </c>
      <c r="I6" s="13" t="n">
        <v>0.02</v>
      </c>
      <c r="J6" s="13" t="n">
        <v>0.32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0.13</v>
      </c>
      <c r="H7" s="12" t="n">
        <v>0</v>
      </c>
      <c r="I7" s="12" t="n">
        <v>0</v>
      </c>
      <c r="J7" s="13" t="n">
        <v>0.05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0.15</v>
      </c>
      <c r="I9" s="13" t="n">
        <v>0.47</v>
      </c>
      <c r="J9" s="13" t="n">
        <v>0.74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0.03</v>
      </c>
      <c r="F10" s="12" t="n">
        <v>0</v>
      </c>
      <c r="G10" s="12" t="n">
        <v>0</v>
      </c>
      <c r="H10" s="12" t="n">
        <v>0</v>
      </c>
      <c r="I10" s="13" t="n">
        <v>0.04</v>
      </c>
      <c r="J10" s="13" t="n">
        <v>0.07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0.12</v>
      </c>
      <c r="G11" s="12" t="n">
        <v>0</v>
      </c>
      <c r="H11" s="12" t="n">
        <v>0</v>
      </c>
      <c r="I11" s="12" t="n">
        <v>0</v>
      </c>
      <c r="J11" s="13" t="n">
        <v>0.02</v>
      </c>
      <c r="K11" s="12" t="n">
        <v>0</v>
      </c>
      <c r="L11" s="13" t="n">
        <v>0.49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3" t="n">
        <v>0.02</v>
      </c>
      <c r="D12" s="12" t="n">
        <v>0</v>
      </c>
      <c r="E12" s="12" t="n">
        <v>0</v>
      </c>
      <c r="F12" s="13" t="n">
        <v>1.3</v>
      </c>
      <c r="G12" s="12" t="n">
        <v>0</v>
      </c>
      <c r="H12" s="12" t="n">
        <v>0</v>
      </c>
      <c r="I12" s="12" t="n">
        <v>0</v>
      </c>
      <c r="J12" s="13" t="n">
        <v>0.7</v>
      </c>
      <c r="K12" s="12" t="n">
        <v>0</v>
      </c>
      <c r="L12" s="13" t="n">
        <v>0.62</v>
      </c>
      <c r="M12" s="15" t="n">
        <v>0.25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3" t="n">
        <v>0.05</v>
      </c>
      <c r="E13" s="12" t="n">
        <v>0</v>
      </c>
      <c r="F13" s="13" t="n">
        <v>0.05</v>
      </c>
      <c r="G13" s="13" t="n">
        <v>0.51</v>
      </c>
      <c r="H13" s="12" t="n">
        <v>0</v>
      </c>
      <c r="I13" s="12" t="n">
        <v>0</v>
      </c>
      <c r="J13" s="13" t="n">
        <v>0.9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0.05</v>
      </c>
      <c r="H14" s="12" t="n">
        <v>0</v>
      </c>
      <c r="I14" s="13" t="n">
        <v>0.57</v>
      </c>
      <c r="J14" s="13" t="n">
        <v>0.03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0.5</v>
      </c>
      <c r="I15" s="13" t="n">
        <v>0.68</v>
      </c>
      <c r="J15" s="13" t="n">
        <v>0.13</v>
      </c>
      <c r="K15" s="12" t="n">
        <v>0</v>
      </c>
      <c r="L15" s="13" t="n">
        <v>0.05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3" t="n">
        <v>0.07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0.8</v>
      </c>
      <c r="I16" s="13" t="n">
        <v>1.4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3" t="n">
        <v>0.03</v>
      </c>
      <c r="G17" s="13" t="n">
        <v>0.11</v>
      </c>
      <c r="H17" s="13" t="n">
        <v>0.05</v>
      </c>
      <c r="I17" s="13" t="n">
        <v>1.79</v>
      </c>
      <c r="J17" s="12" t="n">
        <v>0</v>
      </c>
      <c r="K17" s="13" t="n">
        <v>0.41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3" t="n">
        <v>0.05</v>
      </c>
      <c r="G18" s="12" t="n">
        <v>0</v>
      </c>
      <c r="H18" s="13" t="n">
        <v>0.07</v>
      </c>
      <c r="I18" s="13" t="n">
        <v>1.75</v>
      </c>
      <c r="J18" s="12" t="n">
        <v>0</v>
      </c>
      <c r="K18" s="13" t="n">
        <v>0.68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0.32</v>
      </c>
      <c r="G19" s="12" t="n">
        <v>0</v>
      </c>
      <c r="H19" s="13" t="n">
        <v>0.13</v>
      </c>
      <c r="I19" s="13" t="n">
        <v>0.18</v>
      </c>
      <c r="J19" s="12" t="n">
        <v>0</v>
      </c>
      <c r="K19" s="12" t="n">
        <v>0</v>
      </c>
      <c r="L19" s="16" t="n">
        <v>0.85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0.02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6" t="n">
        <v>0.03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0.65</v>
      </c>
      <c r="G21" s="12" t="n">
        <v>0</v>
      </c>
      <c r="H21" s="12" t="n">
        <v>0</v>
      </c>
      <c r="I21" s="13" t="n">
        <v>0.1</v>
      </c>
      <c r="J21" s="12" t="n">
        <v>0</v>
      </c>
      <c r="K21" s="13" t="n">
        <v>2.81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0.04</v>
      </c>
      <c r="G22" s="12" t="n">
        <v>0</v>
      </c>
      <c r="H22" s="13" t="n">
        <v>0.75</v>
      </c>
      <c r="I22" s="12" t="n">
        <v>0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0.31</v>
      </c>
      <c r="G23" s="12" t="n">
        <v>0</v>
      </c>
      <c r="H23" s="13" t="n">
        <v>0.35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0.7</v>
      </c>
      <c r="G24" s="12" t="n">
        <v>0</v>
      </c>
      <c r="H24" s="13" t="n">
        <v>0.16</v>
      </c>
      <c r="I24" s="13" t="n">
        <v>0.15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0.09</v>
      </c>
      <c r="G25" s="12" t="n">
        <v>0</v>
      </c>
      <c r="H25" s="12" t="n">
        <v>0</v>
      </c>
      <c r="I25" s="13" t="n">
        <v>0.8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0.2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3" t="n">
        <v>0.05</v>
      </c>
      <c r="E27" s="12" t="n">
        <v>0</v>
      </c>
      <c r="F27" s="12" t="n">
        <v>0</v>
      </c>
      <c r="G27" s="12" t="n">
        <v>0</v>
      </c>
      <c r="H27" s="13" t="n">
        <v>0.33</v>
      </c>
      <c r="I27" s="13" t="n">
        <v>1.51</v>
      </c>
      <c r="J27" s="12" t="n">
        <v>0</v>
      </c>
      <c r="K27" s="16" t="n">
        <v>0.05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1.85</v>
      </c>
      <c r="I28" s="13" t="n">
        <v>0.03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0.3</v>
      </c>
      <c r="I29" s="13" t="n">
        <v>0.3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3" t="n">
        <v>0.05</v>
      </c>
      <c r="I30" s="13" t="n">
        <v>0.54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0.03</v>
      </c>
      <c r="G31" s="12" t="n">
        <v>0</v>
      </c>
      <c r="H31" s="12" t="n">
        <v>0</v>
      </c>
      <c r="I31" s="13" t="n">
        <v>1.23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1.04</v>
      </c>
      <c r="F32" s="12" t="n">
        <v>0</v>
      </c>
      <c r="G32" s="12" t="n">
        <v>0</v>
      </c>
      <c r="H32" s="12" t="n">
        <v>0</v>
      </c>
      <c r="I32" s="13" t="n">
        <v>1.4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0.75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3" t="n">
        <v>0.91</v>
      </c>
      <c r="I34" s="13" t="n">
        <v>0.03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0.8</v>
      </c>
      <c r="G35" s="12" t="n">
        <v>0</v>
      </c>
      <c r="H35" s="13" t="n">
        <v>0.12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7" t="n">
        <v>0</v>
      </c>
      <c r="C36" s="17" t="n">
        <v>0</v>
      </c>
      <c r="D36" s="17"/>
      <c r="E36" s="17" t="n">
        <v>0</v>
      </c>
      <c r="F36" s="17"/>
      <c r="G36" s="17" t="n">
        <v>0</v>
      </c>
      <c r="H36" s="18" t="n">
        <v>0.17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2.75" hidden="false" customHeight="false" outlineLevel="0" collapsed="false">
      <c r="A37" s="21" t="s">
        <v>4</v>
      </c>
      <c r="B37" s="26" t="n">
        <f aca="false">SUM(B6:B36)</f>
        <v>0</v>
      </c>
      <c r="C37" s="23" t="n">
        <f aca="false">SUM(C6:C36)</f>
        <v>0.09</v>
      </c>
      <c r="D37" s="23" t="n">
        <f aca="false">SUM(D6:D36)</f>
        <v>0.1</v>
      </c>
      <c r="E37" s="23" t="n">
        <f aca="false">SUM(E6:E36)</f>
        <v>1.07</v>
      </c>
      <c r="F37" s="23" t="n">
        <f aca="false">SUM(F6:F36)</f>
        <v>4.51</v>
      </c>
      <c r="G37" s="23" t="n">
        <f aca="false">SUM(G6:G36)</f>
        <v>1.53</v>
      </c>
      <c r="H37" s="23" t="n">
        <f aca="false">SUM(H6:H36)</f>
        <v>6.89</v>
      </c>
      <c r="I37" s="23" t="n">
        <f aca="false">SUM(I6:I36)</f>
        <v>13.74</v>
      </c>
      <c r="J37" s="23" t="n">
        <f aca="false">SUM(J6:J36)</f>
        <v>2.96</v>
      </c>
      <c r="K37" s="23" t="n">
        <f aca="false">SUM(K6:K36)</f>
        <v>3.95</v>
      </c>
      <c r="L37" s="23" t="n">
        <f aca="false">SUM(L6:L36)</f>
        <v>2.04</v>
      </c>
      <c r="M37" s="24" t="n">
        <f aca="false">SUM(M6:M36)</f>
        <v>0.25</v>
      </c>
      <c r="N37" s="25" t="s">
        <v>4</v>
      </c>
    </row>
    <row r="38" customFormat="false" ht="12.75" hidden="false" customHeight="false" outlineLevel="0" collapsed="false">
      <c r="A38" s="21" t="s">
        <v>5</v>
      </c>
      <c r="B38" s="26" t="n">
        <f aca="false">AVERAGE(B6:B36)</f>
        <v>0</v>
      </c>
      <c r="C38" s="26" t="n">
        <f aca="false">AVERAGE(C6:C36)</f>
        <v>0.00290322580645161</v>
      </c>
      <c r="D38" s="26" t="n">
        <f aca="false">AVERAGE(D6:D36)</f>
        <v>0.00333333333333333</v>
      </c>
      <c r="E38" s="23" t="n">
        <f aca="false">AVERAGE(E6:E36)</f>
        <v>0.0345161290322581</v>
      </c>
      <c r="F38" s="23" t="n">
        <f aca="false">AVERAGE(F6:F36)</f>
        <v>0.150333333333333</v>
      </c>
      <c r="G38" s="23" t="n">
        <f aca="false">AVERAGE(G6:G36)</f>
        <v>0.0493548387096774</v>
      </c>
      <c r="H38" s="23" t="n">
        <f aca="false">AVERAGE(H6:H36)</f>
        <v>0.222258064516129</v>
      </c>
      <c r="I38" s="23" t="n">
        <f aca="false">AVERAGE(I6:I36)</f>
        <v>0.473793103448276</v>
      </c>
      <c r="J38" s="23" t="n">
        <f aca="false">AVERAGE(J6:J36)</f>
        <v>0.0954838709677419</v>
      </c>
      <c r="K38" s="23" t="n">
        <f aca="false">AVERAGE(K6:K36)</f>
        <v>0.131666666666667</v>
      </c>
      <c r="L38" s="23" t="n">
        <f aca="false">AVERAGE(L6:L36)</f>
        <v>0.0658064516129032</v>
      </c>
      <c r="M38" s="24" t="n">
        <f aca="false">AVERAGE(M6:M36)</f>
        <v>0.00833333333333333</v>
      </c>
      <c r="N38" s="25" t="s">
        <v>5</v>
      </c>
    </row>
    <row r="39" customFormat="false" ht="12.75" hidden="false" customHeight="false" outlineLevel="0" collapsed="false">
      <c r="A39" s="11" t="s">
        <v>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9" t="s">
        <v>4</v>
      </c>
    </row>
    <row r="40" customFormat="false" ht="12.75" hidden="false" customHeight="false" outlineLevel="0" collapsed="false">
      <c r="A40" s="11" t="s">
        <v>6</v>
      </c>
      <c r="B40" s="12" t="n">
        <f aca="false">SUM(B5+B37)</f>
        <v>0</v>
      </c>
      <c r="C40" s="13" t="n">
        <f aca="false">SUM(C5+C37)</f>
        <v>0.09</v>
      </c>
      <c r="D40" s="13" t="n">
        <f aca="false">SUM(D5+D37)</f>
        <v>0.19</v>
      </c>
      <c r="E40" s="13" t="n">
        <f aca="false">SUM(E5+E37)</f>
        <v>1.26</v>
      </c>
      <c r="F40" s="13" t="n">
        <f aca="false">SUM(F5+F37)</f>
        <v>5.77</v>
      </c>
      <c r="G40" s="13" t="n">
        <f aca="false">SUM(G5+G37)</f>
        <v>7.3</v>
      </c>
      <c r="H40" s="13" t="n">
        <f aca="false">SUM(H5+H37)</f>
        <v>14.19</v>
      </c>
      <c r="I40" s="13" t="n">
        <f aca="false">SUM(I5+I37)</f>
        <v>27.93</v>
      </c>
      <c r="J40" s="13" t="n">
        <f aca="false">SUM(J5+J37)</f>
        <v>30.89</v>
      </c>
      <c r="K40" s="13" t="n">
        <f aca="false">SUM(K5+K37)</f>
        <v>34.84</v>
      </c>
      <c r="L40" s="13" t="n">
        <f aca="false">SUM(L5+L37)</f>
        <v>36.88</v>
      </c>
      <c r="M40" s="30" t="n">
        <f aca="false">SUM(M5+M37)</f>
        <v>37.13</v>
      </c>
      <c r="N40" s="29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K28" activeCellId="0" sqref="K28"/>
    </sheetView>
  </sheetViews>
  <sheetFormatPr defaultColWidth="9.0546875" defaultRowHeight="12.7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53.38</v>
      </c>
    </row>
    <row r="4" customFormat="false" ht="12.75" hidden="false" customHeight="false" outlineLevel="0" collapsed="false">
      <c r="A4" s="4"/>
      <c r="B4" s="5" t="n">
        <v>36342</v>
      </c>
      <c r="C4" s="5" t="n">
        <v>36373</v>
      </c>
      <c r="D4" s="5" t="n">
        <v>36404</v>
      </c>
      <c r="E4" s="5" t="n">
        <v>36434</v>
      </c>
      <c r="F4" s="5" t="n">
        <v>36465</v>
      </c>
      <c r="G4" s="5" t="n">
        <v>36495</v>
      </c>
      <c r="H4" s="5" t="n">
        <v>36526</v>
      </c>
      <c r="I4" s="5" t="n">
        <v>36557</v>
      </c>
      <c r="J4" s="5" t="n">
        <v>36586</v>
      </c>
      <c r="K4" s="5" t="n">
        <v>36617</v>
      </c>
      <c r="L4" s="5" t="n">
        <v>36647</v>
      </c>
      <c r="M4" s="5" t="n">
        <v>36678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0.1</v>
      </c>
      <c r="E5" s="8" t="n">
        <f aca="false">D40</f>
        <v>0.2</v>
      </c>
      <c r="F5" s="8" t="n">
        <f aca="false">E40</f>
        <v>1.85</v>
      </c>
      <c r="G5" s="8" t="n">
        <f aca="false">F40</f>
        <v>8.01</v>
      </c>
      <c r="H5" s="8" t="n">
        <f aca="false">G40</f>
        <v>8.51</v>
      </c>
      <c r="I5" s="8" t="n">
        <f aca="false">H40</f>
        <v>18.93</v>
      </c>
      <c r="J5" s="8" t="n">
        <f aca="false">I40</f>
        <v>39.04</v>
      </c>
      <c r="K5" s="8" t="n">
        <f aca="false">J40</f>
        <v>43.37</v>
      </c>
      <c r="L5" s="8" t="n">
        <f aca="false">K40</f>
        <v>49.86</v>
      </c>
      <c r="M5" s="9" t="n">
        <f aca="false">L40</f>
        <v>53.08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3" t="n">
        <v>0.03</v>
      </c>
      <c r="J6" s="13" t="n">
        <v>0.27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0.19</v>
      </c>
      <c r="H7" s="12" t="n">
        <v>0</v>
      </c>
      <c r="I7" s="12" t="n">
        <v>0</v>
      </c>
      <c r="J7" s="13" t="n">
        <v>0.05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0.08</v>
      </c>
      <c r="I9" s="13" t="n">
        <v>1.28</v>
      </c>
      <c r="J9" s="13" t="n">
        <v>1.24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0.1</v>
      </c>
      <c r="F10" s="12" t="n">
        <v>0</v>
      </c>
      <c r="G10" s="12" t="n">
        <v>0</v>
      </c>
      <c r="H10" s="12" t="n">
        <v>0</v>
      </c>
      <c r="I10" s="13" t="n">
        <v>0.04</v>
      </c>
      <c r="J10" s="13" t="n">
        <v>0.04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0.18</v>
      </c>
      <c r="G11" s="12" t="n">
        <v>0</v>
      </c>
      <c r="H11" s="12" t="n">
        <v>0</v>
      </c>
      <c r="I11" s="12" t="n">
        <v>0</v>
      </c>
      <c r="J11" s="13" t="n">
        <v>0.01</v>
      </c>
      <c r="K11" s="12" t="n">
        <v>0</v>
      </c>
      <c r="L11" s="13" t="n">
        <v>0.68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3" t="n">
        <v>0.05</v>
      </c>
      <c r="D12" s="12" t="n">
        <v>0</v>
      </c>
      <c r="E12" s="12" t="n">
        <v>0</v>
      </c>
      <c r="F12" s="13" t="n">
        <v>1.46</v>
      </c>
      <c r="G12" s="12" t="n">
        <v>0</v>
      </c>
      <c r="H12" s="12" t="n">
        <v>0</v>
      </c>
      <c r="I12" s="12" t="n">
        <v>0</v>
      </c>
      <c r="J12" s="13" t="n">
        <v>0.83</v>
      </c>
      <c r="K12" s="12" t="n">
        <v>0</v>
      </c>
      <c r="L12" s="13" t="n">
        <v>0.6</v>
      </c>
      <c r="M12" s="15" t="n">
        <v>0.3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3" t="n">
        <v>0.05</v>
      </c>
      <c r="E13" s="12" t="n">
        <v>0</v>
      </c>
      <c r="F13" s="13" t="n">
        <v>0.15</v>
      </c>
      <c r="G13" s="13" t="n">
        <v>0.06</v>
      </c>
      <c r="H13" s="12" t="n">
        <v>0</v>
      </c>
      <c r="I13" s="12" t="n">
        <v>0</v>
      </c>
      <c r="J13" s="13" t="n">
        <v>1.64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0.06</v>
      </c>
      <c r="G14" s="13" t="n">
        <v>0.1</v>
      </c>
      <c r="H14" s="12" t="n">
        <v>0</v>
      </c>
      <c r="I14" s="13" t="n">
        <v>1.15</v>
      </c>
      <c r="J14" s="13" t="n">
        <v>0.05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1.22</v>
      </c>
      <c r="I15" s="13" t="n">
        <v>0.9</v>
      </c>
      <c r="J15" s="13" t="n">
        <v>0.2</v>
      </c>
      <c r="K15" s="12" t="n">
        <v>0</v>
      </c>
      <c r="L15" s="13" t="n">
        <v>0.05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3" t="n">
        <v>0.05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0.89</v>
      </c>
      <c r="I16" s="13" t="n">
        <v>2.46</v>
      </c>
      <c r="J16" s="12" t="n">
        <v>0</v>
      </c>
      <c r="K16" s="13" t="n">
        <v>0.01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3" t="n">
        <v>0.15</v>
      </c>
      <c r="H17" s="13" t="n">
        <v>0.05</v>
      </c>
      <c r="I17" s="13" t="n">
        <v>3.6</v>
      </c>
      <c r="J17" s="12" t="n">
        <v>0</v>
      </c>
      <c r="K17" s="13" t="n">
        <v>0.48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2.25</v>
      </c>
      <c r="J18" s="12" t="n">
        <v>0</v>
      </c>
      <c r="K18" s="13" t="n">
        <v>0.77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0.55</v>
      </c>
      <c r="G19" s="12" t="n">
        <v>0</v>
      </c>
      <c r="H19" s="13" t="n">
        <v>0.1</v>
      </c>
      <c r="I19" s="13" t="n">
        <v>0.16</v>
      </c>
      <c r="J19" s="12" t="n">
        <v>0</v>
      </c>
      <c r="K19" s="12" t="n">
        <v>0</v>
      </c>
      <c r="L19" s="16" t="n">
        <v>1.87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0.03</v>
      </c>
      <c r="G20" s="12" t="n">
        <v>0</v>
      </c>
      <c r="H20" s="12" t="n">
        <v>0</v>
      </c>
      <c r="I20" s="12" t="n">
        <v>0</v>
      </c>
      <c r="J20" s="12" t="n">
        <v>0</v>
      </c>
      <c r="K20" s="12" t="n">
        <v>0</v>
      </c>
      <c r="L20" s="16" t="n">
        <v>0.02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0.68</v>
      </c>
      <c r="G21" s="12" t="n">
        <v>0</v>
      </c>
      <c r="H21" s="12" t="n">
        <v>0</v>
      </c>
      <c r="I21" s="13" t="n">
        <v>0.26</v>
      </c>
      <c r="J21" s="12" t="n">
        <v>0</v>
      </c>
      <c r="K21" s="13" t="n">
        <v>4.37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0.02</v>
      </c>
      <c r="G22" s="12" t="n">
        <v>0</v>
      </c>
      <c r="H22" s="13" t="n">
        <v>1.01</v>
      </c>
      <c r="I22" s="12" t="n">
        <v>0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0.7</v>
      </c>
      <c r="G23" s="12" t="n">
        <v>0</v>
      </c>
      <c r="H23" s="13" t="n">
        <v>0.64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0.45</v>
      </c>
      <c r="G24" s="12" t="n">
        <v>0</v>
      </c>
      <c r="H24" s="13" t="n">
        <v>0.3</v>
      </c>
      <c r="I24" s="13" t="n">
        <v>0.08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0.15</v>
      </c>
      <c r="G25" s="12" t="n">
        <v>0</v>
      </c>
      <c r="H25" s="12" t="n">
        <v>0</v>
      </c>
      <c r="I25" s="13" t="n">
        <v>1.12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0.41</v>
      </c>
      <c r="I26" s="13" t="n">
        <v>0.04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3" t="n">
        <v>0.05</v>
      </c>
      <c r="E27" s="12" t="n">
        <v>0</v>
      </c>
      <c r="F27" s="12" t="n">
        <v>0</v>
      </c>
      <c r="G27" s="12" t="n">
        <v>0</v>
      </c>
      <c r="H27" s="13" t="n">
        <v>0.53</v>
      </c>
      <c r="I27" s="13" t="n">
        <v>1.48</v>
      </c>
      <c r="J27" s="12" t="n">
        <v>0</v>
      </c>
      <c r="K27" s="16" t="n">
        <v>0.86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3.2</v>
      </c>
      <c r="I28" s="13" t="n">
        <v>0.03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0.33</v>
      </c>
      <c r="I29" s="13" t="n">
        <v>0.52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3" t="n">
        <v>0.07</v>
      </c>
      <c r="I30" s="13" t="n">
        <v>1.26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0.06</v>
      </c>
      <c r="G31" s="12" t="n">
        <v>0</v>
      </c>
      <c r="H31" s="12" t="n">
        <v>0</v>
      </c>
      <c r="I31" s="13" t="n">
        <v>1.85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1.55</v>
      </c>
      <c r="F32" s="12" t="n">
        <v>0</v>
      </c>
      <c r="G32" s="12" t="n">
        <v>0</v>
      </c>
      <c r="H32" s="12" t="n">
        <v>0</v>
      </c>
      <c r="I32" s="13" t="n">
        <v>0.26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1.29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1.27</v>
      </c>
      <c r="G34" s="12" t="n">
        <v>0</v>
      </c>
      <c r="H34" s="13" t="n">
        <v>1.1</v>
      </c>
      <c r="I34" s="13" t="n">
        <v>0.05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0.4</v>
      </c>
      <c r="G35" s="12" t="n">
        <v>0</v>
      </c>
      <c r="H35" s="13" t="n">
        <v>0.2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7" t="n">
        <v>0</v>
      </c>
      <c r="C36" s="17" t="n">
        <v>0</v>
      </c>
      <c r="D36" s="17"/>
      <c r="E36" s="17" t="n">
        <v>0</v>
      </c>
      <c r="F36" s="17"/>
      <c r="G36" s="17" t="n">
        <v>0</v>
      </c>
      <c r="H36" s="18" t="n">
        <v>0.29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2.75" hidden="false" customHeight="false" outlineLevel="0" collapsed="false">
      <c r="A37" s="21" t="s">
        <v>4</v>
      </c>
      <c r="B37" s="22" t="n">
        <f aca="false">SUM(B6:B36)</f>
        <v>0</v>
      </c>
      <c r="C37" s="23" t="n">
        <f aca="false">SUM(C6:C36)</f>
        <v>0.1</v>
      </c>
      <c r="D37" s="23" t="n">
        <f aca="false">SUM(D6:D36)</f>
        <v>0.1</v>
      </c>
      <c r="E37" s="23" t="n">
        <f aca="false">SUM(E6:E36)</f>
        <v>1.65</v>
      </c>
      <c r="F37" s="23" t="n">
        <f aca="false">SUM(F6:F36)</f>
        <v>6.16</v>
      </c>
      <c r="G37" s="23" t="n">
        <f aca="false">SUM(G6:G36)</f>
        <v>0.5</v>
      </c>
      <c r="H37" s="23" t="n">
        <f aca="false">SUM(H6:H36)</f>
        <v>10.42</v>
      </c>
      <c r="I37" s="23" t="n">
        <f aca="false">SUM(I6:I36)</f>
        <v>20.11</v>
      </c>
      <c r="J37" s="23" t="n">
        <f aca="false">SUM(J6:J36)</f>
        <v>4.33</v>
      </c>
      <c r="K37" s="23" t="n">
        <f aca="false">SUM(K6:K36)</f>
        <v>6.49</v>
      </c>
      <c r="L37" s="23" t="n">
        <f aca="false">SUM(L6:L36)</f>
        <v>3.22</v>
      </c>
      <c r="M37" s="24" t="n">
        <f aca="false">SUM(M6:M36)</f>
        <v>0.3</v>
      </c>
      <c r="N37" s="25" t="s">
        <v>4</v>
      </c>
    </row>
    <row r="38" customFormat="false" ht="12.75" hidden="false" customHeight="false" outlineLevel="0" collapsed="false">
      <c r="A38" s="21" t="s">
        <v>5</v>
      </c>
      <c r="B38" s="22" t="n">
        <f aca="false">AVERAGE(B6:B36)</f>
        <v>0</v>
      </c>
      <c r="C38" s="22" t="n">
        <f aca="false">AVERAGE(C6:C36)</f>
        <v>0.0032258064516129</v>
      </c>
      <c r="D38" s="26" t="n">
        <f aca="false">AVERAGE(D6:D36)</f>
        <v>0.00333333333333333</v>
      </c>
      <c r="E38" s="23" t="n">
        <f aca="false">AVERAGE(E6:E36)</f>
        <v>0.0532258064516129</v>
      </c>
      <c r="F38" s="23" t="n">
        <f aca="false">AVERAGE(F6:F36)</f>
        <v>0.205333333333333</v>
      </c>
      <c r="G38" s="23" t="n">
        <f aca="false">AVERAGE(G6:G36)</f>
        <v>0.0161290322580645</v>
      </c>
      <c r="H38" s="23" t="n">
        <f aca="false">AVERAGE(H6:H36)</f>
        <v>0.336129032258064</v>
      </c>
      <c r="I38" s="23" t="n">
        <f aca="false">AVERAGE(I6:I36)</f>
        <v>0.693448275862069</v>
      </c>
      <c r="J38" s="23" t="n">
        <f aca="false">AVERAGE(J6:J36)</f>
        <v>0.139677419354839</v>
      </c>
      <c r="K38" s="23" t="n">
        <f aca="false">AVERAGE(K6:K36)</f>
        <v>0.216333333333333</v>
      </c>
      <c r="L38" s="23" t="n">
        <f aca="false">AVERAGE(L6:L36)</f>
        <v>0.103870967741936</v>
      </c>
      <c r="M38" s="24" t="n">
        <f aca="false">AVERAGE(M6:M36)</f>
        <v>0.01</v>
      </c>
      <c r="N38" s="25" t="s">
        <v>5</v>
      </c>
    </row>
    <row r="39" customFormat="false" ht="12.75" hidden="false" customHeight="false" outlineLevel="0" collapsed="false">
      <c r="A39" s="11" t="s">
        <v>4</v>
      </c>
      <c r="B39" s="28"/>
      <c r="C39" s="28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9" t="s">
        <v>4</v>
      </c>
    </row>
    <row r="40" customFormat="false" ht="12.75" hidden="false" customHeight="false" outlineLevel="0" collapsed="false">
      <c r="A40" s="11" t="s">
        <v>6</v>
      </c>
      <c r="B40" s="28" t="n">
        <f aca="false">SUM(B5+B37)</f>
        <v>0</v>
      </c>
      <c r="C40" s="13" t="n">
        <f aca="false">SUM(C5+C37)</f>
        <v>0.1</v>
      </c>
      <c r="D40" s="13" t="n">
        <f aca="false">SUM(D5+D37)</f>
        <v>0.2</v>
      </c>
      <c r="E40" s="13" t="n">
        <f aca="false">SUM(E5+E37)</f>
        <v>1.85</v>
      </c>
      <c r="F40" s="13" t="n">
        <f aca="false">SUM(F5+F37)</f>
        <v>8.01</v>
      </c>
      <c r="G40" s="13" t="n">
        <f aca="false">SUM(G5+G37)</f>
        <v>8.51</v>
      </c>
      <c r="H40" s="13" t="n">
        <f aca="false">SUM(H5+H37)</f>
        <v>18.93</v>
      </c>
      <c r="I40" s="13" t="n">
        <f aca="false">SUM(I5+I37)</f>
        <v>39.04</v>
      </c>
      <c r="J40" s="13" t="n">
        <f aca="false">SUM(J5+J37)</f>
        <v>43.37</v>
      </c>
      <c r="K40" s="13" t="n">
        <f aca="false">SUM(K5+K37)</f>
        <v>49.86</v>
      </c>
      <c r="L40" s="13" t="n">
        <f aca="false">SUM(L5+L37)</f>
        <v>53.08</v>
      </c>
      <c r="M40" s="30" t="n">
        <f aca="false">SUM(M5+M37)</f>
        <v>53.38</v>
      </c>
      <c r="N40" s="29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9.0546875" defaultRowHeight="12.7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52.74</v>
      </c>
    </row>
    <row r="4" customFormat="false" ht="12.75" hidden="false" customHeight="false" outlineLevel="0" collapsed="false">
      <c r="A4" s="4"/>
      <c r="B4" s="5" t="n">
        <v>36342</v>
      </c>
      <c r="C4" s="5" t="n">
        <v>36373</v>
      </c>
      <c r="D4" s="5" t="n">
        <v>36404</v>
      </c>
      <c r="E4" s="5" t="n">
        <v>36434</v>
      </c>
      <c r="F4" s="5" t="n">
        <v>36465</v>
      </c>
      <c r="G4" s="5" t="n">
        <v>36495</v>
      </c>
      <c r="H4" s="5" t="n">
        <v>36526</v>
      </c>
      <c r="I4" s="5" t="n">
        <v>36557</v>
      </c>
      <c r="J4" s="5" t="n">
        <v>36586</v>
      </c>
      <c r="K4" s="5" t="n">
        <v>36617</v>
      </c>
      <c r="L4" s="5" t="n">
        <v>36647</v>
      </c>
      <c r="M4" s="5" t="n">
        <v>36678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0.07</v>
      </c>
      <c r="E5" s="8" t="n">
        <f aca="false">D40</f>
        <v>0.11</v>
      </c>
      <c r="F5" s="8" t="n">
        <f aca="false">E40</f>
        <v>2.16</v>
      </c>
      <c r="G5" s="8" t="n">
        <f aca="false">F40</f>
        <v>7.42</v>
      </c>
      <c r="H5" s="8" t="n">
        <f aca="false">G40</f>
        <v>8.94</v>
      </c>
      <c r="I5" s="8" t="n">
        <f aca="false">H40</f>
        <v>19.93</v>
      </c>
      <c r="J5" s="8" t="n">
        <f aca="false">I40</f>
        <v>40.11</v>
      </c>
      <c r="K5" s="8" t="n">
        <f aca="false">J40</f>
        <v>43.57</v>
      </c>
      <c r="L5" s="8" t="n">
        <f aca="false">K40</f>
        <v>48.15</v>
      </c>
      <c r="M5" s="9" t="n">
        <f aca="false">L40</f>
        <v>52.42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0.41</v>
      </c>
      <c r="H6" s="12" t="n">
        <v>0</v>
      </c>
      <c r="I6" s="12" t="n">
        <v>0</v>
      </c>
      <c r="J6" s="13" t="n">
        <v>0.25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0.36</v>
      </c>
      <c r="H7" s="12" t="n">
        <v>0</v>
      </c>
      <c r="I7" s="12" t="n">
        <v>0</v>
      </c>
      <c r="J7" s="13" t="n">
        <v>0.1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3" t="n">
        <v>0.27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0.06</v>
      </c>
      <c r="I9" s="12" t="n">
        <v>0</v>
      </c>
      <c r="J9" s="13" t="n">
        <v>1.24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0.15</v>
      </c>
      <c r="F10" s="12" t="n">
        <v>0</v>
      </c>
      <c r="G10" s="12" t="n">
        <v>0</v>
      </c>
      <c r="H10" s="12" t="n">
        <v>0</v>
      </c>
      <c r="I10" s="13" t="n">
        <v>0.77</v>
      </c>
      <c r="J10" s="13" t="n">
        <v>0.11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0.07</v>
      </c>
      <c r="G11" s="13" t="n">
        <v>0.06</v>
      </c>
      <c r="H11" s="12" t="n">
        <v>0</v>
      </c>
      <c r="I11" s="12" t="n">
        <v>0</v>
      </c>
      <c r="J11" s="12" t="n">
        <v>0</v>
      </c>
      <c r="K11" s="12" t="n">
        <v>0</v>
      </c>
      <c r="L11" s="13" t="n">
        <v>0.37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1.36</v>
      </c>
      <c r="G12" s="12" t="n">
        <v>0</v>
      </c>
      <c r="H12" s="12" t="n">
        <v>0</v>
      </c>
      <c r="I12" s="12" t="n">
        <v>0</v>
      </c>
      <c r="J12" s="13" t="n">
        <v>0.59</v>
      </c>
      <c r="K12" s="12" t="n">
        <v>0</v>
      </c>
      <c r="L12" s="13" t="n">
        <v>1.78</v>
      </c>
      <c r="M12" s="15" t="n">
        <v>0.32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3" t="n">
        <v>0.04</v>
      </c>
      <c r="E13" s="12" t="n">
        <v>0</v>
      </c>
      <c r="F13" s="12" t="n">
        <v>0</v>
      </c>
      <c r="G13" s="13" t="n">
        <v>0.51</v>
      </c>
      <c r="H13" s="12" t="n">
        <v>0</v>
      </c>
      <c r="I13" s="12" t="n">
        <v>0</v>
      </c>
      <c r="J13" s="13" t="n">
        <v>0.85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0.03</v>
      </c>
      <c r="G14" s="12" t="n">
        <v>0</v>
      </c>
      <c r="H14" s="12" t="n">
        <v>0</v>
      </c>
      <c r="I14" s="13" t="n">
        <v>0.95</v>
      </c>
      <c r="J14" s="13" t="n">
        <v>0.02</v>
      </c>
      <c r="K14" s="12" t="n">
        <v>0</v>
      </c>
      <c r="L14" s="16" t="n">
        <v>0.03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0.05</v>
      </c>
      <c r="G15" s="12" t="n">
        <v>0</v>
      </c>
      <c r="H15" s="13" t="n">
        <v>1.71</v>
      </c>
      <c r="I15" s="13" t="n">
        <v>0.83</v>
      </c>
      <c r="J15" s="13" t="n">
        <v>0.3</v>
      </c>
      <c r="K15" s="12" t="n">
        <v>0</v>
      </c>
      <c r="L15" s="16" t="n">
        <v>0.05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3" t="n">
        <v>0.07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0.77</v>
      </c>
      <c r="I16" s="13" t="n">
        <v>1.88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3" t="n">
        <v>0.18</v>
      </c>
      <c r="H17" s="13" t="n">
        <v>0.05</v>
      </c>
      <c r="I17" s="13" t="n">
        <v>3.35</v>
      </c>
      <c r="J17" s="12" t="n">
        <v>0</v>
      </c>
      <c r="K17" s="13" t="n">
        <v>0.67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0.14</v>
      </c>
      <c r="I18" s="13" t="n">
        <v>2.96</v>
      </c>
      <c r="J18" s="12" t="n">
        <v>0</v>
      </c>
      <c r="K18" s="13" t="n">
        <v>0.43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0.46</v>
      </c>
      <c r="G19" s="12" t="n">
        <v>0</v>
      </c>
      <c r="H19" s="13" t="n">
        <v>0.1</v>
      </c>
      <c r="I19" s="13" t="n">
        <v>0.13</v>
      </c>
      <c r="J19" s="12" t="n">
        <v>0</v>
      </c>
      <c r="K19" s="13" t="n">
        <v>0.17</v>
      </c>
      <c r="L19" s="16" t="n">
        <v>2.04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3" t="n">
        <v>0.97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0.8</v>
      </c>
      <c r="G21" s="12" t="n">
        <v>0</v>
      </c>
      <c r="H21" s="12" t="n">
        <v>0</v>
      </c>
      <c r="I21" s="13" t="n">
        <v>0.25</v>
      </c>
      <c r="J21" s="12" t="n">
        <v>0</v>
      </c>
      <c r="K21" s="13" t="n">
        <v>3.31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0.03</v>
      </c>
      <c r="G22" s="12" t="n">
        <v>0</v>
      </c>
      <c r="H22" s="13" t="n">
        <v>0.68</v>
      </c>
      <c r="I22" s="13" t="n">
        <v>0.03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0.06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0.94</v>
      </c>
      <c r="G24" s="12" t="n">
        <v>0</v>
      </c>
      <c r="H24" s="13" t="n">
        <v>0.66</v>
      </c>
      <c r="I24" s="13" t="n">
        <v>0.05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0.1</v>
      </c>
      <c r="G25" s="12" t="n">
        <v>0</v>
      </c>
      <c r="H25" s="12" t="n">
        <v>0</v>
      </c>
      <c r="I25" s="13" t="n">
        <v>1.35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0.47</v>
      </c>
      <c r="I26" s="13" t="n">
        <v>0.07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3" t="n">
        <v>0.46</v>
      </c>
      <c r="I27" s="13" t="n">
        <v>2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3.31</v>
      </c>
      <c r="I28" s="13" t="n">
        <v>0.03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0.39</v>
      </c>
      <c r="I29" s="13" t="n">
        <v>0.59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3" t="n">
        <v>0.08</v>
      </c>
      <c r="I30" s="13" t="n">
        <v>1.04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0.06</v>
      </c>
      <c r="G31" s="12" t="n">
        <v>0</v>
      </c>
      <c r="H31" s="12" t="n">
        <v>0</v>
      </c>
      <c r="I31" s="13" t="n">
        <v>1.56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1.9</v>
      </c>
      <c r="F32" s="12" t="n">
        <v>0</v>
      </c>
      <c r="G32" s="12" t="n">
        <v>0</v>
      </c>
      <c r="H32" s="12" t="n">
        <v>0</v>
      </c>
      <c r="I32" s="13" t="n">
        <v>0.36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1.68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3" t="n">
        <v>0.42</v>
      </c>
      <c r="I34" s="13" t="n">
        <v>0.03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1.3</v>
      </c>
      <c r="G35" s="12" t="n">
        <v>0</v>
      </c>
      <c r="H35" s="13" t="n">
        <v>0.5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7" t="n">
        <v>0</v>
      </c>
      <c r="C36" s="17" t="n">
        <v>0</v>
      </c>
      <c r="D36" s="17"/>
      <c r="E36" s="17" t="n">
        <v>0</v>
      </c>
      <c r="F36" s="17"/>
      <c r="G36" s="17" t="n">
        <v>0</v>
      </c>
      <c r="H36" s="18" t="n">
        <v>0.22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2.75" hidden="false" customHeight="false" outlineLevel="0" collapsed="false">
      <c r="A37" s="21" t="s">
        <v>4</v>
      </c>
      <c r="B37" s="22" t="n">
        <f aca="false">SUM(B6:B36)</f>
        <v>0</v>
      </c>
      <c r="C37" s="23" t="n">
        <f aca="false">SUM(C6:C36)</f>
        <v>0.07</v>
      </c>
      <c r="D37" s="23" t="n">
        <f aca="false">SUM(D6:D36)</f>
        <v>0.04</v>
      </c>
      <c r="E37" s="23" t="n">
        <f aca="false">SUM(E6:E36)</f>
        <v>2.05</v>
      </c>
      <c r="F37" s="23" t="n">
        <f aca="false">SUM(F6:F36)</f>
        <v>5.26</v>
      </c>
      <c r="G37" s="23" t="n">
        <f aca="false">SUM(G6:G36)</f>
        <v>1.52</v>
      </c>
      <c r="H37" s="23" t="n">
        <f aca="false">SUM(H6:H36)</f>
        <v>10.99</v>
      </c>
      <c r="I37" s="23" t="n">
        <f aca="false">SUM(I6:I36)</f>
        <v>20.18</v>
      </c>
      <c r="J37" s="23" t="n">
        <f aca="false">SUM(J6:J36)</f>
        <v>3.46</v>
      </c>
      <c r="K37" s="23" t="n">
        <f aca="false">SUM(K6:K36)</f>
        <v>4.58</v>
      </c>
      <c r="L37" s="23" t="n">
        <f aca="false">SUM(L6:L36)</f>
        <v>4.27</v>
      </c>
      <c r="M37" s="24" t="n">
        <f aca="false">SUM(M6:M36)</f>
        <v>0.32</v>
      </c>
      <c r="N37" s="25" t="s">
        <v>4</v>
      </c>
    </row>
    <row r="38" customFormat="false" ht="12.75" hidden="false" customHeight="false" outlineLevel="0" collapsed="false">
      <c r="A38" s="21" t="s">
        <v>5</v>
      </c>
      <c r="B38" s="22" t="n">
        <f aca="false">AVERAGE(B6:B36)</f>
        <v>0</v>
      </c>
      <c r="C38" s="22" t="n">
        <f aca="false">AVERAGE(C6:C36)</f>
        <v>0.00225806451612903</v>
      </c>
      <c r="D38" s="26" t="n">
        <f aca="false">AVERAGE(D6:D36)</f>
        <v>0.00133333333333333</v>
      </c>
      <c r="E38" s="23" t="n">
        <f aca="false">AVERAGE(E6:E36)</f>
        <v>0.0661290322580645</v>
      </c>
      <c r="F38" s="23" t="n">
        <f aca="false">AVERAGE(F6:F36)</f>
        <v>0.175333333333333</v>
      </c>
      <c r="G38" s="23" t="n">
        <f aca="false">AVERAGE(G6:G36)</f>
        <v>0.0490322580645161</v>
      </c>
      <c r="H38" s="23" t="n">
        <f aca="false">AVERAGE(H6:H36)</f>
        <v>0.354516129032258</v>
      </c>
      <c r="I38" s="23" t="n">
        <f aca="false">AVERAGE(I6:I36)</f>
        <v>0.695862068965517</v>
      </c>
      <c r="J38" s="23" t="n">
        <f aca="false">AVERAGE(J6:J36)</f>
        <v>0.111612903225806</v>
      </c>
      <c r="K38" s="23" t="n">
        <f aca="false">AVERAGE(K6:K36)</f>
        <v>0.152666666666667</v>
      </c>
      <c r="L38" s="23" t="n">
        <f aca="false">AVERAGE(L6:L36)</f>
        <v>0.137741935483871</v>
      </c>
      <c r="M38" s="24" t="n">
        <f aca="false">AVERAGE(M6:M36)</f>
        <v>0.0106666666666667</v>
      </c>
      <c r="N38" s="25" t="s">
        <v>5</v>
      </c>
    </row>
    <row r="39" customFormat="false" ht="12.75" hidden="false" customHeight="false" outlineLevel="0" collapsed="false">
      <c r="A39" s="11" t="s">
        <v>4</v>
      </c>
      <c r="B39" s="28"/>
      <c r="C39" s="28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9" t="s">
        <v>4</v>
      </c>
    </row>
    <row r="40" customFormat="false" ht="12.75" hidden="false" customHeight="false" outlineLevel="0" collapsed="false">
      <c r="A40" s="11" t="s">
        <v>6</v>
      </c>
      <c r="B40" s="28" t="n">
        <f aca="false">SUM(B5+B37)</f>
        <v>0</v>
      </c>
      <c r="C40" s="13" t="n">
        <f aca="false">SUM(C5+C37)</f>
        <v>0.07</v>
      </c>
      <c r="D40" s="13" t="n">
        <f aca="false">SUM(D5+D37)</f>
        <v>0.11</v>
      </c>
      <c r="E40" s="13" t="n">
        <f aca="false">SUM(E5+E37)</f>
        <v>2.16</v>
      </c>
      <c r="F40" s="13" t="n">
        <f aca="false">SUM(F5+F37)</f>
        <v>7.42</v>
      </c>
      <c r="G40" s="13" t="n">
        <f aca="false">SUM(G5+G37)</f>
        <v>8.94</v>
      </c>
      <c r="H40" s="13" t="n">
        <f aca="false">SUM(H5+H37)</f>
        <v>19.93</v>
      </c>
      <c r="I40" s="13" t="n">
        <f aca="false">SUM(I5+I37)</f>
        <v>40.11</v>
      </c>
      <c r="J40" s="13" t="n">
        <f aca="false">SUM(J5+J37)</f>
        <v>43.57</v>
      </c>
      <c r="K40" s="13" t="n">
        <f aca="false">SUM(K5+K37)</f>
        <v>48.15</v>
      </c>
      <c r="L40" s="13" t="n">
        <f aca="false">SUM(L5+L37)</f>
        <v>52.42</v>
      </c>
      <c r="M40" s="30" t="n">
        <f aca="false">SUM(M5+M37)</f>
        <v>52.74</v>
      </c>
      <c r="N40" s="29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13" activeCellId="0" sqref="M13"/>
    </sheetView>
  </sheetViews>
  <sheetFormatPr defaultColWidth="9.0546875" defaultRowHeight="12.7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46.85</v>
      </c>
    </row>
    <row r="4" customFormat="false" ht="12.75" hidden="false" customHeight="false" outlineLevel="0" collapsed="false">
      <c r="A4" s="4"/>
      <c r="B4" s="5" t="n">
        <v>36342</v>
      </c>
      <c r="C4" s="5" t="n">
        <v>36373</v>
      </c>
      <c r="D4" s="5" t="n">
        <v>36404</v>
      </c>
      <c r="E4" s="5" t="n">
        <v>36434</v>
      </c>
      <c r="F4" s="5" t="n">
        <v>36465</v>
      </c>
      <c r="G4" s="5" t="n">
        <v>36495</v>
      </c>
      <c r="H4" s="5" t="n">
        <v>36526</v>
      </c>
      <c r="I4" s="5" t="n">
        <v>36557</v>
      </c>
      <c r="J4" s="5" t="n">
        <v>36586</v>
      </c>
      <c r="K4" s="5" t="n">
        <v>36617</v>
      </c>
      <c r="L4" s="5" t="n">
        <v>36647</v>
      </c>
      <c r="M4" s="5" t="n">
        <v>36678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1.25</v>
      </c>
      <c r="G5" s="8" t="n">
        <f aca="false">F40</f>
        <v>6.48</v>
      </c>
      <c r="H5" s="8" t="n">
        <f aca="false">G40</f>
        <v>7.7</v>
      </c>
      <c r="I5" s="8" t="n">
        <f aca="false">H40</f>
        <v>18.44</v>
      </c>
      <c r="J5" s="8" t="n">
        <f aca="false">I40</f>
        <v>36.76</v>
      </c>
      <c r="K5" s="8" t="n">
        <f aca="false">J40</f>
        <v>40.01</v>
      </c>
      <c r="L5" s="8" t="n">
        <f aca="false">K40</f>
        <v>43.99</v>
      </c>
      <c r="M5" s="9" t="n">
        <f aca="false">L40</f>
        <v>46.71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0.35</v>
      </c>
      <c r="H6" s="12" t="n">
        <v>0</v>
      </c>
      <c r="I6" s="12" t="n">
        <v>0</v>
      </c>
      <c r="J6" s="13" t="n">
        <v>0.19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0.17</v>
      </c>
      <c r="H7" s="12" t="n">
        <v>0</v>
      </c>
      <c r="I7" s="12" t="n">
        <v>0</v>
      </c>
      <c r="J7" s="13" t="n">
        <v>0.15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3" t="n">
        <v>0.29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0.12</v>
      </c>
      <c r="I9" s="13" t="n">
        <v>0.38</v>
      </c>
      <c r="J9" s="13" t="n">
        <v>0.77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0.09</v>
      </c>
      <c r="F10" s="12" t="n">
        <v>0</v>
      </c>
      <c r="G10" s="12" t="n">
        <v>0</v>
      </c>
      <c r="H10" s="12" t="n">
        <v>0</v>
      </c>
      <c r="I10" s="13" t="n">
        <v>0.4</v>
      </c>
      <c r="J10" s="13" t="n">
        <v>0.2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0.1</v>
      </c>
      <c r="G11" s="13" t="n">
        <v>0.05</v>
      </c>
      <c r="H11" s="12" t="n">
        <v>0</v>
      </c>
      <c r="I11" s="12" t="n">
        <v>0</v>
      </c>
      <c r="J11" s="12" t="n">
        <v>0</v>
      </c>
      <c r="K11" s="12" t="n">
        <v>0</v>
      </c>
      <c r="L11" s="13" t="n">
        <v>0.42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1.2</v>
      </c>
      <c r="G12" s="12" t="n">
        <v>0</v>
      </c>
      <c r="H12" s="12" t="n">
        <v>0</v>
      </c>
      <c r="I12" s="12" t="n">
        <v>0</v>
      </c>
      <c r="J12" s="13" t="n">
        <v>0.67</v>
      </c>
      <c r="K12" s="12" t="n">
        <v>0</v>
      </c>
      <c r="L12" s="13" t="n">
        <v>0.58</v>
      </c>
      <c r="M12" s="15" t="n">
        <v>0.14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0.5</v>
      </c>
      <c r="H13" s="12" t="n">
        <v>0</v>
      </c>
      <c r="I13" s="12" t="n">
        <v>0</v>
      </c>
      <c r="J13" s="13" t="n">
        <v>0.8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0.05</v>
      </c>
      <c r="H14" s="12" t="n">
        <v>0</v>
      </c>
      <c r="I14" s="13" t="n">
        <v>0.98</v>
      </c>
      <c r="J14" s="13" t="n">
        <v>0.31</v>
      </c>
      <c r="K14" s="12" t="n">
        <v>0</v>
      </c>
      <c r="L14" s="16" t="n">
        <v>0.02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0.09</v>
      </c>
      <c r="G15" s="12" t="n">
        <v>0</v>
      </c>
      <c r="H15" s="13" t="n">
        <v>1.04</v>
      </c>
      <c r="I15" s="13" t="n">
        <v>0.78</v>
      </c>
      <c r="J15" s="13" t="n">
        <v>0.16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0.78</v>
      </c>
      <c r="I16" s="13" t="n">
        <v>2.07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3" t="n">
        <v>0.1</v>
      </c>
      <c r="H17" s="13" t="n">
        <v>0.04</v>
      </c>
      <c r="I17" s="13" t="n">
        <v>2.85</v>
      </c>
      <c r="J17" s="12" t="n">
        <v>0</v>
      </c>
      <c r="K17" s="13" t="n">
        <v>0.53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0.09</v>
      </c>
      <c r="I18" s="13" t="n">
        <v>2.61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0.48</v>
      </c>
      <c r="G19" s="12" t="n">
        <v>0</v>
      </c>
      <c r="H19" s="13" t="n">
        <v>0.1</v>
      </c>
      <c r="I19" s="13" t="n">
        <v>0.2</v>
      </c>
      <c r="J19" s="12" t="n">
        <v>0</v>
      </c>
      <c r="K19" s="13" t="n">
        <v>0.43</v>
      </c>
      <c r="L19" s="16" t="n">
        <v>1.7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3" t="n">
        <v>0.98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0.64</v>
      </c>
      <c r="G21" s="12" t="n">
        <v>0</v>
      </c>
      <c r="H21" s="12" t="n">
        <v>0</v>
      </c>
      <c r="I21" s="13" t="n">
        <v>0.15</v>
      </c>
      <c r="J21" s="12" t="n">
        <v>0</v>
      </c>
      <c r="K21" s="13" t="n">
        <v>3.02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0.13</v>
      </c>
      <c r="G22" s="12" t="n">
        <v>0</v>
      </c>
      <c r="H22" s="13" t="n">
        <v>0.84</v>
      </c>
      <c r="I22" s="13" t="n">
        <v>0.06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0.2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0.88</v>
      </c>
      <c r="G24" s="12" t="n">
        <v>0</v>
      </c>
      <c r="H24" s="13" t="n">
        <v>0.65</v>
      </c>
      <c r="I24" s="13" t="n">
        <v>0.09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0.07</v>
      </c>
      <c r="G25" s="12" t="n">
        <v>0</v>
      </c>
      <c r="H25" s="13" t="n">
        <v>0.03</v>
      </c>
      <c r="I25" s="13" t="n">
        <v>1.47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0.34</v>
      </c>
      <c r="I26" s="13" t="n">
        <v>0.05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3" t="n">
        <v>0.6</v>
      </c>
      <c r="I27" s="13" t="n">
        <v>1.66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3.72</v>
      </c>
      <c r="I28" s="13" t="n">
        <v>0.03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0.39</v>
      </c>
      <c r="I29" s="13" t="n">
        <v>0.4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3" t="n">
        <v>0.7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0.39</v>
      </c>
      <c r="G31" s="12" t="n">
        <v>0</v>
      </c>
      <c r="H31" s="12" t="n">
        <v>0</v>
      </c>
      <c r="I31" s="13" t="n">
        <v>1.42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1.16</v>
      </c>
      <c r="F32" s="12" t="n">
        <v>0</v>
      </c>
      <c r="G32" s="12" t="n">
        <v>0</v>
      </c>
      <c r="H32" s="12" t="n">
        <v>0</v>
      </c>
      <c r="I32" s="13" t="n">
        <v>0.27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1.43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3" t="n">
        <v>0.68</v>
      </c>
      <c r="I34" s="13" t="n">
        <v>0.03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1.05</v>
      </c>
      <c r="G35" s="12" t="n">
        <v>0</v>
      </c>
      <c r="H35" s="13" t="n">
        <v>0.15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7" t="n">
        <v>0</v>
      </c>
      <c r="C36" s="17" t="n">
        <v>0</v>
      </c>
      <c r="D36" s="17"/>
      <c r="E36" s="17" t="n">
        <v>0</v>
      </c>
      <c r="F36" s="17"/>
      <c r="G36" s="17" t="n">
        <v>0</v>
      </c>
      <c r="H36" s="18" t="n">
        <v>0.19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2.75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6" t="n">
        <f aca="false">SUM(D6:D36)</f>
        <v>0</v>
      </c>
      <c r="E37" s="23" t="n">
        <f aca="false">SUM(E6:E36)</f>
        <v>1.25</v>
      </c>
      <c r="F37" s="23" t="n">
        <f aca="false">SUM(F6:F36)</f>
        <v>5.23</v>
      </c>
      <c r="G37" s="23" t="n">
        <f aca="false">SUM(G6:G36)</f>
        <v>1.22</v>
      </c>
      <c r="H37" s="23" t="n">
        <f aca="false">SUM(H6:H36)</f>
        <v>10.74</v>
      </c>
      <c r="I37" s="23" t="n">
        <f aca="false">SUM(I6:I36)</f>
        <v>18.32</v>
      </c>
      <c r="J37" s="23" t="n">
        <f aca="false">SUM(J6:J36)</f>
        <v>3.25</v>
      </c>
      <c r="K37" s="23" t="n">
        <f aca="false">SUM(K6:K36)</f>
        <v>3.98</v>
      </c>
      <c r="L37" s="23" t="n">
        <f aca="false">SUM(L6:L36)</f>
        <v>2.72</v>
      </c>
      <c r="M37" s="24" t="n">
        <f aca="false">SUM(M6:M36)</f>
        <v>0.14</v>
      </c>
      <c r="N37" s="25" t="s">
        <v>4</v>
      </c>
    </row>
    <row r="38" customFormat="false" ht="12.75" hidden="false" customHeight="false" outlineLevel="0" collapsed="false">
      <c r="A38" s="21" t="s">
        <v>5</v>
      </c>
      <c r="B38" s="22" t="n">
        <f aca="false">AVERAGE(B6:B36)</f>
        <v>0</v>
      </c>
      <c r="C38" s="22" t="n">
        <f aca="false">AVERAGE(C6:C36)</f>
        <v>0</v>
      </c>
      <c r="D38" s="26" t="n">
        <f aca="false">AVERAGE(D6:D36)</f>
        <v>0</v>
      </c>
      <c r="E38" s="23" t="n">
        <f aca="false">AVERAGE(E6:E36)</f>
        <v>0.0403225806451613</v>
      </c>
      <c r="F38" s="23" t="n">
        <f aca="false">AVERAGE(F6:F36)</f>
        <v>0.174333333333333</v>
      </c>
      <c r="G38" s="23" t="n">
        <f aca="false">AVERAGE(G6:G36)</f>
        <v>0.0393548387096774</v>
      </c>
      <c r="H38" s="23" t="n">
        <f aca="false">AVERAGE(H6:H36)</f>
        <v>0.346451612903226</v>
      </c>
      <c r="I38" s="23" t="n">
        <f aca="false">AVERAGE(I6:I36)</f>
        <v>0.631724137931035</v>
      </c>
      <c r="J38" s="23" t="n">
        <f aca="false">AVERAGE(J6:J36)</f>
        <v>0.104838709677419</v>
      </c>
      <c r="K38" s="23" t="n">
        <f aca="false">AVERAGE(K6:K36)</f>
        <v>0.132666666666667</v>
      </c>
      <c r="L38" s="23" t="n">
        <f aca="false">AVERAGE(L6:L36)</f>
        <v>0.087741935483871</v>
      </c>
      <c r="M38" s="27" t="n">
        <f aca="false">AVERAGE(M6:M36)</f>
        <v>0.00466666666666667</v>
      </c>
      <c r="N38" s="25" t="s">
        <v>5</v>
      </c>
    </row>
    <row r="39" customFormat="false" ht="12.75" hidden="false" customHeight="false" outlineLevel="0" collapsed="false">
      <c r="A39" s="11" t="s">
        <v>4</v>
      </c>
      <c r="B39" s="28"/>
      <c r="C39" s="28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9" t="s">
        <v>4</v>
      </c>
    </row>
    <row r="40" customFormat="false" ht="12.75" hidden="false" customHeight="false" outlineLevel="0" collapsed="false">
      <c r="A40" s="11" t="s">
        <v>6</v>
      </c>
      <c r="B40" s="28" t="n">
        <f aca="false">SUM(B5+B37)</f>
        <v>0</v>
      </c>
      <c r="C40" s="28" t="n">
        <f aca="false">SUM(C5+C37)</f>
        <v>0</v>
      </c>
      <c r="D40" s="12" t="n">
        <f aca="false">SUM(D5+D37)</f>
        <v>0</v>
      </c>
      <c r="E40" s="13" t="n">
        <f aca="false">SUM(E5+E37)</f>
        <v>1.25</v>
      </c>
      <c r="F40" s="13" t="n">
        <f aca="false">SUM(F5+F37)</f>
        <v>6.48</v>
      </c>
      <c r="G40" s="13" t="n">
        <f aca="false">SUM(G5+G37)</f>
        <v>7.7</v>
      </c>
      <c r="H40" s="13" t="n">
        <f aca="false">SUM(H5+H37)</f>
        <v>18.44</v>
      </c>
      <c r="I40" s="13" t="n">
        <f aca="false">SUM(I5+I37)</f>
        <v>36.76</v>
      </c>
      <c r="J40" s="13" t="n">
        <f aca="false">SUM(J5+J37)</f>
        <v>40.01</v>
      </c>
      <c r="K40" s="13" t="n">
        <f aca="false">SUM(K5+K37)</f>
        <v>43.99</v>
      </c>
      <c r="L40" s="13" t="n">
        <f aca="false">SUM(L5+L37)</f>
        <v>46.71</v>
      </c>
      <c r="M40" s="30" t="n">
        <f aca="false">SUM(M5+M37)</f>
        <v>46.85</v>
      </c>
      <c r="N40" s="29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13" activeCellId="0" sqref="M13"/>
    </sheetView>
  </sheetViews>
  <sheetFormatPr defaultColWidth="9.0546875" defaultRowHeight="12.7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49.17</v>
      </c>
    </row>
    <row r="4" customFormat="false" ht="12.75" hidden="false" customHeight="false" outlineLevel="0" collapsed="false">
      <c r="A4" s="4"/>
      <c r="B4" s="5" t="n">
        <v>36342</v>
      </c>
      <c r="C4" s="5" t="n">
        <v>36373</v>
      </c>
      <c r="D4" s="5" t="n">
        <v>36404</v>
      </c>
      <c r="E4" s="5" t="n">
        <v>36434</v>
      </c>
      <c r="F4" s="5" t="n">
        <v>36465</v>
      </c>
      <c r="G4" s="5" t="n">
        <v>36495</v>
      </c>
      <c r="H4" s="5" t="n">
        <v>36526</v>
      </c>
      <c r="I4" s="5" t="n">
        <v>36557</v>
      </c>
      <c r="J4" s="5" t="n">
        <v>36586</v>
      </c>
      <c r="K4" s="5" t="n">
        <v>36617</v>
      </c>
      <c r="L4" s="5" t="n">
        <v>36647</v>
      </c>
      <c r="M4" s="5" t="n">
        <v>36678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0.02</v>
      </c>
      <c r="E5" s="8" t="n">
        <f aca="false">D40</f>
        <v>0.08</v>
      </c>
      <c r="F5" s="8" t="n">
        <f aca="false">E40</f>
        <v>1.46</v>
      </c>
      <c r="G5" s="8" t="n">
        <f aca="false">F40</f>
        <v>6.04</v>
      </c>
      <c r="H5" s="8" t="n">
        <f aca="false">G40</f>
        <v>6.88</v>
      </c>
      <c r="I5" s="8" t="n">
        <f aca="false">H40</f>
        <v>18.36</v>
      </c>
      <c r="J5" s="8" t="n">
        <f aca="false">I40</f>
        <v>39.49</v>
      </c>
      <c r="K5" s="8" t="n">
        <f aca="false">J40</f>
        <v>42.57</v>
      </c>
      <c r="L5" s="8" t="n">
        <f aca="false">K40</f>
        <v>46.38</v>
      </c>
      <c r="M5" s="9" t="n">
        <f aca="false">L40</f>
        <v>49.09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0.01</v>
      </c>
      <c r="H6" s="12" t="n">
        <v>0</v>
      </c>
      <c r="I6" s="13" t="n">
        <v>0.05</v>
      </c>
      <c r="J6" s="12" t="n">
        <v>0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0.19</v>
      </c>
      <c r="H7" s="12" t="n">
        <v>0</v>
      </c>
      <c r="I7" s="12" t="n">
        <v>0</v>
      </c>
      <c r="J7" s="13" t="n">
        <v>0.26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3" t="n">
        <v>0.3</v>
      </c>
      <c r="J8" s="13" t="n">
        <v>0.01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0.02</v>
      </c>
      <c r="I9" s="13" t="n">
        <v>0.01</v>
      </c>
      <c r="J9" s="13" t="n">
        <v>0.71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0.09</v>
      </c>
      <c r="F10" s="12" t="n">
        <v>0</v>
      </c>
      <c r="G10" s="12" t="n">
        <v>0</v>
      </c>
      <c r="H10" s="12" t="n">
        <v>0</v>
      </c>
      <c r="I10" s="13" t="n">
        <v>1.29</v>
      </c>
      <c r="J10" s="13" t="n">
        <v>0.11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3" t="n">
        <v>0.01</v>
      </c>
      <c r="J11" s="13" t="n">
        <v>0.05</v>
      </c>
      <c r="K11" s="12" t="n">
        <v>0</v>
      </c>
      <c r="L11" s="13" t="n">
        <v>0.08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1.38</v>
      </c>
      <c r="G12" s="12" t="n">
        <v>0</v>
      </c>
      <c r="H12" s="12" t="n">
        <v>0</v>
      </c>
      <c r="I12" s="12" t="n">
        <v>0</v>
      </c>
      <c r="J12" s="13" t="n">
        <v>0.69</v>
      </c>
      <c r="K12" s="12" t="n">
        <v>0</v>
      </c>
      <c r="L12" s="13" t="n">
        <v>0.47</v>
      </c>
      <c r="M12" s="15" t="n">
        <v>0.08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3" t="n">
        <v>0.01</v>
      </c>
      <c r="E13" s="12" t="n">
        <v>0</v>
      </c>
      <c r="F13" s="13" t="n">
        <v>0.36</v>
      </c>
      <c r="G13" s="12" t="n">
        <v>0</v>
      </c>
      <c r="H13" s="12" t="n">
        <v>0</v>
      </c>
      <c r="I13" s="12" t="n">
        <v>0</v>
      </c>
      <c r="J13" s="13" t="n">
        <v>0.98</v>
      </c>
      <c r="K13" s="12" t="n">
        <v>0</v>
      </c>
      <c r="L13" s="13" t="n">
        <v>0.19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3" t="n">
        <v>0.01</v>
      </c>
      <c r="E14" s="12" t="n">
        <v>0</v>
      </c>
      <c r="F14" s="12" t="n">
        <v>0</v>
      </c>
      <c r="G14" s="13" t="n">
        <v>0.57</v>
      </c>
      <c r="H14" s="12" t="n">
        <v>0</v>
      </c>
      <c r="I14" s="13" t="n">
        <v>0.25</v>
      </c>
      <c r="J14" s="13" t="n">
        <v>0.15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0.04</v>
      </c>
      <c r="G15" s="12" t="n">
        <v>0</v>
      </c>
      <c r="H15" s="13" t="n">
        <v>0.25</v>
      </c>
      <c r="I15" s="13" t="n">
        <v>1.65</v>
      </c>
      <c r="J15" s="13" t="n">
        <v>0.01</v>
      </c>
      <c r="K15" s="12" t="n">
        <v>0</v>
      </c>
      <c r="L15" s="13" t="n">
        <v>0.01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3" t="n">
        <v>0.02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1.63</v>
      </c>
      <c r="I16" s="13" t="n">
        <v>1.96</v>
      </c>
      <c r="J16" s="13" t="n">
        <v>0.11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0.92</v>
      </c>
      <c r="J17" s="12" t="n">
        <v>0</v>
      </c>
      <c r="K17" s="13" t="n">
        <v>0.28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3" t="n">
        <v>0.07</v>
      </c>
      <c r="H18" s="13" t="n">
        <v>0.11</v>
      </c>
      <c r="I18" s="13" t="n">
        <v>5.64</v>
      </c>
      <c r="J18" s="12" t="n">
        <v>0</v>
      </c>
      <c r="K18" s="13" t="n">
        <v>0.18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0.08</v>
      </c>
      <c r="G19" s="12" t="n">
        <v>0</v>
      </c>
      <c r="H19" s="12" t="n">
        <v>0</v>
      </c>
      <c r="I19" s="13" t="n">
        <v>0.84</v>
      </c>
      <c r="J19" s="12" t="n">
        <v>0</v>
      </c>
      <c r="K19" s="13" t="n">
        <v>0.4</v>
      </c>
      <c r="L19" s="13" t="n">
        <v>1.7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0.55</v>
      </c>
      <c r="G20" s="12" t="n">
        <v>0</v>
      </c>
      <c r="H20" s="13" t="n">
        <v>0.09</v>
      </c>
      <c r="I20" s="13" t="n">
        <v>0.01</v>
      </c>
      <c r="J20" s="12" t="n">
        <v>0</v>
      </c>
      <c r="K20" s="13" t="n">
        <v>0.07</v>
      </c>
      <c r="L20" s="16" t="n">
        <v>0.26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0.36</v>
      </c>
      <c r="G21" s="12" t="n">
        <v>0</v>
      </c>
      <c r="H21" s="13" t="n">
        <v>1.25</v>
      </c>
      <c r="I21" s="13" t="n">
        <v>0.14</v>
      </c>
      <c r="J21" s="12" t="n">
        <v>0</v>
      </c>
      <c r="K21" s="13" t="n">
        <v>1.54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0.03</v>
      </c>
      <c r="G22" s="12" t="n">
        <v>0</v>
      </c>
      <c r="H22" s="13" t="n">
        <v>0.01</v>
      </c>
      <c r="I22" s="13" t="n">
        <v>0.01</v>
      </c>
      <c r="J22" s="12" t="n">
        <v>0</v>
      </c>
      <c r="K22" s="13" t="n">
        <v>1.32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0.02</v>
      </c>
      <c r="G23" s="12" t="n">
        <v>0</v>
      </c>
      <c r="H23" s="13" t="n">
        <v>0.89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0.89</v>
      </c>
      <c r="G24" s="12" t="n">
        <v>0</v>
      </c>
      <c r="H24" s="13" t="n">
        <v>0.86</v>
      </c>
      <c r="I24" s="13" t="n">
        <v>0.01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0.05</v>
      </c>
      <c r="G25" s="12" t="n">
        <v>0</v>
      </c>
      <c r="H25" s="13" t="n">
        <v>0.01</v>
      </c>
      <c r="I25" s="13" t="n">
        <v>1.08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0.37</v>
      </c>
      <c r="I26" s="13" t="n">
        <v>0.39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3" t="n">
        <v>0.04</v>
      </c>
      <c r="E27" s="12" t="n">
        <v>0</v>
      </c>
      <c r="F27" s="12" t="n">
        <v>0</v>
      </c>
      <c r="G27" s="12" t="n">
        <v>0</v>
      </c>
      <c r="H27" s="13" t="n">
        <v>0.05</v>
      </c>
      <c r="I27" s="13" t="n">
        <v>1.57</v>
      </c>
      <c r="J27" s="12" t="n">
        <v>0</v>
      </c>
      <c r="K27" s="13" t="n">
        <v>0.02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2.15</v>
      </c>
      <c r="I28" s="13" t="n">
        <v>0.06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2.48</v>
      </c>
      <c r="I29" s="13" t="n">
        <v>0.46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3" t="n">
        <v>0.04</v>
      </c>
      <c r="I30" s="13" t="n">
        <v>0.14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0.05</v>
      </c>
      <c r="G31" s="12" t="n">
        <v>0</v>
      </c>
      <c r="H31" s="12" t="n">
        <v>0</v>
      </c>
      <c r="I31" s="13" t="n">
        <v>1.86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1.03</v>
      </c>
      <c r="F32" s="12" t="n">
        <v>0</v>
      </c>
      <c r="G32" s="12" t="n">
        <v>0</v>
      </c>
      <c r="H32" s="12" t="n">
        <v>0</v>
      </c>
      <c r="I32" s="13" t="n">
        <v>0.92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0.26</v>
      </c>
      <c r="F33" s="12" t="n">
        <v>0</v>
      </c>
      <c r="G33" s="12" t="n">
        <v>0</v>
      </c>
      <c r="H33" s="12" t="n">
        <v>0</v>
      </c>
      <c r="I33" s="13" t="n">
        <v>0.01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0.54</v>
      </c>
      <c r="G34" s="12" t="n">
        <v>0</v>
      </c>
      <c r="H34" s="12" t="n">
        <v>0</v>
      </c>
      <c r="I34" s="13" t="n">
        <v>1.55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0.23</v>
      </c>
      <c r="G35" s="12" t="n">
        <v>0</v>
      </c>
      <c r="H35" s="13" t="n">
        <v>0.93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7" t="n">
        <v>0</v>
      </c>
      <c r="C36" s="17" t="n">
        <v>0</v>
      </c>
      <c r="D36" s="17"/>
      <c r="E36" s="17" t="n">
        <v>0</v>
      </c>
      <c r="F36" s="17"/>
      <c r="G36" s="17" t="n">
        <v>0</v>
      </c>
      <c r="H36" s="18" t="n">
        <v>0.34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3.5" hidden="false" customHeight="false" outlineLevel="0" collapsed="false">
      <c r="A37" s="7" t="s">
        <v>4</v>
      </c>
      <c r="B37" s="8" t="n">
        <f aca="false">SUM(B6:B36)</f>
        <v>0</v>
      </c>
      <c r="C37" s="18" t="n">
        <f aca="false">SUM(C6:C36)</f>
        <v>0.02</v>
      </c>
      <c r="D37" s="18" t="n">
        <f aca="false">SUM(D6:D36)</f>
        <v>0.06</v>
      </c>
      <c r="E37" s="18" t="n">
        <f aca="false">SUM(E6:E36)</f>
        <v>1.38</v>
      </c>
      <c r="F37" s="18" t="n">
        <f aca="false">SUM(F6:F36)</f>
        <v>4.58</v>
      </c>
      <c r="G37" s="18" t="n">
        <f aca="false">SUM(G6:G36)</f>
        <v>0.84</v>
      </c>
      <c r="H37" s="18" t="n">
        <f aca="false">SUM(H6:H36)</f>
        <v>11.48</v>
      </c>
      <c r="I37" s="18" t="n">
        <f aca="false">SUM(I6:I36)</f>
        <v>21.13</v>
      </c>
      <c r="J37" s="18" t="n">
        <f aca="false">SUM(J6:J36)</f>
        <v>3.08</v>
      </c>
      <c r="K37" s="18" t="n">
        <f aca="false">SUM(K6:K36)</f>
        <v>3.81</v>
      </c>
      <c r="L37" s="18" t="n">
        <f aca="false">SUM(L6:L36)</f>
        <v>2.71</v>
      </c>
      <c r="M37" s="32" t="n">
        <f aca="false">SUM(M6:M36)</f>
        <v>0.08</v>
      </c>
      <c r="N37" s="10" t="s">
        <v>4</v>
      </c>
    </row>
    <row r="38" customFormat="false" ht="13.5" hidden="false" customHeight="false" outlineLevel="0" collapsed="false">
      <c r="A38" s="7" t="s">
        <v>5</v>
      </c>
      <c r="B38" s="8" t="n">
        <f aca="false">AVERAGE(B6:B36)</f>
        <v>0</v>
      </c>
      <c r="C38" s="8" t="n">
        <f aca="false">AVERAGE(C6:C36)</f>
        <v>0.000645161290322581</v>
      </c>
      <c r="D38" s="17" t="n">
        <f aca="false">AVERAGE(D6:D36)</f>
        <v>0.002</v>
      </c>
      <c r="E38" s="18" t="n">
        <f aca="false">AVERAGE(E6:E36)</f>
        <v>0.0445161290322581</v>
      </c>
      <c r="F38" s="18" t="n">
        <f aca="false">AVERAGE(F6:F36)</f>
        <v>0.152666666666667</v>
      </c>
      <c r="G38" s="18" t="n">
        <f aca="false">AVERAGE(G6:G36)</f>
        <v>0.0270967741935484</v>
      </c>
      <c r="H38" s="18" t="n">
        <f aca="false">AVERAGE(H6:H36)</f>
        <v>0.370322580645161</v>
      </c>
      <c r="I38" s="18" t="n">
        <f aca="false">AVERAGE(I6:I36)</f>
        <v>0.728620689655172</v>
      </c>
      <c r="J38" s="18" t="n">
        <f aca="false">AVERAGE(J6:J36)</f>
        <v>0.0993548387096774</v>
      </c>
      <c r="K38" s="18" t="n">
        <f aca="false">AVERAGE(K6:K36)</f>
        <v>0.127</v>
      </c>
      <c r="L38" s="18" t="n">
        <f aca="false">AVERAGE(L6:L36)</f>
        <v>0.0874193548387097</v>
      </c>
      <c r="M38" s="19" t="n">
        <f aca="false">AVERAGE(M6:M36)</f>
        <v>0.00266666666666667</v>
      </c>
      <c r="N38" s="10" t="s">
        <v>5</v>
      </c>
    </row>
    <row r="39" customFormat="false" ht="12.75" hidden="false" customHeight="false" outlineLevel="0" collapsed="false">
      <c r="A39" s="11" t="s">
        <v>4</v>
      </c>
      <c r="B39" s="28"/>
      <c r="C39" s="28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9" t="s">
        <v>4</v>
      </c>
    </row>
    <row r="40" customFormat="false" ht="12.75" hidden="false" customHeight="false" outlineLevel="0" collapsed="false">
      <c r="A40" s="11" t="s">
        <v>6</v>
      </c>
      <c r="B40" s="28" t="n">
        <f aca="false">SUM(B5+B37)</f>
        <v>0</v>
      </c>
      <c r="C40" s="13" t="n">
        <f aca="false">SUM(C5+C37)</f>
        <v>0.02</v>
      </c>
      <c r="D40" s="13" t="n">
        <f aca="false">SUM(D5+D37)</f>
        <v>0.08</v>
      </c>
      <c r="E40" s="13" t="n">
        <f aca="false">SUM(E5+E37)</f>
        <v>1.46</v>
      </c>
      <c r="F40" s="13" t="n">
        <f aca="false">SUM(F5+F37)</f>
        <v>6.04</v>
      </c>
      <c r="G40" s="13" t="n">
        <f aca="false">SUM(G5+G37)</f>
        <v>6.88</v>
      </c>
      <c r="H40" s="13" t="n">
        <f aca="false">SUM(H5+H37)</f>
        <v>18.36</v>
      </c>
      <c r="I40" s="13" t="n">
        <f aca="false">SUM(I5+I37)</f>
        <v>39.49</v>
      </c>
      <c r="J40" s="13" t="n">
        <f aca="false">SUM(J5+J37)</f>
        <v>42.57</v>
      </c>
      <c r="K40" s="13" t="n">
        <f aca="false">SUM(K5+K37)</f>
        <v>46.38</v>
      </c>
      <c r="L40" s="13" t="n">
        <f aca="false">SUM(L5+L37)</f>
        <v>49.09</v>
      </c>
      <c r="M40" s="30" t="n">
        <f aca="false">SUM(M5+M37)</f>
        <v>49.17</v>
      </c>
      <c r="N40" s="29" t="s">
        <v>6</v>
      </c>
    </row>
  </sheetData>
  <sheetProtection sheet="true" password="c433" objects="true" scenarios="true"/>
  <printOptions headings="false" gridLines="tru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9.0546875" defaultRowHeight="12.7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50.29</v>
      </c>
    </row>
    <row r="4" customFormat="false" ht="12.75" hidden="false" customHeight="false" outlineLevel="0" collapsed="false">
      <c r="A4" s="4"/>
      <c r="B4" s="5" t="n">
        <v>36342</v>
      </c>
      <c r="C4" s="5" t="n">
        <v>36373</v>
      </c>
      <c r="D4" s="5" t="n">
        <v>36404</v>
      </c>
      <c r="E4" s="5" t="n">
        <v>36434</v>
      </c>
      <c r="F4" s="5" t="n">
        <v>36465</v>
      </c>
      <c r="G4" s="5" t="n">
        <v>36495</v>
      </c>
      <c r="H4" s="5" t="n">
        <v>36526</v>
      </c>
      <c r="I4" s="5" t="n">
        <v>36557</v>
      </c>
      <c r="J4" s="5" t="n">
        <v>36586</v>
      </c>
      <c r="K4" s="5" t="n">
        <v>36617</v>
      </c>
      <c r="L4" s="5" t="n">
        <v>36647</v>
      </c>
      <c r="M4" s="5" t="n">
        <v>36678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0.88</v>
      </c>
      <c r="G5" s="8" t="n">
        <f aca="false">F40</f>
        <v>6.46</v>
      </c>
      <c r="H5" s="8" t="n">
        <f aca="false">G40</f>
        <v>7.68</v>
      </c>
      <c r="I5" s="8" t="n">
        <f aca="false">H40</f>
        <v>19.63</v>
      </c>
      <c r="J5" s="8" t="n">
        <f aca="false">I40</f>
        <v>41.64</v>
      </c>
      <c r="K5" s="8" t="n">
        <f aca="false">J40</f>
        <v>44.61</v>
      </c>
      <c r="L5" s="8" t="n">
        <f aca="false">K40</f>
        <v>47.7</v>
      </c>
      <c r="M5" s="9" t="n">
        <f aca="false">L40</f>
        <v>50.19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0.47</v>
      </c>
      <c r="H6" s="12" t="n">
        <v>0</v>
      </c>
      <c r="I6" s="12" t="n">
        <v>0</v>
      </c>
      <c r="J6" s="13" t="n">
        <v>0.19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0.04</v>
      </c>
      <c r="H7" s="12" t="n">
        <v>0</v>
      </c>
      <c r="I7" s="12" t="n">
        <v>0</v>
      </c>
      <c r="J7" s="13" t="n">
        <v>0.16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3" t="n">
        <v>0.38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0.07</v>
      </c>
      <c r="I9" s="13" t="n">
        <v>0.58</v>
      </c>
      <c r="J9" s="13" t="n">
        <v>0.62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0.72</v>
      </c>
      <c r="J10" s="13" t="n">
        <v>0.12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0.1</v>
      </c>
      <c r="G11" s="13" t="n">
        <v>0.04</v>
      </c>
      <c r="H11" s="12" t="n">
        <v>0</v>
      </c>
      <c r="I11" s="12" t="n">
        <v>0</v>
      </c>
      <c r="J11" s="12" t="n">
        <v>0</v>
      </c>
      <c r="K11" s="12" t="n">
        <v>0</v>
      </c>
      <c r="L11" s="13" t="n">
        <v>0.47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1.68</v>
      </c>
      <c r="G12" s="12" t="n">
        <v>0</v>
      </c>
      <c r="H12" s="12" t="n">
        <v>0</v>
      </c>
      <c r="I12" s="12" t="n">
        <v>0</v>
      </c>
      <c r="J12" s="13" t="n">
        <v>0.66</v>
      </c>
      <c r="K12" s="12" t="n">
        <v>0</v>
      </c>
      <c r="L12" s="13" t="n">
        <v>0.2</v>
      </c>
      <c r="M12" s="15" t="n">
        <v>0.1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0.57</v>
      </c>
      <c r="H13" s="12" t="n">
        <v>0</v>
      </c>
      <c r="I13" s="12" t="n">
        <v>0</v>
      </c>
      <c r="J13" s="13" t="n">
        <v>0.97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0.03</v>
      </c>
      <c r="H14" s="12" t="n">
        <v>0</v>
      </c>
      <c r="I14" s="13" t="n">
        <v>1.08</v>
      </c>
      <c r="J14" s="13" t="n">
        <v>0.17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0.04</v>
      </c>
      <c r="G15" s="12" t="n">
        <v>0</v>
      </c>
      <c r="H15" s="13" t="n">
        <v>0.48</v>
      </c>
      <c r="I15" s="13" t="n">
        <v>0.87</v>
      </c>
      <c r="J15" s="13" t="n">
        <v>0.08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0.86</v>
      </c>
      <c r="I16" s="13" t="n">
        <v>3.08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3" t="n">
        <v>0.07</v>
      </c>
      <c r="H17" s="12" t="n">
        <v>0</v>
      </c>
      <c r="I17" s="13" t="n">
        <v>3.8</v>
      </c>
      <c r="J17" s="12" t="n">
        <v>0</v>
      </c>
      <c r="K17" s="13" t="n">
        <v>0.47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0.09</v>
      </c>
      <c r="I18" s="13" t="n">
        <v>2.77</v>
      </c>
      <c r="J18" s="12" t="n">
        <v>0</v>
      </c>
      <c r="K18" s="12" t="n">
        <v>0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0.34</v>
      </c>
      <c r="G19" s="12" t="n">
        <v>0</v>
      </c>
      <c r="H19" s="13" t="n">
        <v>0.11</v>
      </c>
      <c r="I19" s="13" t="n">
        <v>0.13</v>
      </c>
      <c r="J19" s="12" t="n">
        <v>0</v>
      </c>
      <c r="K19" s="13" t="n">
        <v>0.42</v>
      </c>
      <c r="L19" s="16" t="n">
        <v>1.82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3" t="n">
        <v>1.21</v>
      </c>
      <c r="I20" s="12" t="n">
        <v>0</v>
      </c>
      <c r="J20" s="12" t="n">
        <v>0</v>
      </c>
      <c r="K20" s="12" t="n">
        <v>0</v>
      </c>
      <c r="L20" s="12" t="n">
        <v>0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0.62</v>
      </c>
      <c r="G21" s="12" t="n">
        <v>0</v>
      </c>
      <c r="H21" s="13" t="n">
        <v>1.05</v>
      </c>
      <c r="I21" s="13" t="n">
        <v>0.13</v>
      </c>
      <c r="J21" s="12" t="n">
        <v>0</v>
      </c>
      <c r="K21" s="13" t="n">
        <v>2.2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0.03</v>
      </c>
      <c r="G22" s="12" t="n">
        <v>0</v>
      </c>
      <c r="H22" s="12" t="n">
        <v>0</v>
      </c>
      <c r="I22" s="13" t="n">
        <v>0.05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0.21</v>
      </c>
      <c r="G23" s="12" t="n">
        <v>0</v>
      </c>
      <c r="H23" s="13" t="n">
        <v>0.45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1.24</v>
      </c>
      <c r="G24" s="12" t="n">
        <v>0</v>
      </c>
      <c r="H24" s="13" t="n">
        <v>0.48</v>
      </c>
      <c r="I24" s="13" t="n">
        <v>0.03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0.04</v>
      </c>
      <c r="G25" s="12" t="n">
        <v>0</v>
      </c>
      <c r="H25" s="12" t="n">
        <v>0</v>
      </c>
      <c r="I25" s="13" t="n">
        <v>1.33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0.32</v>
      </c>
      <c r="I26" s="13" t="n">
        <v>0.09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3" t="n">
        <v>1.05</v>
      </c>
      <c r="I27" s="13" t="n">
        <v>1.98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3.8</v>
      </c>
      <c r="I28" s="13" t="n">
        <v>0.06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0.45</v>
      </c>
      <c r="I29" s="13" t="n">
        <v>0.44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3" t="n">
        <v>0.04</v>
      </c>
      <c r="I30" s="13" t="n">
        <v>0.6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0.02</v>
      </c>
      <c r="G31" s="12" t="n">
        <v>0</v>
      </c>
      <c r="H31" s="12" t="n">
        <v>0</v>
      </c>
      <c r="I31" s="13" t="n">
        <v>2.08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0.88</v>
      </c>
      <c r="F32" s="12" t="n">
        <v>0</v>
      </c>
      <c r="G32" s="12" t="n">
        <v>0</v>
      </c>
      <c r="H32" s="12" t="n">
        <v>0</v>
      </c>
      <c r="I32" s="13" t="n">
        <v>0.28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1.47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3" t="n">
        <v>1.02</v>
      </c>
      <c r="I34" s="13" t="n">
        <v>0.06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1.26</v>
      </c>
      <c r="G35" s="12" t="n">
        <v>0</v>
      </c>
      <c r="H35" s="13" t="n">
        <v>0.15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7" t="n">
        <v>0</v>
      </c>
      <c r="C36" s="17" t="n">
        <v>0</v>
      </c>
      <c r="D36" s="17"/>
      <c r="E36" s="17" t="n">
        <v>0</v>
      </c>
      <c r="F36" s="17"/>
      <c r="G36" s="17" t="n">
        <v>0</v>
      </c>
      <c r="H36" s="18" t="n">
        <v>0.32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2.75" hidden="false" customHeight="false" outlineLevel="0" collapsed="false">
      <c r="A37" s="21" t="s">
        <v>4</v>
      </c>
      <c r="B37" s="22" t="n">
        <f aca="false">SUM(B6:B36)</f>
        <v>0</v>
      </c>
      <c r="C37" s="22" t="n">
        <f aca="false">SUM(C6:C36)</f>
        <v>0</v>
      </c>
      <c r="D37" s="26" t="n">
        <f aca="false">SUM(D6:D36)</f>
        <v>0</v>
      </c>
      <c r="E37" s="23" t="n">
        <f aca="false">SUM(E6:E36)</f>
        <v>0.88</v>
      </c>
      <c r="F37" s="23" t="n">
        <f aca="false">SUM(F6:F36)</f>
        <v>5.58</v>
      </c>
      <c r="G37" s="23" t="n">
        <f aca="false">SUM(G6:G36)</f>
        <v>1.22</v>
      </c>
      <c r="H37" s="23" t="n">
        <f aca="false">SUM(H6:H36)</f>
        <v>11.95</v>
      </c>
      <c r="I37" s="23" t="n">
        <f aca="false">SUM(I6:I36)</f>
        <v>22.01</v>
      </c>
      <c r="J37" s="23" t="n">
        <f aca="false">SUM(J6:J36)</f>
        <v>2.97</v>
      </c>
      <c r="K37" s="23" t="n">
        <f aca="false">SUM(K6:K36)</f>
        <v>3.09</v>
      </c>
      <c r="L37" s="23" t="n">
        <f aca="false">SUM(L6:L36)</f>
        <v>2.49</v>
      </c>
      <c r="M37" s="24" t="n">
        <f aca="false">SUM(M6:M36)</f>
        <v>0.1</v>
      </c>
      <c r="N37" s="25" t="s">
        <v>4</v>
      </c>
    </row>
    <row r="38" customFormat="false" ht="12.75" hidden="false" customHeight="false" outlineLevel="0" collapsed="false">
      <c r="A38" s="21" t="s">
        <v>5</v>
      </c>
      <c r="B38" s="22" t="n">
        <f aca="false">AVERAGE(B6:B36)</f>
        <v>0</v>
      </c>
      <c r="C38" s="22" t="n">
        <f aca="false">AVERAGE(C6:C36)</f>
        <v>0</v>
      </c>
      <c r="D38" s="26" t="n">
        <f aca="false">AVERAGE(D6:D36)</f>
        <v>0</v>
      </c>
      <c r="E38" s="23" t="n">
        <f aca="false">AVERAGE(E6:E36)</f>
        <v>0.0283870967741935</v>
      </c>
      <c r="F38" s="23" t="n">
        <f aca="false">AVERAGE(F6:F36)</f>
        <v>0.186</v>
      </c>
      <c r="G38" s="23" t="n">
        <f aca="false">AVERAGE(G6:G36)</f>
        <v>0.0393548387096774</v>
      </c>
      <c r="H38" s="23" t="n">
        <f aca="false">AVERAGE(H6:H36)</f>
        <v>0.385483870967742</v>
      </c>
      <c r="I38" s="23" t="n">
        <f aca="false">AVERAGE(I6:I36)</f>
        <v>0.758965517241379</v>
      </c>
      <c r="J38" s="23" t="n">
        <f aca="false">AVERAGE(J6:J36)</f>
        <v>0.0958064516129032</v>
      </c>
      <c r="K38" s="23" t="n">
        <f aca="false">AVERAGE(K6:K36)</f>
        <v>0.103</v>
      </c>
      <c r="L38" s="23" t="n">
        <f aca="false">AVERAGE(L6:L36)</f>
        <v>0.0803225806451613</v>
      </c>
      <c r="M38" s="27" t="n">
        <f aca="false">AVERAGE(M6:M36)</f>
        <v>0.00333333333333333</v>
      </c>
      <c r="N38" s="25" t="s">
        <v>5</v>
      </c>
    </row>
    <row r="39" customFormat="false" ht="12.75" hidden="false" customHeight="false" outlineLevel="0" collapsed="false">
      <c r="A39" s="11" t="s">
        <v>4</v>
      </c>
      <c r="B39" s="28"/>
      <c r="C39" s="28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9" t="s">
        <v>4</v>
      </c>
    </row>
    <row r="40" customFormat="false" ht="12.75" hidden="false" customHeight="false" outlineLevel="0" collapsed="false">
      <c r="A40" s="11" t="s">
        <v>6</v>
      </c>
      <c r="B40" s="28" t="n">
        <f aca="false">SUM(B5+B37)</f>
        <v>0</v>
      </c>
      <c r="C40" s="28" t="n">
        <f aca="false">SUM(C5+C37)</f>
        <v>0</v>
      </c>
      <c r="D40" s="12" t="n">
        <f aca="false">SUM(D5+D37)</f>
        <v>0</v>
      </c>
      <c r="E40" s="13" t="n">
        <f aca="false">SUM(E5+E37)</f>
        <v>0.88</v>
      </c>
      <c r="F40" s="13" t="n">
        <f aca="false">SUM(F5+F37)</f>
        <v>6.46</v>
      </c>
      <c r="G40" s="13" t="n">
        <f aca="false">SUM(G5+G37)</f>
        <v>7.68</v>
      </c>
      <c r="H40" s="13" t="n">
        <f aca="false">SUM(H5+H37)</f>
        <v>19.63</v>
      </c>
      <c r="I40" s="13" t="n">
        <f aca="false">SUM(I5+I37)</f>
        <v>41.64</v>
      </c>
      <c r="J40" s="13" t="n">
        <f aca="false">SUM(J5+J37)</f>
        <v>44.61</v>
      </c>
      <c r="K40" s="13" t="n">
        <f aca="false">SUM(K5+K37)</f>
        <v>47.7</v>
      </c>
      <c r="L40" s="13" t="n">
        <f aca="false">SUM(L5+L37)</f>
        <v>50.19</v>
      </c>
      <c r="M40" s="30" t="n">
        <f aca="false">SUM(M5+M37)</f>
        <v>50.29</v>
      </c>
      <c r="N40" s="29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9.0546875" defaultRowHeight="12.7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37.96</v>
      </c>
    </row>
    <row r="4" customFormat="false" ht="13.5" hidden="false" customHeight="false" outlineLevel="0" collapsed="false">
      <c r="A4" s="4"/>
      <c r="B4" s="33" t="n">
        <v>36342</v>
      </c>
      <c r="C4" s="33" t="n">
        <v>36373</v>
      </c>
      <c r="D4" s="33" t="n">
        <v>36404</v>
      </c>
      <c r="E4" s="33" t="n">
        <v>36434</v>
      </c>
      <c r="F4" s="33" t="n">
        <v>36465</v>
      </c>
      <c r="G4" s="33" t="n">
        <v>36495</v>
      </c>
      <c r="H4" s="33" t="n">
        <v>36526</v>
      </c>
      <c r="I4" s="33" t="n">
        <v>36557</v>
      </c>
      <c r="J4" s="33" t="n">
        <v>36586</v>
      </c>
      <c r="K4" s="33" t="n">
        <v>36617</v>
      </c>
      <c r="L4" s="33" t="n">
        <v>36647</v>
      </c>
      <c r="M4" s="33" t="n">
        <v>36678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0.06</v>
      </c>
      <c r="E5" s="8" t="n">
        <f aca="false">D40</f>
        <v>0.14</v>
      </c>
      <c r="F5" s="8" t="n">
        <f aca="false">E40</f>
        <v>1.6</v>
      </c>
      <c r="G5" s="8" t="n">
        <f aca="false">F40</f>
        <v>6.58</v>
      </c>
      <c r="H5" s="8" t="n">
        <f aca="false">G40</f>
        <v>7.46</v>
      </c>
      <c r="I5" s="8" t="n">
        <f aca="false">H40</f>
        <v>15.51</v>
      </c>
      <c r="J5" s="8" t="n">
        <f aca="false">I40</f>
        <v>27.7</v>
      </c>
      <c r="K5" s="8" t="n">
        <f aca="false">J40</f>
        <v>30.53</v>
      </c>
      <c r="L5" s="8" t="n">
        <f aca="false">K40</f>
        <v>35.73</v>
      </c>
      <c r="M5" s="9" t="n">
        <f aca="false">L40</f>
        <v>37.68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0.32</v>
      </c>
      <c r="H6" s="12" t="n">
        <v>0</v>
      </c>
      <c r="I6" s="12" t="n">
        <v>0</v>
      </c>
      <c r="J6" s="13" t="n">
        <v>0.27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3" t="n">
        <v>0.07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3" t="n">
        <v>0.36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0.15</v>
      </c>
      <c r="I9" s="13" t="n">
        <v>0.25</v>
      </c>
      <c r="J9" s="13" t="n">
        <v>0.74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0.06</v>
      </c>
      <c r="F10" s="12" t="n">
        <v>0</v>
      </c>
      <c r="G10" s="12" t="n">
        <v>0</v>
      </c>
      <c r="H10" s="12" t="n">
        <v>0</v>
      </c>
      <c r="I10" s="13" t="n">
        <v>0.03</v>
      </c>
      <c r="J10" s="13" t="n">
        <v>0.08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0.05</v>
      </c>
      <c r="G11" s="13" t="n">
        <v>0.06</v>
      </c>
      <c r="H11" s="12" t="n">
        <v>0</v>
      </c>
      <c r="I11" s="12" t="n">
        <v>0</v>
      </c>
      <c r="J11" s="12" t="n">
        <v>0</v>
      </c>
      <c r="K11" s="12" t="n">
        <v>0</v>
      </c>
      <c r="L11" s="13" t="n">
        <v>0.46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3" t="n">
        <v>0.01</v>
      </c>
      <c r="D12" s="12" t="n">
        <v>0</v>
      </c>
      <c r="E12" s="12" t="n">
        <v>0</v>
      </c>
      <c r="F12" s="13" t="n">
        <v>1.83</v>
      </c>
      <c r="G12" s="13" t="n">
        <v>0.02</v>
      </c>
      <c r="H12" s="12" t="n">
        <v>0</v>
      </c>
      <c r="I12" s="12" t="n">
        <v>0</v>
      </c>
      <c r="J12" s="13" t="n">
        <v>0.76</v>
      </c>
      <c r="K12" s="12" t="n">
        <v>0</v>
      </c>
      <c r="L12" s="13" t="n">
        <v>0.65</v>
      </c>
      <c r="M12" s="15" t="n">
        <v>0.28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0.48</v>
      </c>
      <c r="H13" s="12" t="n">
        <v>0</v>
      </c>
      <c r="I13" s="12" t="n">
        <v>0</v>
      </c>
      <c r="J13" s="13" t="n">
        <v>0.75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0.05</v>
      </c>
      <c r="G14" s="12" t="n">
        <v>0</v>
      </c>
      <c r="H14" s="12" t="n">
        <v>0</v>
      </c>
      <c r="I14" s="13" t="n">
        <v>0.59</v>
      </c>
      <c r="J14" s="13" t="n">
        <v>0.02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0.52</v>
      </c>
      <c r="I15" s="13" t="n">
        <v>0.51</v>
      </c>
      <c r="J15" s="13" t="n">
        <v>0.14</v>
      </c>
      <c r="K15" s="12" t="n">
        <v>0</v>
      </c>
      <c r="L15" s="12" t="n">
        <v>0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3" t="n">
        <v>0.05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0.98</v>
      </c>
      <c r="I16" s="13" t="n">
        <v>1.3</v>
      </c>
      <c r="J16" s="12" t="n">
        <v>0</v>
      </c>
      <c r="K16" s="13" t="n">
        <v>0.01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1.46</v>
      </c>
      <c r="J17" s="12" t="n">
        <v>0</v>
      </c>
      <c r="K17" s="13" t="n">
        <v>0.49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0.04</v>
      </c>
      <c r="I18" s="13" t="n">
        <v>1.95</v>
      </c>
      <c r="J18" s="12" t="n">
        <v>0</v>
      </c>
      <c r="K18" s="13" t="n">
        <v>0.3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0.28</v>
      </c>
      <c r="G19" s="12" t="n">
        <v>0</v>
      </c>
      <c r="H19" s="13" t="n">
        <v>0.16</v>
      </c>
      <c r="I19" s="13" t="n">
        <v>0.2</v>
      </c>
      <c r="J19" s="12" t="n">
        <v>0</v>
      </c>
      <c r="K19" s="13" t="n">
        <v>0.1</v>
      </c>
      <c r="L19" s="16" t="n">
        <v>0.82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3" t="n">
        <v>1.34</v>
      </c>
      <c r="I20" s="12" t="n">
        <v>0</v>
      </c>
      <c r="J20" s="12" t="n">
        <v>0</v>
      </c>
      <c r="K20" s="13" t="n">
        <v>2.1</v>
      </c>
      <c r="L20" s="16" t="n">
        <v>0.02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0.87</v>
      </c>
      <c r="G21" s="12" t="n">
        <v>0</v>
      </c>
      <c r="H21" s="12" t="n">
        <v>0</v>
      </c>
      <c r="I21" s="13" t="n">
        <v>0.12</v>
      </c>
      <c r="J21" s="12" t="n">
        <v>0</v>
      </c>
      <c r="K21" s="13" t="n">
        <v>2.13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0.03</v>
      </c>
      <c r="G22" s="12" t="n">
        <v>0</v>
      </c>
      <c r="H22" s="13" t="n">
        <v>0.74</v>
      </c>
      <c r="I22" s="12" t="n">
        <v>0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0.15</v>
      </c>
      <c r="G23" s="12" t="n">
        <v>0</v>
      </c>
      <c r="H23" s="13" t="n">
        <v>0.25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0.85</v>
      </c>
      <c r="G24" s="12" t="n">
        <v>0</v>
      </c>
      <c r="H24" s="12" t="n">
        <v>0</v>
      </c>
      <c r="I24" s="13" t="n">
        <v>0.22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0.07</v>
      </c>
      <c r="G25" s="12" t="n">
        <v>0</v>
      </c>
      <c r="H25" s="13" t="n">
        <v>0.24</v>
      </c>
      <c r="I25" s="13" t="n">
        <v>0.5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0.04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3" t="n">
        <v>0.08</v>
      </c>
      <c r="E27" s="12" t="n">
        <v>0</v>
      </c>
      <c r="F27" s="12" t="n">
        <v>0</v>
      </c>
      <c r="G27" s="12" t="n">
        <v>0</v>
      </c>
      <c r="H27" s="13" t="n">
        <v>0.48</v>
      </c>
      <c r="I27" s="13" t="n">
        <v>1.43</v>
      </c>
      <c r="J27" s="12" t="n">
        <v>0</v>
      </c>
      <c r="K27" s="16" t="n">
        <v>0.07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1.9</v>
      </c>
      <c r="I28" s="13" t="n">
        <v>0.03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0.24</v>
      </c>
      <c r="I29" s="13" t="n">
        <v>0.35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3" t="n">
        <v>0.02</v>
      </c>
      <c r="I30" s="13" t="n">
        <v>0.43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0.03</v>
      </c>
      <c r="G31" s="12" t="n">
        <v>0</v>
      </c>
      <c r="H31" s="12" t="n">
        <v>0</v>
      </c>
      <c r="I31" s="13" t="n">
        <v>1.43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1.4</v>
      </c>
      <c r="F32" s="12" t="n">
        <v>0</v>
      </c>
      <c r="G32" s="12" t="n">
        <v>0</v>
      </c>
      <c r="H32" s="12" t="n">
        <v>0</v>
      </c>
      <c r="I32" s="13" t="n">
        <v>0.2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0.8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3" t="n">
        <v>0.67</v>
      </c>
      <c r="I34" s="13" t="n">
        <v>0.03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0.77</v>
      </c>
      <c r="G35" s="12" t="n">
        <v>0</v>
      </c>
      <c r="H35" s="13" t="n">
        <v>0.12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7" t="n">
        <v>0</v>
      </c>
      <c r="C36" s="17" t="n">
        <v>0</v>
      </c>
      <c r="D36" s="17"/>
      <c r="E36" s="17" t="n">
        <v>0</v>
      </c>
      <c r="F36" s="17"/>
      <c r="G36" s="17" t="n">
        <v>0</v>
      </c>
      <c r="H36" s="18" t="n">
        <v>0.16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3.5" hidden="false" customHeight="false" outlineLevel="0" collapsed="false">
      <c r="A37" s="7" t="s">
        <v>4</v>
      </c>
      <c r="B37" s="8" t="n">
        <f aca="false">SUM(B6:B36)</f>
        <v>0</v>
      </c>
      <c r="C37" s="18" t="n">
        <f aca="false">SUM(C6:C36)</f>
        <v>0.06</v>
      </c>
      <c r="D37" s="18" t="n">
        <f aca="false">SUM(D6:D36)</f>
        <v>0.08</v>
      </c>
      <c r="E37" s="18" t="n">
        <f aca="false">SUM(E6:E36)</f>
        <v>1.46</v>
      </c>
      <c r="F37" s="18" t="n">
        <f aca="false">SUM(F6:F36)</f>
        <v>4.98</v>
      </c>
      <c r="G37" s="18" t="n">
        <f aca="false">SUM(G6:G36)</f>
        <v>0.88</v>
      </c>
      <c r="H37" s="18" t="n">
        <f aca="false">SUM(H6:H36)</f>
        <v>8.05</v>
      </c>
      <c r="I37" s="18" t="n">
        <f aca="false">SUM(I6:I36)</f>
        <v>12.19</v>
      </c>
      <c r="J37" s="18" t="n">
        <f aca="false">SUM(J6:J36)</f>
        <v>2.83</v>
      </c>
      <c r="K37" s="18" t="n">
        <f aca="false">SUM(K6:K36)</f>
        <v>5.2</v>
      </c>
      <c r="L37" s="18" t="n">
        <f aca="false">SUM(L6:L36)</f>
        <v>1.95</v>
      </c>
      <c r="M37" s="32" t="n">
        <f aca="false">SUM(M6:M36)</f>
        <v>0.28</v>
      </c>
      <c r="N37" s="10" t="s">
        <v>4</v>
      </c>
    </row>
    <row r="38" customFormat="false" ht="13.5" hidden="false" customHeight="false" outlineLevel="0" collapsed="false">
      <c r="A38" s="7" t="s">
        <v>5</v>
      </c>
      <c r="B38" s="8" t="n">
        <f aca="false">AVERAGE(B6:B36)</f>
        <v>0</v>
      </c>
      <c r="C38" s="8" t="n">
        <f aca="false">AVERAGE(C6:C36)</f>
        <v>0.00193548387096774</v>
      </c>
      <c r="D38" s="17" t="n">
        <f aca="false">AVERAGE(D6:D36)</f>
        <v>0.00266666666666667</v>
      </c>
      <c r="E38" s="18" t="n">
        <f aca="false">AVERAGE(E6:E36)</f>
        <v>0.0470967741935484</v>
      </c>
      <c r="F38" s="18" t="n">
        <f aca="false">AVERAGE(F6:F36)</f>
        <v>0.166</v>
      </c>
      <c r="G38" s="18" t="n">
        <f aca="false">AVERAGE(G6:G36)</f>
        <v>0.0283870967741935</v>
      </c>
      <c r="H38" s="18" t="n">
        <f aca="false">AVERAGE(H6:H36)</f>
        <v>0.259677419354839</v>
      </c>
      <c r="I38" s="18" t="n">
        <f aca="false">AVERAGE(I6:I36)</f>
        <v>0.420344827586207</v>
      </c>
      <c r="J38" s="18" t="n">
        <f aca="false">AVERAGE(J6:J36)</f>
        <v>0.0912903225806452</v>
      </c>
      <c r="K38" s="18" t="n">
        <f aca="false">AVERAGE(K6:K36)</f>
        <v>0.173333333333333</v>
      </c>
      <c r="L38" s="18" t="n">
        <f aca="false">AVERAGE(L6:L36)</f>
        <v>0.0629032258064516</v>
      </c>
      <c r="M38" s="32" t="n">
        <f aca="false">AVERAGE(M6:M36)</f>
        <v>0.00933333333333333</v>
      </c>
      <c r="N38" s="10" t="s">
        <v>5</v>
      </c>
    </row>
    <row r="39" customFormat="false" ht="12.75" hidden="false" customHeight="false" outlineLevel="0" collapsed="false">
      <c r="A39" s="11" t="s">
        <v>4</v>
      </c>
      <c r="B39" s="28"/>
      <c r="C39" s="28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9" t="s">
        <v>4</v>
      </c>
    </row>
    <row r="40" customFormat="false" ht="12.75" hidden="false" customHeight="false" outlineLevel="0" collapsed="false">
      <c r="A40" s="11" t="s">
        <v>6</v>
      </c>
      <c r="B40" s="28" t="n">
        <f aca="false">SUM(B5+B37)</f>
        <v>0</v>
      </c>
      <c r="C40" s="13" t="n">
        <f aca="false">SUM(C5+C37)</f>
        <v>0.06</v>
      </c>
      <c r="D40" s="13" t="n">
        <f aca="false">SUM(D5+D37)</f>
        <v>0.14</v>
      </c>
      <c r="E40" s="13" t="n">
        <f aca="false">SUM(E5+E37)</f>
        <v>1.6</v>
      </c>
      <c r="F40" s="13" t="n">
        <f aca="false">SUM(F5+F37)</f>
        <v>6.58</v>
      </c>
      <c r="G40" s="13" t="n">
        <f aca="false">SUM(G5+G37)</f>
        <v>7.46</v>
      </c>
      <c r="H40" s="13" t="n">
        <f aca="false">SUM(H5+H37)</f>
        <v>15.51</v>
      </c>
      <c r="I40" s="13" t="n">
        <f aca="false">SUM(I5+I37)</f>
        <v>27.7</v>
      </c>
      <c r="J40" s="13" t="n">
        <f aca="false">SUM(J5+J37)</f>
        <v>30.53</v>
      </c>
      <c r="K40" s="13" t="n">
        <f aca="false">SUM(K5+K37)</f>
        <v>35.73</v>
      </c>
      <c r="L40" s="13" t="n">
        <f aca="false">SUM(L5+L37)</f>
        <v>37.68</v>
      </c>
      <c r="M40" s="30" t="n">
        <f aca="false">SUM(M5+M37)</f>
        <v>37.96</v>
      </c>
      <c r="N40" s="29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13" activeCellId="0" sqref="M13"/>
    </sheetView>
  </sheetViews>
  <sheetFormatPr defaultColWidth="9.0546875" defaultRowHeight="12.7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2.75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38.08</v>
      </c>
    </row>
    <row r="4" customFormat="false" ht="12.75" hidden="false" customHeight="false" outlineLevel="0" collapsed="false">
      <c r="A4" s="4"/>
      <c r="B4" s="5" t="n">
        <v>36342</v>
      </c>
      <c r="C4" s="5" t="n">
        <v>36373</v>
      </c>
      <c r="D4" s="5" t="n">
        <v>36404</v>
      </c>
      <c r="E4" s="5" t="n">
        <v>36434</v>
      </c>
      <c r="F4" s="5" t="n">
        <v>36465</v>
      </c>
      <c r="G4" s="5" t="n">
        <v>36495</v>
      </c>
      <c r="H4" s="5" t="n">
        <v>36526</v>
      </c>
      <c r="I4" s="5" t="n">
        <v>36557</v>
      </c>
      <c r="J4" s="5" t="n">
        <v>36586</v>
      </c>
      <c r="K4" s="5" t="n">
        <v>36617</v>
      </c>
      <c r="L4" s="5" t="n">
        <v>36647</v>
      </c>
      <c r="M4" s="5" t="n">
        <v>36678</v>
      </c>
      <c r="N4" s="6"/>
    </row>
    <row r="5" customFormat="false" ht="13.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0.05</v>
      </c>
      <c r="E5" s="8" t="n">
        <f aca="false">D40</f>
        <v>0.13</v>
      </c>
      <c r="F5" s="8" t="n">
        <f aca="false">E40</f>
        <v>1</v>
      </c>
      <c r="G5" s="8" t="n">
        <f aca="false">F40</f>
        <v>5.79</v>
      </c>
      <c r="H5" s="8" t="n">
        <f aca="false">G40</f>
        <v>6.4</v>
      </c>
      <c r="I5" s="8" t="n">
        <f aca="false">H40</f>
        <v>15.02</v>
      </c>
      <c r="J5" s="8" t="n">
        <f aca="false">I40</f>
        <v>29.07</v>
      </c>
      <c r="K5" s="8" t="n">
        <f aca="false">J40</f>
        <v>31.97</v>
      </c>
      <c r="L5" s="8" t="n">
        <f aca="false">K40</f>
        <v>35.63</v>
      </c>
      <c r="M5" s="9" t="n">
        <f aca="false">L40</f>
        <v>37.8</v>
      </c>
      <c r="N5" s="10" t="s">
        <v>3</v>
      </c>
    </row>
    <row r="6" customFormat="false" ht="12.7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3" t="n">
        <v>0.02</v>
      </c>
      <c r="J6" s="13" t="n">
        <v>0.25</v>
      </c>
      <c r="K6" s="12" t="n">
        <v>0</v>
      </c>
      <c r="L6" s="12" t="n">
        <v>0</v>
      </c>
      <c r="M6" s="14" t="n">
        <v>0</v>
      </c>
      <c r="N6" s="2" t="n">
        <v>1</v>
      </c>
    </row>
    <row r="7" customFormat="false" ht="12.7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0.02</v>
      </c>
      <c r="H7" s="12" t="n">
        <v>0</v>
      </c>
      <c r="I7" s="12" t="n">
        <v>0</v>
      </c>
      <c r="J7" s="13" t="n">
        <v>0.09</v>
      </c>
      <c r="K7" s="12" t="n">
        <v>0</v>
      </c>
      <c r="L7" s="12" t="n">
        <v>0</v>
      </c>
      <c r="M7" s="14" t="n">
        <v>0</v>
      </c>
      <c r="N7" s="2" t="n">
        <v>2</v>
      </c>
    </row>
    <row r="8" customFormat="false" ht="12.7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4" t="n">
        <v>0</v>
      </c>
      <c r="N8" s="2" t="n">
        <v>3</v>
      </c>
    </row>
    <row r="9" customFormat="false" ht="12.7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3" t="n">
        <v>0.05</v>
      </c>
      <c r="I9" s="13" t="n">
        <v>0.5</v>
      </c>
      <c r="J9" s="13" t="n">
        <v>0.65</v>
      </c>
      <c r="K9" s="12" t="n">
        <v>0</v>
      </c>
      <c r="L9" s="12" t="n">
        <v>0</v>
      </c>
      <c r="M9" s="14" t="n">
        <v>0</v>
      </c>
      <c r="N9" s="2" t="n">
        <v>4</v>
      </c>
    </row>
    <row r="10" customFormat="false" ht="12.7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3" t="n">
        <v>0.03</v>
      </c>
      <c r="F10" s="12" t="n">
        <v>0</v>
      </c>
      <c r="G10" s="12" t="n">
        <v>0</v>
      </c>
      <c r="H10" s="12" t="n">
        <v>0</v>
      </c>
      <c r="I10" s="13" t="n">
        <v>0.02</v>
      </c>
      <c r="J10" s="13" t="n">
        <v>0.05</v>
      </c>
      <c r="K10" s="12" t="n">
        <v>0</v>
      </c>
      <c r="L10" s="12" t="n">
        <v>0</v>
      </c>
      <c r="M10" s="14" t="n">
        <v>0</v>
      </c>
      <c r="N10" s="2" t="n">
        <v>5</v>
      </c>
    </row>
    <row r="11" customFormat="false" ht="12.7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0.03</v>
      </c>
      <c r="G11" s="12" t="n">
        <v>0</v>
      </c>
      <c r="H11" s="12" t="n">
        <v>0</v>
      </c>
      <c r="I11" s="12" t="n">
        <v>0</v>
      </c>
      <c r="J11" s="13" t="n">
        <v>0.02</v>
      </c>
      <c r="K11" s="12" t="n">
        <v>0</v>
      </c>
      <c r="L11" s="13" t="n">
        <v>0.4</v>
      </c>
      <c r="M11" s="14" t="n">
        <v>0</v>
      </c>
      <c r="N11" s="2" t="n">
        <v>6</v>
      </c>
    </row>
    <row r="12" customFormat="false" ht="12.7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1.29</v>
      </c>
      <c r="G12" s="12" t="n">
        <v>0</v>
      </c>
      <c r="H12" s="12" t="n">
        <v>0</v>
      </c>
      <c r="I12" s="12" t="n">
        <v>0</v>
      </c>
      <c r="J12" s="13" t="n">
        <v>0.82</v>
      </c>
      <c r="K12" s="12" t="n">
        <v>0</v>
      </c>
      <c r="L12" s="13" t="n">
        <v>0.5</v>
      </c>
      <c r="M12" s="15" t="n">
        <v>0.28</v>
      </c>
      <c r="N12" s="2" t="n">
        <v>7</v>
      </c>
    </row>
    <row r="13" customFormat="false" ht="12.75" hidden="false" customHeight="false" outlineLevel="0" collapsed="false">
      <c r="A13" s="11" t="n">
        <v>8</v>
      </c>
      <c r="B13" s="12" t="n">
        <v>0</v>
      </c>
      <c r="C13" s="12" t="n">
        <v>0</v>
      </c>
      <c r="D13" s="13" t="n">
        <v>0.03</v>
      </c>
      <c r="E13" s="12" t="n">
        <v>0</v>
      </c>
      <c r="F13" s="13" t="n">
        <v>0.02</v>
      </c>
      <c r="G13" s="13" t="n">
        <v>0.48</v>
      </c>
      <c r="H13" s="12" t="n">
        <v>0</v>
      </c>
      <c r="I13" s="12" t="n">
        <v>0</v>
      </c>
      <c r="J13" s="13" t="n">
        <v>0.95</v>
      </c>
      <c r="K13" s="12" t="n">
        <v>0</v>
      </c>
      <c r="L13" s="12" t="n">
        <v>0</v>
      </c>
      <c r="M13" s="14" t="n">
        <v>0</v>
      </c>
      <c r="N13" s="2" t="n">
        <v>8</v>
      </c>
    </row>
    <row r="14" customFormat="false" ht="12.7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0.04</v>
      </c>
      <c r="H14" s="12" t="n">
        <v>0</v>
      </c>
      <c r="I14" s="13" t="n">
        <v>0.6</v>
      </c>
      <c r="J14" s="13" t="n">
        <v>0.02</v>
      </c>
      <c r="K14" s="12" t="n">
        <v>0</v>
      </c>
      <c r="L14" s="12" t="n">
        <v>0</v>
      </c>
      <c r="M14" s="14" t="n">
        <v>0</v>
      </c>
      <c r="N14" s="2" t="n">
        <v>9</v>
      </c>
    </row>
    <row r="15" customFormat="false" ht="12.7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0.35</v>
      </c>
      <c r="I15" s="13" t="n">
        <v>0.7</v>
      </c>
      <c r="J15" s="13" t="n">
        <v>0.05</v>
      </c>
      <c r="K15" s="12" t="n">
        <v>0</v>
      </c>
      <c r="L15" s="13" t="n">
        <v>0.04</v>
      </c>
      <c r="M15" s="14" t="n">
        <v>0</v>
      </c>
      <c r="N15" s="2" t="n">
        <v>10</v>
      </c>
    </row>
    <row r="16" customFormat="false" ht="12.75" hidden="false" customHeight="false" outlineLevel="0" collapsed="false">
      <c r="A16" s="11" t="n">
        <v>11</v>
      </c>
      <c r="B16" s="12" t="n">
        <v>0</v>
      </c>
      <c r="C16" s="13" t="n">
        <v>0.05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0.86</v>
      </c>
      <c r="I16" s="13" t="n">
        <v>2.16</v>
      </c>
      <c r="J16" s="12" t="n">
        <v>0</v>
      </c>
      <c r="K16" s="12" t="n">
        <v>0</v>
      </c>
      <c r="L16" s="12" t="n">
        <v>0</v>
      </c>
      <c r="M16" s="14" t="n">
        <v>0</v>
      </c>
      <c r="N16" s="2" t="n">
        <v>11</v>
      </c>
    </row>
    <row r="17" customFormat="false" ht="12.7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3" t="n">
        <v>0.07</v>
      </c>
      <c r="H17" s="13" t="n">
        <v>0.03</v>
      </c>
      <c r="I17" s="13" t="n">
        <v>1.66</v>
      </c>
      <c r="J17" s="12" t="n">
        <v>0</v>
      </c>
      <c r="K17" s="13" t="n">
        <v>0.4</v>
      </c>
      <c r="L17" s="12" t="n">
        <v>0</v>
      </c>
      <c r="M17" s="14" t="n">
        <v>0</v>
      </c>
      <c r="N17" s="2" t="n">
        <v>12</v>
      </c>
    </row>
    <row r="18" customFormat="false" ht="12.7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0.05</v>
      </c>
      <c r="I18" s="13" t="n">
        <v>1.75</v>
      </c>
      <c r="J18" s="12" t="n">
        <v>0</v>
      </c>
      <c r="K18" s="13" t="n">
        <v>0.66</v>
      </c>
      <c r="L18" s="12" t="n">
        <v>0</v>
      </c>
      <c r="M18" s="14" t="n">
        <v>0</v>
      </c>
      <c r="N18" s="2" t="n">
        <v>13</v>
      </c>
    </row>
    <row r="19" customFormat="false" ht="12.7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3" t="n">
        <v>0.28</v>
      </c>
      <c r="G19" s="12" t="n">
        <v>0</v>
      </c>
      <c r="H19" s="13" t="n">
        <v>0.12</v>
      </c>
      <c r="I19" s="13" t="n">
        <v>0.05</v>
      </c>
      <c r="J19" s="12" t="n">
        <v>0</v>
      </c>
      <c r="K19" s="12" t="n">
        <v>0</v>
      </c>
      <c r="L19" s="16" t="n">
        <v>1.2</v>
      </c>
      <c r="M19" s="14" t="n">
        <v>0</v>
      </c>
      <c r="N19" s="2" t="n">
        <v>14</v>
      </c>
    </row>
    <row r="20" customFormat="false" ht="12.7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3" t="n">
        <v>0.03</v>
      </c>
      <c r="G20" s="12" t="n">
        <v>0</v>
      </c>
      <c r="H20" s="13" t="n">
        <v>0.95</v>
      </c>
      <c r="I20" s="12" t="n">
        <v>0</v>
      </c>
      <c r="J20" s="12" t="n">
        <v>0</v>
      </c>
      <c r="K20" s="12" t="n">
        <v>0</v>
      </c>
      <c r="L20" s="16" t="n">
        <v>0.03</v>
      </c>
      <c r="M20" s="14" t="n">
        <v>0</v>
      </c>
      <c r="N20" s="2" t="n">
        <v>15</v>
      </c>
    </row>
    <row r="21" customFormat="false" ht="12.7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3" t="n">
        <v>0.57</v>
      </c>
      <c r="G21" s="12" t="n">
        <v>0</v>
      </c>
      <c r="H21" s="12" t="n">
        <v>0</v>
      </c>
      <c r="I21" s="13" t="n">
        <v>0.14</v>
      </c>
      <c r="J21" s="12" t="n">
        <v>0</v>
      </c>
      <c r="K21" s="13" t="n">
        <v>2.6</v>
      </c>
      <c r="L21" s="12" t="n">
        <v>0</v>
      </c>
      <c r="M21" s="14" t="n">
        <v>0</v>
      </c>
      <c r="N21" s="2" t="n">
        <v>16</v>
      </c>
    </row>
    <row r="22" customFormat="false" ht="12.7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3" t="n">
        <v>0.12</v>
      </c>
      <c r="G22" s="12" t="n">
        <v>0</v>
      </c>
      <c r="H22" s="13" t="n">
        <v>0.71</v>
      </c>
      <c r="I22" s="12" t="n">
        <v>0</v>
      </c>
      <c r="J22" s="12" t="n">
        <v>0</v>
      </c>
      <c r="K22" s="12" t="n">
        <v>0</v>
      </c>
      <c r="L22" s="12" t="n">
        <v>0</v>
      </c>
      <c r="M22" s="14" t="n">
        <v>0</v>
      </c>
      <c r="N22" s="2" t="n">
        <v>17</v>
      </c>
    </row>
    <row r="23" customFormat="false" ht="12.7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3" t="n">
        <v>0.08</v>
      </c>
      <c r="G23" s="12" t="n">
        <v>0</v>
      </c>
      <c r="H23" s="13" t="n">
        <v>0.3</v>
      </c>
      <c r="I23" s="12" t="n">
        <v>0</v>
      </c>
      <c r="J23" s="12" t="n">
        <v>0</v>
      </c>
      <c r="K23" s="12" t="n">
        <v>0</v>
      </c>
      <c r="L23" s="12" t="n">
        <v>0</v>
      </c>
      <c r="M23" s="14" t="n">
        <v>0</v>
      </c>
      <c r="N23" s="2" t="n">
        <v>18</v>
      </c>
    </row>
    <row r="24" customFormat="false" ht="12.7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0.96</v>
      </c>
      <c r="G24" s="12" t="n">
        <v>0</v>
      </c>
      <c r="H24" s="13" t="n">
        <v>0.34</v>
      </c>
      <c r="I24" s="13" t="n">
        <v>0.2</v>
      </c>
      <c r="J24" s="12" t="n">
        <v>0</v>
      </c>
      <c r="K24" s="12" t="n">
        <v>0</v>
      </c>
      <c r="L24" s="12" t="n">
        <v>0</v>
      </c>
      <c r="M24" s="14" t="n">
        <v>0</v>
      </c>
      <c r="N24" s="2" t="n">
        <v>19</v>
      </c>
    </row>
    <row r="25" customFormat="false" ht="12.7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0.09</v>
      </c>
      <c r="G25" s="12" t="n">
        <v>0</v>
      </c>
      <c r="H25" s="12" t="n">
        <v>0</v>
      </c>
      <c r="I25" s="13" t="n">
        <v>0.74</v>
      </c>
      <c r="J25" s="12" t="n">
        <v>0</v>
      </c>
      <c r="K25" s="12" t="n">
        <v>0</v>
      </c>
      <c r="L25" s="12" t="n">
        <v>0</v>
      </c>
      <c r="M25" s="14" t="n">
        <v>0</v>
      </c>
      <c r="N25" s="2" t="n">
        <v>20</v>
      </c>
    </row>
    <row r="26" customFormat="false" ht="12.7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0.23</v>
      </c>
      <c r="I26" s="12" t="n">
        <v>0</v>
      </c>
      <c r="J26" s="12" t="n">
        <v>0</v>
      </c>
      <c r="K26" s="12" t="n">
        <v>0</v>
      </c>
      <c r="L26" s="12" t="n">
        <v>0</v>
      </c>
      <c r="M26" s="14" t="n">
        <v>0</v>
      </c>
      <c r="N26" s="2" t="n">
        <v>21</v>
      </c>
    </row>
    <row r="27" customFormat="false" ht="12.75" hidden="false" customHeight="false" outlineLevel="0" collapsed="false">
      <c r="A27" s="11" t="n">
        <v>22</v>
      </c>
      <c r="B27" s="12" t="n">
        <v>0</v>
      </c>
      <c r="C27" s="12" t="n">
        <v>0</v>
      </c>
      <c r="D27" s="13" t="n">
        <v>0.05</v>
      </c>
      <c r="E27" s="12" t="n">
        <v>0</v>
      </c>
      <c r="F27" s="12" t="n">
        <v>0</v>
      </c>
      <c r="G27" s="12" t="n">
        <v>0</v>
      </c>
      <c r="H27" s="13" t="n">
        <v>1.25</v>
      </c>
      <c r="I27" s="13" t="n">
        <v>2</v>
      </c>
      <c r="J27" s="12" t="n">
        <v>0</v>
      </c>
      <c r="K27" s="12" t="n">
        <v>0</v>
      </c>
      <c r="L27" s="12" t="n">
        <v>0</v>
      </c>
      <c r="M27" s="14" t="n">
        <v>0</v>
      </c>
      <c r="N27" s="2" t="n">
        <v>22</v>
      </c>
    </row>
    <row r="28" customFormat="false" ht="12.7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3" t="n">
        <v>1.9</v>
      </c>
      <c r="I28" s="13" t="n">
        <v>0.02</v>
      </c>
      <c r="J28" s="12" t="n">
        <v>0</v>
      </c>
      <c r="K28" s="12" t="n">
        <v>0</v>
      </c>
      <c r="L28" s="12" t="n">
        <v>0</v>
      </c>
      <c r="M28" s="14" t="n">
        <v>0</v>
      </c>
      <c r="N28" s="2" t="n">
        <v>23</v>
      </c>
    </row>
    <row r="29" customFormat="false" ht="12.7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3" t="n">
        <v>0.35</v>
      </c>
      <c r="I29" s="13" t="n">
        <v>0.2</v>
      </c>
      <c r="J29" s="12" t="n">
        <v>0</v>
      </c>
      <c r="K29" s="12" t="n">
        <v>0</v>
      </c>
      <c r="L29" s="12" t="n">
        <v>0</v>
      </c>
      <c r="M29" s="14" t="n">
        <v>0</v>
      </c>
      <c r="N29" s="2" t="n">
        <v>24</v>
      </c>
    </row>
    <row r="30" customFormat="false" ht="12.7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3" t="n">
        <v>0.05</v>
      </c>
      <c r="I30" s="13" t="n">
        <v>0.46</v>
      </c>
      <c r="J30" s="12" t="n">
        <v>0</v>
      </c>
      <c r="K30" s="12" t="n">
        <v>0</v>
      </c>
      <c r="L30" s="12" t="n">
        <v>0</v>
      </c>
      <c r="M30" s="14" t="n">
        <v>0</v>
      </c>
      <c r="N30" s="2" t="n">
        <v>25</v>
      </c>
    </row>
    <row r="31" customFormat="false" ht="12.7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0.02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4" t="n">
        <v>0</v>
      </c>
      <c r="N31" s="2" t="n">
        <v>26</v>
      </c>
    </row>
    <row r="32" customFormat="false" ht="12.7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3" t="n">
        <v>0.84</v>
      </c>
      <c r="F32" s="12" t="n">
        <v>0</v>
      </c>
      <c r="G32" s="12" t="n">
        <v>0</v>
      </c>
      <c r="H32" s="12" t="n">
        <v>0</v>
      </c>
      <c r="I32" s="13" t="n">
        <v>2</v>
      </c>
      <c r="J32" s="12" t="n">
        <v>0</v>
      </c>
      <c r="K32" s="12" t="n">
        <v>0</v>
      </c>
      <c r="L32" s="12" t="n">
        <v>0</v>
      </c>
      <c r="M32" s="14" t="n">
        <v>0</v>
      </c>
      <c r="N32" s="2" t="n">
        <v>27</v>
      </c>
    </row>
    <row r="33" customFormat="false" ht="12.7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0.8</v>
      </c>
      <c r="J33" s="12" t="n">
        <v>0</v>
      </c>
      <c r="K33" s="12" t="n">
        <v>0</v>
      </c>
      <c r="L33" s="12" t="n">
        <v>0</v>
      </c>
      <c r="M33" s="14" t="n">
        <v>0</v>
      </c>
      <c r="N33" s="2" t="n">
        <v>28</v>
      </c>
    </row>
    <row r="34" customFormat="false" ht="12.7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0.8</v>
      </c>
      <c r="G34" s="12" t="n">
        <v>0</v>
      </c>
      <c r="H34" s="13" t="n">
        <v>0.87</v>
      </c>
      <c r="I34" s="13" t="n">
        <v>0.03</v>
      </c>
      <c r="J34" s="12" t="n">
        <v>0</v>
      </c>
      <c r="K34" s="12" t="n">
        <v>0</v>
      </c>
      <c r="L34" s="12" t="n">
        <v>0</v>
      </c>
      <c r="M34" s="14" t="n">
        <v>0</v>
      </c>
      <c r="N34" s="2" t="n">
        <v>29</v>
      </c>
    </row>
    <row r="35" customFormat="false" ht="12.75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0.5</v>
      </c>
      <c r="G35" s="12" t="n">
        <v>0</v>
      </c>
      <c r="H35" s="13" t="n">
        <v>0.12</v>
      </c>
      <c r="I35" s="12"/>
      <c r="J35" s="12" t="n">
        <v>0</v>
      </c>
      <c r="K35" s="12" t="n">
        <v>0</v>
      </c>
      <c r="L35" s="12" t="n">
        <v>0</v>
      </c>
      <c r="M35" s="14" t="n">
        <v>0</v>
      </c>
      <c r="N35" s="2" t="n">
        <v>30</v>
      </c>
    </row>
    <row r="36" customFormat="false" ht="13.5" hidden="false" customHeight="false" outlineLevel="0" collapsed="false">
      <c r="A36" s="7" t="n">
        <v>31</v>
      </c>
      <c r="B36" s="17" t="n">
        <v>0</v>
      </c>
      <c r="C36" s="17" t="n">
        <v>0</v>
      </c>
      <c r="D36" s="17"/>
      <c r="E36" s="17" t="n">
        <v>0</v>
      </c>
      <c r="F36" s="17"/>
      <c r="G36" s="17" t="n">
        <v>0</v>
      </c>
      <c r="H36" s="18" t="n">
        <v>0.09</v>
      </c>
      <c r="I36" s="17"/>
      <c r="J36" s="17" t="n">
        <v>0</v>
      </c>
      <c r="K36" s="17"/>
      <c r="L36" s="17" t="n">
        <v>0</v>
      </c>
      <c r="M36" s="19"/>
      <c r="N36" s="20" t="n">
        <v>31</v>
      </c>
    </row>
    <row r="37" customFormat="false" ht="12.75" hidden="false" customHeight="false" outlineLevel="0" collapsed="false">
      <c r="A37" s="21" t="s">
        <v>4</v>
      </c>
      <c r="B37" s="22" t="n">
        <f aca="false">SUM(B6:B36)</f>
        <v>0</v>
      </c>
      <c r="C37" s="23" t="n">
        <f aca="false">SUM(C6:C36)</f>
        <v>0.05</v>
      </c>
      <c r="D37" s="23" t="n">
        <f aca="false">SUM(D6:D36)</f>
        <v>0.08</v>
      </c>
      <c r="E37" s="23" t="n">
        <f aca="false">SUM(E6:E36)</f>
        <v>0.87</v>
      </c>
      <c r="F37" s="23" t="n">
        <f aca="false">SUM(F6:F36)</f>
        <v>4.79</v>
      </c>
      <c r="G37" s="23" t="n">
        <f aca="false">SUM(G6:G36)</f>
        <v>0.61</v>
      </c>
      <c r="H37" s="23" t="n">
        <f aca="false">SUM(H6:H36)</f>
        <v>8.62</v>
      </c>
      <c r="I37" s="23" t="n">
        <f aca="false">SUM(I6:I36)</f>
        <v>14.05</v>
      </c>
      <c r="J37" s="23" t="n">
        <f aca="false">SUM(J6:J36)</f>
        <v>2.9</v>
      </c>
      <c r="K37" s="23" t="n">
        <f aca="false">SUM(K6:K36)</f>
        <v>3.66</v>
      </c>
      <c r="L37" s="23" t="n">
        <f aca="false">SUM(L6:L36)</f>
        <v>2.17</v>
      </c>
      <c r="M37" s="24" t="n">
        <f aca="false">SUM(M6:M36)</f>
        <v>0.28</v>
      </c>
      <c r="N37" s="25" t="s">
        <v>4</v>
      </c>
    </row>
    <row r="38" customFormat="false" ht="12.75" hidden="false" customHeight="false" outlineLevel="0" collapsed="false">
      <c r="A38" s="21" t="s">
        <v>5</v>
      </c>
      <c r="B38" s="22" t="n">
        <f aca="false">AVERAGE(B6:B36)</f>
        <v>0</v>
      </c>
      <c r="C38" s="22" t="n">
        <f aca="false">AVERAGE(C6:C36)</f>
        <v>0.00161290322580645</v>
      </c>
      <c r="D38" s="26" t="n">
        <f aca="false">AVERAGE(D6:D36)</f>
        <v>0.00266666666666667</v>
      </c>
      <c r="E38" s="23" t="n">
        <f aca="false">AVERAGE(E6:E36)</f>
        <v>0.0280645161290323</v>
      </c>
      <c r="F38" s="23" t="n">
        <f aca="false">AVERAGE(F6:F36)</f>
        <v>0.159666666666667</v>
      </c>
      <c r="G38" s="23" t="n">
        <f aca="false">AVERAGE(G6:G36)</f>
        <v>0.0196774193548387</v>
      </c>
      <c r="H38" s="23" t="n">
        <f aca="false">AVERAGE(H6:H36)</f>
        <v>0.278064516129032</v>
      </c>
      <c r="I38" s="23" t="n">
        <f aca="false">AVERAGE(I6:I36)</f>
        <v>0.48448275862069</v>
      </c>
      <c r="J38" s="23" t="n">
        <f aca="false">AVERAGE(J6:J36)</f>
        <v>0.0935483870967742</v>
      </c>
      <c r="K38" s="23" t="n">
        <f aca="false">AVERAGE(K6:K36)</f>
        <v>0.122</v>
      </c>
      <c r="L38" s="23" t="n">
        <f aca="false">AVERAGE(L6:L36)</f>
        <v>0.07</v>
      </c>
      <c r="M38" s="24" t="n">
        <f aca="false">AVERAGE(M6:M36)</f>
        <v>0.00933333333333333</v>
      </c>
      <c r="N38" s="25" t="s">
        <v>5</v>
      </c>
    </row>
    <row r="39" customFormat="false" ht="12.75" hidden="false" customHeight="false" outlineLevel="0" collapsed="false">
      <c r="A39" s="11" t="s">
        <v>4</v>
      </c>
      <c r="B39" s="28"/>
      <c r="C39" s="28"/>
      <c r="D39" s="12"/>
      <c r="E39" s="12"/>
      <c r="F39" s="12"/>
      <c r="G39" s="12"/>
      <c r="H39" s="12"/>
      <c r="I39" s="12"/>
      <c r="J39" s="12"/>
      <c r="K39" s="12"/>
      <c r="L39" s="12"/>
      <c r="M39" s="14"/>
      <c r="N39" s="29" t="s">
        <v>4</v>
      </c>
    </row>
    <row r="40" customFormat="false" ht="12.75" hidden="false" customHeight="false" outlineLevel="0" collapsed="false">
      <c r="A40" s="11" t="s">
        <v>6</v>
      </c>
      <c r="B40" s="28" t="n">
        <f aca="false">SUM(B5+B37)</f>
        <v>0</v>
      </c>
      <c r="C40" s="13" t="n">
        <f aca="false">SUM(C5+C37)</f>
        <v>0.05</v>
      </c>
      <c r="D40" s="13" t="n">
        <f aca="false">SUM(D5+D37)</f>
        <v>0.13</v>
      </c>
      <c r="E40" s="13" t="n">
        <f aca="false">SUM(E5+E37)</f>
        <v>1</v>
      </c>
      <c r="F40" s="13" t="n">
        <f aca="false">SUM(F5+F37)</f>
        <v>5.79</v>
      </c>
      <c r="G40" s="13" t="n">
        <f aca="false">SUM(G5+G37)</f>
        <v>6.4</v>
      </c>
      <c r="H40" s="13" t="n">
        <f aca="false">SUM(H5+H37)</f>
        <v>15.02</v>
      </c>
      <c r="I40" s="13" t="n">
        <f aca="false">SUM(I5+I37)</f>
        <v>29.07</v>
      </c>
      <c r="J40" s="13" t="n">
        <f aca="false">SUM(J5+J37)</f>
        <v>31.97</v>
      </c>
      <c r="K40" s="13" t="n">
        <f aca="false">SUM(K5+K37)</f>
        <v>35.63</v>
      </c>
      <c r="L40" s="13" t="n">
        <f aca="false">SUM(L5+L37)</f>
        <v>37.8</v>
      </c>
      <c r="M40" s="30" t="n">
        <f aca="false">SUM(M5+M37)</f>
        <v>38.08</v>
      </c>
      <c r="N40" s="29" t="s">
        <v>6</v>
      </c>
    </row>
  </sheetData>
  <sheetProtection sheet="true" password="c433" objects="true" scenarios="true"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Records</dc:creator>
  <dc:description/>
  <dc:language>en-US</dc:language>
  <cp:lastModifiedBy>c_lam</cp:lastModifiedBy>
  <cp:lastPrinted>2007-02-13T15:06:24Z</cp:lastPrinted>
  <dcterms:modified xsi:type="dcterms:W3CDTF">2007-02-13T15:06:40Z</dcterms:modified>
  <cp:revision>0</cp:revision>
  <dc:subject/>
  <dc:title/>
</cp:coreProperties>
</file>