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85" yWindow="60" windowWidth="21720" windowHeight="12585"/>
  </bookViews>
  <sheets>
    <sheet name="forR" sheetId="4" r:id="rId1"/>
    <sheet name="Updated Numbers" sheetId="2" r:id="rId2"/>
    <sheet name="Old Numbers" sheetId="1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39" i="2" l="1"/>
  <c r="G39" i="2" l="1"/>
  <c r="I39" i="2"/>
  <c r="H39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H3" i="2"/>
  <c r="I3" i="2"/>
  <c r="G3" i="2"/>
</calcChain>
</file>

<file path=xl/sharedStrings.xml><?xml version="1.0" encoding="utf-8"?>
<sst xmlns="http://schemas.openxmlformats.org/spreadsheetml/2006/main" count="26" uniqueCount="22">
  <si>
    <t>Year</t>
  </si>
  <si>
    <t>Total Pups (cows * 1.12)</t>
  </si>
  <si>
    <t>PRH Cows</t>
  </si>
  <si>
    <t>SB Cows</t>
  </si>
  <si>
    <t>NDB Cows</t>
  </si>
  <si>
    <t>Single Day Max Count</t>
  </si>
  <si>
    <t>Multiply by 1.12</t>
  </si>
  <si>
    <t>Data updated by Sarah Codde on 5/12/16</t>
  </si>
  <si>
    <t>Total Pups (Total Cows*1.12)</t>
  </si>
  <si>
    <t>PRH = C1, C2, C3, C4, TIP</t>
  </si>
  <si>
    <t>DB Cows</t>
  </si>
  <si>
    <t>DB = DB1, DB2</t>
  </si>
  <si>
    <t>SB = LTH, NUN, MEN</t>
  </si>
  <si>
    <t>Total Pups = Cows from all PORE sites *1.12</t>
  </si>
  <si>
    <t>Total Cows (All PORE sites)</t>
  </si>
  <si>
    <t>PRH Pups</t>
  </si>
  <si>
    <t>SB Pups</t>
  </si>
  <si>
    <t>DB Pups</t>
  </si>
  <si>
    <t>Total_Cows</t>
  </si>
  <si>
    <t>DB_Cows</t>
  </si>
  <si>
    <t>SB_Cows</t>
  </si>
  <si>
    <t>PRH_Cows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</si>
</sst>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'Updated Numbers'!$B$2</c:f>
              <c:strCache>
                <c:ptCount val="1"/>
                <c:pt idx="0">
                  <c:v>PRH Cows</c:v>
                </c:pt>
              </c:strCache>
            </c:strRef>
          </c:tx>
          <c:marker>
            <c:symbol val="none"/>
          </c:marker>
          <c:cat>
            <c:numRef>
              <c:f>'Updated Numbers'!$A$3:$A$39</c:f>
              <c:numCache>
                <c:formatCode>General</c:formatCod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</c:numCache>
            </c:numRef>
          </c:cat>
          <c:val>
            <c:numRef>
              <c:f>'Updated Numbers'!$B$3:$B$39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30</c:v>
                </c:pt>
                <c:pt idx="8">
                  <c:v>39</c:v>
                </c:pt>
                <c:pt idx="9">
                  <c:v>52</c:v>
                </c:pt>
                <c:pt idx="10">
                  <c:v>79</c:v>
                </c:pt>
                <c:pt idx="11">
                  <c:v>105</c:v>
                </c:pt>
                <c:pt idx="12">
                  <c:v>135</c:v>
                </c:pt>
                <c:pt idx="13">
                  <c:v>154</c:v>
                </c:pt>
                <c:pt idx="14">
                  <c:v>191</c:v>
                </c:pt>
                <c:pt idx="15">
                  <c:v>239</c:v>
                </c:pt>
                <c:pt idx="16">
                  <c:v>304</c:v>
                </c:pt>
                <c:pt idx="17">
                  <c:v>359</c:v>
                </c:pt>
                <c:pt idx="18">
                  <c:v>309</c:v>
                </c:pt>
                <c:pt idx="19">
                  <c:v>300</c:v>
                </c:pt>
                <c:pt idx="20">
                  <c:v>307</c:v>
                </c:pt>
                <c:pt idx="21">
                  <c:v>330</c:v>
                </c:pt>
                <c:pt idx="22">
                  <c:v>313</c:v>
                </c:pt>
                <c:pt idx="23">
                  <c:v>451</c:v>
                </c:pt>
                <c:pt idx="24">
                  <c:v>384</c:v>
                </c:pt>
                <c:pt idx="25">
                  <c:v>413</c:v>
                </c:pt>
                <c:pt idx="26">
                  <c:v>319</c:v>
                </c:pt>
                <c:pt idx="27">
                  <c:v>253</c:v>
                </c:pt>
                <c:pt idx="28">
                  <c:v>281</c:v>
                </c:pt>
                <c:pt idx="29">
                  <c:v>167</c:v>
                </c:pt>
                <c:pt idx="30">
                  <c:v>206</c:v>
                </c:pt>
                <c:pt idx="31">
                  <c:v>247</c:v>
                </c:pt>
                <c:pt idx="32">
                  <c:v>267</c:v>
                </c:pt>
                <c:pt idx="33">
                  <c:v>283</c:v>
                </c:pt>
                <c:pt idx="34">
                  <c:v>277</c:v>
                </c:pt>
                <c:pt idx="35">
                  <c:v>172</c:v>
                </c:pt>
                <c:pt idx="36">
                  <c:v>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'Updated Numbers'!$C$2</c:f>
              <c:strCache>
                <c:ptCount val="1"/>
                <c:pt idx="0">
                  <c:v>SB Cows</c:v>
                </c:pt>
              </c:strCache>
            </c:strRef>
          </c:tx>
          <c:marker>
            <c:symbol val="none"/>
          </c:marker>
          <c:cat>
            <c:numRef>
              <c:f>'Updated Numbers'!$A$3:$A$39</c:f>
              <c:numCache>
                <c:formatCode>General</c:formatCod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</c:numCache>
            </c:numRef>
          </c:cat>
          <c:val>
            <c:numRef>
              <c:f>'Updated Numbers'!$C$3:$C$39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12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10</c:v>
                </c:pt>
                <c:pt idx="22">
                  <c:v>27</c:v>
                </c:pt>
                <c:pt idx="23">
                  <c:v>22</c:v>
                </c:pt>
                <c:pt idx="24">
                  <c:v>29</c:v>
                </c:pt>
                <c:pt idx="25">
                  <c:v>30</c:v>
                </c:pt>
                <c:pt idx="26">
                  <c:v>24</c:v>
                </c:pt>
                <c:pt idx="27">
                  <c:v>25</c:v>
                </c:pt>
                <c:pt idx="28">
                  <c:v>18</c:v>
                </c:pt>
                <c:pt idx="29">
                  <c:v>59</c:v>
                </c:pt>
                <c:pt idx="30">
                  <c:v>32</c:v>
                </c:pt>
                <c:pt idx="31">
                  <c:v>39</c:v>
                </c:pt>
                <c:pt idx="32">
                  <c:v>26</c:v>
                </c:pt>
                <c:pt idx="33">
                  <c:v>25</c:v>
                </c:pt>
                <c:pt idx="34">
                  <c:v>30</c:v>
                </c:pt>
                <c:pt idx="35">
                  <c:v>54</c:v>
                </c:pt>
                <c:pt idx="36">
                  <c:v>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'Updated Numbers'!$D$2</c:f>
              <c:strCache>
                <c:ptCount val="1"/>
                <c:pt idx="0">
                  <c:v>DB Cows</c:v>
                </c:pt>
              </c:strCache>
            </c:strRef>
          </c:tx>
          <c:marker>
            <c:symbol val="none"/>
          </c:marker>
          <c:cat>
            <c:numRef>
              <c:f>'Updated Numbers'!$A$3:$A$39</c:f>
              <c:numCache>
                <c:formatCode>General</c:formatCod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</c:numCache>
            </c:numRef>
          </c:cat>
          <c:val>
            <c:numRef>
              <c:f>'Updated Numbers'!$D$3:$D$39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53</c:v>
                </c:pt>
                <c:pt idx="18">
                  <c:v>34</c:v>
                </c:pt>
                <c:pt idx="19">
                  <c:v>23</c:v>
                </c:pt>
                <c:pt idx="20">
                  <c:v>41</c:v>
                </c:pt>
                <c:pt idx="21">
                  <c:v>35</c:v>
                </c:pt>
                <c:pt idx="22">
                  <c:v>79</c:v>
                </c:pt>
                <c:pt idx="23">
                  <c:v>68</c:v>
                </c:pt>
                <c:pt idx="24">
                  <c:v>97</c:v>
                </c:pt>
                <c:pt idx="25">
                  <c:v>150</c:v>
                </c:pt>
                <c:pt idx="26">
                  <c:v>145</c:v>
                </c:pt>
                <c:pt idx="27">
                  <c:v>230</c:v>
                </c:pt>
                <c:pt idx="28">
                  <c:v>172</c:v>
                </c:pt>
                <c:pt idx="29">
                  <c:v>465</c:v>
                </c:pt>
                <c:pt idx="30">
                  <c:v>338</c:v>
                </c:pt>
                <c:pt idx="31">
                  <c:v>368</c:v>
                </c:pt>
                <c:pt idx="32">
                  <c:v>335</c:v>
                </c:pt>
                <c:pt idx="33">
                  <c:v>330</c:v>
                </c:pt>
                <c:pt idx="34">
                  <c:v>313</c:v>
                </c:pt>
                <c:pt idx="35">
                  <c:v>454</c:v>
                </c:pt>
                <c:pt idx="36">
                  <c:v>510</c:v>
                </c:pt>
              </c:numCache>
            </c:numRef>
          </c:val>
          <c:smooth val="0"/>
        </c:ser>
        <c:ser>
          <c:idx val="0"/>
          <c:order val="3"/>
          <c:tx>
            <c:v>Total births (cows*1.12)</c:v>
          </c:tx>
          <c:marker>
            <c:symbol val="none"/>
          </c:marker>
          <c:cat>
            <c:numRef>
              <c:f>'Updated Numbers'!$A$3:$A$39</c:f>
              <c:numCache>
                <c:formatCode>General</c:formatCod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</c:numCache>
            </c:numRef>
          </c:cat>
          <c:val>
            <c:numRef>
              <c:f>'Updated Numbers'!$J$3:$J$39</c:f>
              <c:numCache>
                <c:formatCode>0</c:formatCode>
                <c:ptCount val="37"/>
                <c:pt idx="0">
                  <c:v>2.2400000000000002</c:v>
                </c:pt>
                <c:pt idx="1">
                  <c:v>2.2400000000000002</c:v>
                </c:pt>
                <c:pt idx="2">
                  <c:v>8.9600000000000009</c:v>
                </c:pt>
                <c:pt idx="3">
                  <c:v>11.200000000000001</c:v>
                </c:pt>
                <c:pt idx="4">
                  <c:v>17.920000000000002</c:v>
                </c:pt>
                <c:pt idx="5">
                  <c:v>21.28</c:v>
                </c:pt>
                <c:pt idx="6">
                  <c:v>24.64</c:v>
                </c:pt>
                <c:pt idx="7">
                  <c:v>33.6</c:v>
                </c:pt>
                <c:pt idx="8">
                  <c:v>43.680000000000007</c:v>
                </c:pt>
                <c:pt idx="9">
                  <c:v>58.240000000000009</c:v>
                </c:pt>
                <c:pt idx="10">
                  <c:v>88.48</c:v>
                </c:pt>
                <c:pt idx="11">
                  <c:v>117.60000000000001</c:v>
                </c:pt>
                <c:pt idx="12">
                  <c:v>151.20000000000002</c:v>
                </c:pt>
                <c:pt idx="13">
                  <c:v>172.48000000000002</c:v>
                </c:pt>
                <c:pt idx="14">
                  <c:v>230.72000000000003</c:v>
                </c:pt>
                <c:pt idx="15">
                  <c:v>282.24</c:v>
                </c:pt>
                <c:pt idx="16">
                  <c:v>353.92</c:v>
                </c:pt>
                <c:pt idx="17">
                  <c:v>477.12000000000006</c:v>
                </c:pt>
                <c:pt idx="18">
                  <c:v>400.96000000000004</c:v>
                </c:pt>
                <c:pt idx="19">
                  <c:v>378.56000000000006</c:v>
                </c:pt>
                <c:pt idx="20">
                  <c:v>402.08000000000004</c:v>
                </c:pt>
                <c:pt idx="21">
                  <c:v>426.72</c:v>
                </c:pt>
                <c:pt idx="22">
                  <c:v>495.04</c:v>
                </c:pt>
                <c:pt idx="23">
                  <c:v>641.7600000000001</c:v>
                </c:pt>
                <c:pt idx="24">
                  <c:v>627.20000000000005</c:v>
                </c:pt>
                <c:pt idx="25">
                  <c:v>745.92000000000007</c:v>
                </c:pt>
                <c:pt idx="26">
                  <c:v>736.96</c:v>
                </c:pt>
                <c:pt idx="27">
                  <c:v>706.72</c:v>
                </c:pt>
                <c:pt idx="28">
                  <c:v>695.5200000000001</c:v>
                </c:pt>
                <c:pt idx="29">
                  <c:v>885.92000000000007</c:v>
                </c:pt>
                <c:pt idx="30">
                  <c:v>789.6</c:v>
                </c:pt>
                <c:pt idx="31">
                  <c:v>906.08</c:v>
                </c:pt>
                <c:pt idx="32">
                  <c:v>935.2</c:v>
                </c:pt>
                <c:pt idx="33">
                  <c:v>980.00000000000011</c:v>
                </c:pt>
                <c:pt idx="34">
                  <c:v>1031.5200000000002</c:v>
                </c:pt>
                <c:pt idx="35">
                  <c:v>1162.5600000000002</c:v>
                </c:pt>
                <c:pt idx="36">
                  <c:v>1152.48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84832"/>
        <c:axId val="180586752"/>
      </c:lineChart>
      <c:catAx>
        <c:axId val="1805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Year</a:t>
                </a:r>
              </a:p>
            </c:rich>
          </c:tx>
          <c:layout>
            <c:manualLayout>
              <c:xMode val="edge"/>
              <c:yMode val="edge"/>
              <c:x val="0.40749858205971223"/>
              <c:y val="0.924444306569923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0586752"/>
        <c:crosses val="autoZero"/>
        <c:auto val="1"/>
        <c:lblAlgn val="ctr"/>
        <c:lblOffset val="100"/>
        <c:noMultiLvlLbl val="0"/>
      </c:catAx>
      <c:valAx>
        <c:axId val="18058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Number of seals</a:t>
                </a:r>
              </a:p>
            </c:rich>
          </c:tx>
          <c:layout>
            <c:manualLayout>
              <c:xMode val="edge"/>
              <c:yMode val="edge"/>
              <c:x val="2.0915030957539523E-3"/>
              <c:y val="0.215532316861971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0584832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8</xdr:row>
      <xdr:rowOff>114299</xdr:rowOff>
    </xdr:from>
    <xdr:to>
      <xdr:col>20</xdr:col>
      <xdr:colOff>561975</xdr:colOff>
      <xdr:row>29</xdr:row>
      <xdr:rowOff>14286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D5" sqref="D5"/>
    </sheetView>
  </sheetViews>
  <sheetFormatPr defaultRowHeight="15" x14ac:dyDescent="0.25"/>
  <cols>
    <col min="2" max="2" width="10.5703125" customWidth="1"/>
    <col min="5" max="5" width="11.140625" bestFit="1" customWidth="1"/>
  </cols>
  <sheetData>
    <row r="1" spans="1:5" ht="37.5" customHeight="1" x14ac:dyDescent="0.25">
      <c r="A1" t="s">
        <v>0</v>
      </c>
      <c r="B1" t="s">
        <v>21</v>
      </c>
      <c r="C1" t="s">
        <v>20</v>
      </c>
      <c r="D1" s="2" t="s">
        <v>19</v>
      </c>
      <c r="E1" s="2" t="s">
        <v>18</v>
      </c>
    </row>
    <row r="2" spans="1:5" x14ac:dyDescent="0.25">
      <c r="A2">
        <v>1981</v>
      </c>
      <c r="B2">
        <v>2</v>
      </c>
      <c r="C2">
        <v>0</v>
      </c>
      <c r="D2">
        <v>0</v>
      </c>
      <c r="E2">
        <v>2</v>
      </c>
    </row>
    <row r="3" spans="1:5" x14ac:dyDescent="0.25">
      <c r="A3">
        <v>1982</v>
      </c>
      <c r="B3">
        <v>2</v>
      </c>
      <c r="C3">
        <v>0</v>
      </c>
      <c r="D3">
        <v>0</v>
      </c>
      <c r="E3">
        <v>2</v>
      </c>
    </row>
    <row r="4" spans="1:5" x14ac:dyDescent="0.25">
      <c r="A4">
        <v>1983</v>
      </c>
      <c r="B4">
        <v>8</v>
      </c>
      <c r="C4">
        <v>0</v>
      </c>
      <c r="D4">
        <v>0</v>
      </c>
      <c r="E4">
        <v>8</v>
      </c>
    </row>
    <row r="5" spans="1:5" x14ac:dyDescent="0.25">
      <c r="A5">
        <v>1984</v>
      </c>
      <c r="B5">
        <v>10</v>
      </c>
      <c r="C5">
        <v>0</v>
      </c>
      <c r="D5">
        <v>0</v>
      </c>
      <c r="E5">
        <v>10</v>
      </c>
    </row>
    <row r="6" spans="1:5" x14ac:dyDescent="0.25">
      <c r="A6">
        <v>1985</v>
      </c>
      <c r="B6">
        <v>16</v>
      </c>
      <c r="C6">
        <v>0</v>
      </c>
      <c r="D6">
        <v>0</v>
      </c>
      <c r="E6">
        <v>16</v>
      </c>
    </row>
    <row r="7" spans="1:5" x14ac:dyDescent="0.25">
      <c r="A7">
        <v>1986</v>
      </c>
      <c r="B7">
        <v>19</v>
      </c>
      <c r="C7">
        <v>0</v>
      </c>
      <c r="D7">
        <v>0</v>
      </c>
      <c r="E7">
        <v>19</v>
      </c>
    </row>
    <row r="8" spans="1:5" x14ac:dyDescent="0.25">
      <c r="A8">
        <v>1987</v>
      </c>
      <c r="B8">
        <v>22</v>
      </c>
      <c r="C8">
        <v>0</v>
      </c>
      <c r="D8">
        <v>0</v>
      </c>
      <c r="E8">
        <v>22</v>
      </c>
    </row>
    <row r="9" spans="1:5" x14ac:dyDescent="0.25">
      <c r="A9">
        <v>1988</v>
      </c>
      <c r="B9">
        <v>30</v>
      </c>
      <c r="C9">
        <v>0</v>
      </c>
      <c r="D9">
        <v>0</v>
      </c>
      <c r="E9">
        <v>30</v>
      </c>
    </row>
    <row r="10" spans="1:5" x14ac:dyDescent="0.25">
      <c r="A10">
        <v>1989</v>
      </c>
      <c r="B10">
        <v>39</v>
      </c>
      <c r="C10">
        <v>0</v>
      </c>
      <c r="D10">
        <v>0</v>
      </c>
      <c r="E10">
        <v>39</v>
      </c>
    </row>
    <row r="11" spans="1:5" x14ac:dyDescent="0.25">
      <c r="A11">
        <v>1990</v>
      </c>
      <c r="B11">
        <v>52</v>
      </c>
      <c r="C11">
        <v>0</v>
      </c>
      <c r="D11">
        <v>0</v>
      </c>
      <c r="E11">
        <v>52</v>
      </c>
    </row>
    <row r="12" spans="1:5" x14ac:dyDescent="0.25">
      <c r="A12">
        <v>1991</v>
      </c>
      <c r="B12">
        <v>79</v>
      </c>
      <c r="C12">
        <v>0</v>
      </c>
      <c r="D12">
        <v>0</v>
      </c>
      <c r="E12">
        <v>79</v>
      </c>
    </row>
    <row r="13" spans="1:5" x14ac:dyDescent="0.25">
      <c r="A13">
        <v>1992</v>
      </c>
      <c r="B13">
        <v>105</v>
      </c>
      <c r="C13">
        <v>0</v>
      </c>
      <c r="D13">
        <v>0</v>
      </c>
      <c r="E13">
        <v>105</v>
      </c>
    </row>
    <row r="14" spans="1:5" x14ac:dyDescent="0.25">
      <c r="A14">
        <v>1993</v>
      </c>
      <c r="B14">
        <v>135</v>
      </c>
      <c r="C14">
        <v>0</v>
      </c>
      <c r="D14">
        <v>0</v>
      </c>
      <c r="E14">
        <v>135</v>
      </c>
    </row>
    <row r="15" spans="1:5" x14ac:dyDescent="0.25">
      <c r="A15">
        <v>1994</v>
      </c>
      <c r="B15">
        <v>154</v>
      </c>
      <c r="C15">
        <v>0</v>
      </c>
      <c r="D15">
        <v>0</v>
      </c>
      <c r="E15">
        <v>154</v>
      </c>
    </row>
    <row r="16" spans="1:5" x14ac:dyDescent="0.25">
      <c r="A16">
        <v>1995</v>
      </c>
      <c r="B16">
        <v>191</v>
      </c>
      <c r="C16">
        <v>2</v>
      </c>
      <c r="D16">
        <v>13</v>
      </c>
      <c r="E16">
        <v>206</v>
      </c>
    </row>
    <row r="17" spans="1:5" x14ac:dyDescent="0.25">
      <c r="A17">
        <v>1996</v>
      </c>
      <c r="B17">
        <v>239</v>
      </c>
      <c r="C17">
        <v>2</v>
      </c>
      <c r="D17">
        <v>11</v>
      </c>
      <c r="E17">
        <v>252</v>
      </c>
    </row>
    <row r="18" spans="1:5" x14ac:dyDescent="0.25">
      <c r="A18">
        <v>1997</v>
      </c>
      <c r="B18">
        <v>304</v>
      </c>
      <c r="C18">
        <v>2</v>
      </c>
      <c r="D18">
        <v>10</v>
      </c>
      <c r="E18">
        <v>316</v>
      </c>
    </row>
    <row r="19" spans="1:5" x14ac:dyDescent="0.25">
      <c r="A19">
        <v>1998</v>
      </c>
      <c r="B19">
        <v>359</v>
      </c>
      <c r="C19">
        <v>12</v>
      </c>
      <c r="D19">
        <v>53</v>
      </c>
      <c r="E19">
        <v>426</v>
      </c>
    </row>
    <row r="20" spans="1:5" x14ac:dyDescent="0.25">
      <c r="A20">
        <v>1999</v>
      </c>
      <c r="B20">
        <v>309</v>
      </c>
      <c r="C20">
        <v>7</v>
      </c>
      <c r="D20">
        <v>34</v>
      </c>
      <c r="E20">
        <v>358</v>
      </c>
    </row>
    <row r="21" spans="1:5" x14ac:dyDescent="0.25">
      <c r="A21">
        <v>2000</v>
      </c>
      <c r="B21">
        <v>300</v>
      </c>
      <c r="C21">
        <v>7</v>
      </c>
      <c r="D21">
        <v>23</v>
      </c>
      <c r="E21">
        <v>338</v>
      </c>
    </row>
    <row r="22" spans="1:5" x14ac:dyDescent="0.25">
      <c r="A22">
        <v>2001</v>
      </c>
      <c r="B22">
        <v>307</v>
      </c>
      <c r="C22">
        <v>11</v>
      </c>
      <c r="D22">
        <v>41</v>
      </c>
      <c r="E22">
        <v>359</v>
      </c>
    </row>
    <row r="23" spans="1:5" x14ac:dyDescent="0.25">
      <c r="A23">
        <v>2002</v>
      </c>
      <c r="B23">
        <v>330</v>
      </c>
      <c r="C23">
        <v>10</v>
      </c>
      <c r="D23">
        <v>35</v>
      </c>
      <c r="E23">
        <v>381</v>
      </c>
    </row>
    <row r="24" spans="1:5" x14ac:dyDescent="0.25">
      <c r="A24">
        <v>2003</v>
      </c>
      <c r="B24">
        <v>313</v>
      </c>
      <c r="C24">
        <v>27</v>
      </c>
      <c r="D24">
        <v>79</v>
      </c>
      <c r="E24">
        <v>442</v>
      </c>
    </row>
    <row r="25" spans="1:5" x14ac:dyDescent="0.25">
      <c r="A25">
        <v>2004</v>
      </c>
      <c r="B25">
        <v>451</v>
      </c>
      <c r="C25">
        <v>22</v>
      </c>
      <c r="D25">
        <v>68</v>
      </c>
      <c r="E25">
        <v>573</v>
      </c>
    </row>
    <row r="26" spans="1:5" x14ac:dyDescent="0.25">
      <c r="A26">
        <v>2005</v>
      </c>
      <c r="B26">
        <v>384</v>
      </c>
      <c r="C26">
        <v>29</v>
      </c>
      <c r="D26">
        <v>97</v>
      </c>
      <c r="E26">
        <v>560</v>
      </c>
    </row>
    <row r="27" spans="1:5" x14ac:dyDescent="0.25">
      <c r="A27">
        <v>2006</v>
      </c>
      <c r="B27">
        <v>413</v>
      </c>
      <c r="C27">
        <v>30</v>
      </c>
      <c r="D27">
        <v>150</v>
      </c>
      <c r="E27">
        <v>666</v>
      </c>
    </row>
    <row r="28" spans="1:5" x14ac:dyDescent="0.25">
      <c r="A28">
        <v>2007</v>
      </c>
      <c r="B28">
        <v>319</v>
      </c>
      <c r="C28">
        <v>24</v>
      </c>
      <c r="D28">
        <v>145</v>
      </c>
      <c r="E28">
        <v>658</v>
      </c>
    </row>
    <row r="29" spans="1:5" x14ac:dyDescent="0.25">
      <c r="A29">
        <v>2008</v>
      </c>
      <c r="B29">
        <v>253</v>
      </c>
      <c r="C29">
        <v>25</v>
      </c>
      <c r="D29">
        <v>230</v>
      </c>
      <c r="E29">
        <v>631</v>
      </c>
    </row>
    <row r="30" spans="1:5" x14ac:dyDescent="0.25">
      <c r="A30">
        <v>2009</v>
      </c>
      <c r="B30">
        <v>281</v>
      </c>
      <c r="C30">
        <v>18</v>
      </c>
      <c r="D30">
        <v>172</v>
      </c>
      <c r="E30">
        <v>621</v>
      </c>
    </row>
    <row r="31" spans="1:5" x14ac:dyDescent="0.25">
      <c r="A31">
        <v>2010</v>
      </c>
      <c r="B31">
        <v>167</v>
      </c>
      <c r="C31">
        <v>59</v>
      </c>
      <c r="D31">
        <v>465</v>
      </c>
      <c r="E31">
        <v>791</v>
      </c>
    </row>
    <row r="32" spans="1:5" x14ac:dyDescent="0.25">
      <c r="A32">
        <v>2011</v>
      </c>
      <c r="B32">
        <v>206</v>
      </c>
      <c r="C32">
        <v>32</v>
      </c>
      <c r="D32">
        <v>338</v>
      </c>
      <c r="E32">
        <v>705</v>
      </c>
    </row>
    <row r="33" spans="1:5" x14ac:dyDescent="0.25">
      <c r="A33">
        <v>2012</v>
      </c>
      <c r="B33">
        <v>247</v>
      </c>
      <c r="C33">
        <v>39</v>
      </c>
      <c r="D33">
        <v>368</v>
      </c>
      <c r="E33">
        <v>809</v>
      </c>
    </row>
    <row r="34" spans="1:5" x14ac:dyDescent="0.25">
      <c r="A34">
        <v>2013</v>
      </c>
      <c r="B34">
        <v>267</v>
      </c>
      <c r="C34">
        <v>26</v>
      </c>
      <c r="D34">
        <v>335</v>
      </c>
      <c r="E34">
        <v>835</v>
      </c>
    </row>
    <row r="35" spans="1:5" x14ac:dyDescent="0.25">
      <c r="A35">
        <v>2014</v>
      </c>
      <c r="B35">
        <v>283</v>
      </c>
      <c r="C35">
        <v>25</v>
      </c>
      <c r="D35">
        <v>330</v>
      </c>
      <c r="E35">
        <v>875</v>
      </c>
    </row>
    <row r="36" spans="1:5" x14ac:dyDescent="0.25">
      <c r="A36">
        <v>2015</v>
      </c>
      <c r="B36">
        <v>277</v>
      </c>
      <c r="C36">
        <v>30</v>
      </c>
      <c r="D36">
        <v>313</v>
      </c>
      <c r="E36">
        <v>921</v>
      </c>
    </row>
    <row r="37" spans="1:5" x14ac:dyDescent="0.25">
      <c r="A37">
        <v>2016</v>
      </c>
      <c r="B37">
        <v>172</v>
      </c>
      <c r="C37">
        <v>54</v>
      </c>
      <c r="D37">
        <v>454</v>
      </c>
      <c r="E37">
        <v>1038</v>
      </c>
    </row>
    <row r="38" spans="1:5" x14ac:dyDescent="0.25">
      <c r="A38">
        <v>2017</v>
      </c>
      <c r="B38">
        <v>43</v>
      </c>
      <c r="C38">
        <v>57</v>
      </c>
      <c r="D38">
        <v>510</v>
      </c>
      <c r="E38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J39" sqref="J39"/>
    </sheetView>
  </sheetViews>
  <sheetFormatPr defaultRowHeight="15" x14ac:dyDescent="0.25"/>
  <cols>
    <col min="5" max="5" width="14.42578125" customWidth="1"/>
    <col min="9" max="9" width="10.5703125" customWidth="1"/>
  </cols>
  <sheetData>
    <row r="1" spans="1:14" x14ac:dyDescent="0.25">
      <c r="B1" t="s">
        <v>5</v>
      </c>
      <c r="G1" t="s">
        <v>6</v>
      </c>
      <c r="N1" t="s">
        <v>7</v>
      </c>
    </row>
    <row r="2" spans="1:14" ht="37.5" customHeight="1" x14ac:dyDescent="0.25">
      <c r="A2" t="s">
        <v>0</v>
      </c>
      <c r="B2" t="s">
        <v>2</v>
      </c>
      <c r="C2" t="s">
        <v>3</v>
      </c>
      <c r="D2" s="2" t="s">
        <v>10</v>
      </c>
      <c r="E2" s="2" t="s">
        <v>14</v>
      </c>
      <c r="G2" t="s">
        <v>15</v>
      </c>
      <c r="H2" t="s">
        <v>16</v>
      </c>
      <c r="I2" t="s">
        <v>17</v>
      </c>
      <c r="J2" t="s">
        <v>8</v>
      </c>
      <c r="N2" t="s">
        <v>9</v>
      </c>
    </row>
    <row r="3" spans="1:14" x14ac:dyDescent="0.25">
      <c r="A3">
        <v>1981</v>
      </c>
      <c r="B3">
        <v>2</v>
      </c>
      <c r="C3">
        <v>0</v>
      </c>
      <c r="D3">
        <v>0</v>
      </c>
      <c r="E3">
        <v>2</v>
      </c>
      <c r="G3" s="1">
        <f>B3*1.12</f>
        <v>2.2400000000000002</v>
      </c>
      <c r="H3" s="1">
        <f t="shared" ref="H3:J18" si="0">C3*1.12</f>
        <v>0</v>
      </c>
      <c r="I3" s="1">
        <f t="shared" si="0"/>
        <v>0</v>
      </c>
      <c r="J3" s="1">
        <f t="shared" si="0"/>
        <v>2.2400000000000002</v>
      </c>
      <c r="N3" t="s">
        <v>11</v>
      </c>
    </row>
    <row r="4" spans="1:14" x14ac:dyDescent="0.25">
      <c r="A4">
        <v>1982</v>
      </c>
      <c r="B4">
        <v>2</v>
      </c>
      <c r="C4">
        <v>0</v>
      </c>
      <c r="D4">
        <v>0</v>
      </c>
      <c r="E4">
        <v>2</v>
      </c>
      <c r="G4" s="1">
        <f t="shared" ref="G4:G39" si="1">B4*1.12</f>
        <v>2.2400000000000002</v>
      </c>
      <c r="H4" s="1">
        <f t="shared" ref="H4:H39" si="2">C4*1.12</f>
        <v>0</v>
      </c>
      <c r="I4" s="1">
        <f t="shared" ref="I4:J39" si="3">D4*1.12</f>
        <v>0</v>
      </c>
      <c r="J4" s="1">
        <f t="shared" si="0"/>
        <v>2.2400000000000002</v>
      </c>
      <c r="N4" t="s">
        <v>12</v>
      </c>
    </row>
    <row r="5" spans="1:14" x14ac:dyDescent="0.25">
      <c r="A5">
        <v>1983</v>
      </c>
      <c r="B5">
        <v>8</v>
      </c>
      <c r="C5">
        <v>0</v>
      </c>
      <c r="D5">
        <v>0</v>
      </c>
      <c r="E5">
        <v>8</v>
      </c>
      <c r="G5" s="1">
        <f t="shared" si="1"/>
        <v>8.9600000000000009</v>
      </c>
      <c r="H5" s="1">
        <f t="shared" si="2"/>
        <v>0</v>
      </c>
      <c r="I5" s="1">
        <f t="shared" si="3"/>
        <v>0</v>
      </c>
      <c r="J5" s="1">
        <f t="shared" si="0"/>
        <v>8.9600000000000009</v>
      </c>
      <c r="N5" t="s">
        <v>13</v>
      </c>
    </row>
    <row r="6" spans="1:14" x14ac:dyDescent="0.25">
      <c r="A6">
        <v>1984</v>
      </c>
      <c r="B6">
        <v>10</v>
      </c>
      <c r="C6">
        <v>0</v>
      </c>
      <c r="D6">
        <v>0</v>
      </c>
      <c r="E6">
        <v>10</v>
      </c>
      <c r="G6" s="1">
        <f t="shared" si="1"/>
        <v>11.200000000000001</v>
      </c>
      <c r="H6" s="1">
        <f t="shared" si="2"/>
        <v>0</v>
      </c>
      <c r="I6" s="1">
        <f t="shared" si="3"/>
        <v>0</v>
      </c>
      <c r="J6" s="1">
        <f t="shared" si="0"/>
        <v>11.200000000000001</v>
      </c>
    </row>
    <row r="7" spans="1:14" x14ac:dyDescent="0.25">
      <c r="A7">
        <v>1985</v>
      </c>
      <c r="B7">
        <v>16</v>
      </c>
      <c r="C7">
        <v>0</v>
      </c>
      <c r="D7">
        <v>0</v>
      </c>
      <c r="E7">
        <v>16</v>
      </c>
      <c r="G7" s="1">
        <f t="shared" si="1"/>
        <v>17.920000000000002</v>
      </c>
      <c r="H7" s="1">
        <f t="shared" si="2"/>
        <v>0</v>
      </c>
      <c r="I7" s="1">
        <f t="shared" si="3"/>
        <v>0</v>
      </c>
      <c r="J7" s="1">
        <f t="shared" si="0"/>
        <v>17.920000000000002</v>
      </c>
    </row>
    <row r="8" spans="1:14" x14ac:dyDescent="0.25">
      <c r="A8">
        <v>1986</v>
      </c>
      <c r="B8">
        <v>19</v>
      </c>
      <c r="C8">
        <v>0</v>
      </c>
      <c r="D8">
        <v>0</v>
      </c>
      <c r="E8">
        <v>19</v>
      </c>
      <c r="G8" s="1">
        <f t="shared" si="1"/>
        <v>21.28</v>
      </c>
      <c r="H8" s="1">
        <f t="shared" si="2"/>
        <v>0</v>
      </c>
      <c r="I8" s="1">
        <f t="shared" si="3"/>
        <v>0</v>
      </c>
      <c r="J8" s="1">
        <f t="shared" si="0"/>
        <v>21.28</v>
      </c>
    </row>
    <row r="9" spans="1:14" x14ac:dyDescent="0.25">
      <c r="A9">
        <v>1987</v>
      </c>
      <c r="B9">
        <v>22</v>
      </c>
      <c r="C9">
        <v>0</v>
      </c>
      <c r="D9">
        <v>0</v>
      </c>
      <c r="E9">
        <v>22</v>
      </c>
      <c r="G9" s="1">
        <f t="shared" si="1"/>
        <v>24.64</v>
      </c>
      <c r="H9" s="1">
        <f t="shared" si="2"/>
        <v>0</v>
      </c>
      <c r="I9" s="1">
        <f t="shared" si="3"/>
        <v>0</v>
      </c>
      <c r="J9" s="1">
        <f t="shared" si="0"/>
        <v>24.64</v>
      </c>
    </row>
    <row r="10" spans="1:14" x14ac:dyDescent="0.25">
      <c r="A10">
        <v>1988</v>
      </c>
      <c r="B10">
        <v>30</v>
      </c>
      <c r="C10">
        <v>0</v>
      </c>
      <c r="D10">
        <v>0</v>
      </c>
      <c r="E10">
        <v>30</v>
      </c>
      <c r="G10" s="1">
        <f t="shared" si="1"/>
        <v>33.6</v>
      </c>
      <c r="H10" s="1">
        <f t="shared" si="2"/>
        <v>0</v>
      </c>
      <c r="I10" s="1">
        <f t="shared" si="3"/>
        <v>0</v>
      </c>
      <c r="J10" s="1">
        <f t="shared" si="0"/>
        <v>33.6</v>
      </c>
    </row>
    <row r="11" spans="1:14" x14ac:dyDescent="0.25">
      <c r="A11">
        <v>1989</v>
      </c>
      <c r="B11">
        <v>39</v>
      </c>
      <c r="C11">
        <v>0</v>
      </c>
      <c r="D11">
        <v>0</v>
      </c>
      <c r="E11">
        <v>39</v>
      </c>
      <c r="G11" s="1">
        <f t="shared" si="1"/>
        <v>43.680000000000007</v>
      </c>
      <c r="H11" s="1">
        <f t="shared" si="2"/>
        <v>0</v>
      </c>
      <c r="I11" s="1">
        <f t="shared" si="3"/>
        <v>0</v>
      </c>
      <c r="J11" s="1">
        <f t="shared" si="0"/>
        <v>43.680000000000007</v>
      </c>
    </row>
    <row r="12" spans="1:14" x14ac:dyDescent="0.25">
      <c r="A12">
        <v>1990</v>
      </c>
      <c r="B12">
        <v>52</v>
      </c>
      <c r="C12">
        <v>0</v>
      </c>
      <c r="D12">
        <v>0</v>
      </c>
      <c r="E12">
        <v>52</v>
      </c>
      <c r="G12" s="1">
        <f t="shared" si="1"/>
        <v>58.240000000000009</v>
      </c>
      <c r="H12" s="1">
        <f t="shared" si="2"/>
        <v>0</v>
      </c>
      <c r="I12" s="1">
        <f t="shared" si="3"/>
        <v>0</v>
      </c>
      <c r="J12" s="1">
        <f t="shared" si="0"/>
        <v>58.240000000000009</v>
      </c>
    </row>
    <row r="13" spans="1:14" x14ac:dyDescent="0.25">
      <c r="A13">
        <v>1991</v>
      </c>
      <c r="B13">
        <v>79</v>
      </c>
      <c r="C13">
        <v>0</v>
      </c>
      <c r="D13">
        <v>0</v>
      </c>
      <c r="E13">
        <v>79</v>
      </c>
      <c r="G13" s="1">
        <f t="shared" si="1"/>
        <v>88.48</v>
      </c>
      <c r="H13" s="1">
        <f t="shared" si="2"/>
        <v>0</v>
      </c>
      <c r="I13" s="1">
        <f t="shared" si="3"/>
        <v>0</v>
      </c>
      <c r="J13" s="1">
        <f t="shared" si="0"/>
        <v>88.48</v>
      </c>
    </row>
    <row r="14" spans="1:14" x14ac:dyDescent="0.25">
      <c r="A14">
        <v>1992</v>
      </c>
      <c r="B14">
        <v>105</v>
      </c>
      <c r="C14">
        <v>0</v>
      </c>
      <c r="D14">
        <v>0</v>
      </c>
      <c r="E14">
        <v>105</v>
      </c>
      <c r="G14" s="1">
        <f t="shared" si="1"/>
        <v>117.60000000000001</v>
      </c>
      <c r="H14" s="1">
        <f t="shared" si="2"/>
        <v>0</v>
      </c>
      <c r="I14" s="1">
        <f t="shared" si="3"/>
        <v>0</v>
      </c>
      <c r="J14" s="1">
        <f t="shared" si="0"/>
        <v>117.60000000000001</v>
      </c>
    </row>
    <row r="15" spans="1:14" x14ac:dyDescent="0.25">
      <c r="A15">
        <v>1993</v>
      </c>
      <c r="B15">
        <v>135</v>
      </c>
      <c r="C15">
        <v>0</v>
      </c>
      <c r="D15">
        <v>0</v>
      </c>
      <c r="E15">
        <v>135</v>
      </c>
      <c r="G15" s="1">
        <f t="shared" si="1"/>
        <v>151.20000000000002</v>
      </c>
      <c r="H15" s="1">
        <f t="shared" si="2"/>
        <v>0</v>
      </c>
      <c r="I15" s="1">
        <f t="shared" si="3"/>
        <v>0</v>
      </c>
      <c r="J15" s="1">
        <f t="shared" si="0"/>
        <v>151.20000000000002</v>
      </c>
    </row>
    <row r="16" spans="1:14" x14ac:dyDescent="0.25">
      <c r="A16">
        <v>1994</v>
      </c>
      <c r="B16">
        <v>154</v>
      </c>
      <c r="C16">
        <v>0</v>
      </c>
      <c r="D16">
        <v>0</v>
      </c>
      <c r="E16">
        <v>154</v>
      </c>
      <c r="G16" s="1">
        <f t="shared" si="1"/>
        <v>172.48000000000002</v>
      </c>
      <c r="H16" s="1">
        <f t="shared" si="2"/>
        <v>0</v>
      </c>
      <c r="I16" s="1">
        <f t="shared" si="3"/>
        <v>0</v>
      </c>
      <c r="J16" s="1">
        <f t="shared" si="0"/>
        <v>172.48000000000002</v>
      </c>
    </row>
    <row r="17" spans="1:10" x14ac:dyDescent="0.25">
      <c r="A17">
        <v>1995</v>
      </c>
      <c r="B17">
        <v>191</v>
      </c>
      <c r="C17">
        <v>2</v>
      </c>
      <c r="D17">
        <v>13</v>
      </c>
      <c r="E17">
        <v>206</v>
      </c>
      <c r="G17" s="1">
        <f t="shared" si="1"/>
        <v>213.92000000000002</v>
      </c>
      <c r="H17" s="1">
        <f t="shared" si="2"/>
        <v>2.2400000000000002</v>
      </c>
      <c r="I17" s="1">
        <f t="shared" si="3"/>
        <v>14.560000000000002</v>
      </c>
      <c r="J17" s="1">
        <f t="shared" si="0"/>
        <v>230.72000000000003</v>
      </c>
    </row>
    <row r="18" spans="1:10" x14ac:dyDescent="0.25">
      <c r="A18">
        <v>1996</v>
      </c>
      <c r="B18">
        <v>239</v>
      </c>
      <c r="C18">
        <v>2</v>
      </c>
      <c r="D18">
        <v>11</v>
      </c>
      <c r="E18">
        <v>252</v>
      </c>
      <c r="G18" s="1">
        <f t="shared" si="1"/>
        <v>267.68</v>
      </c>
      <c r="H18" s="1">
        <f t="shared" si="2"/>
        <v>2.2400000000000002</v>
      </c>
      <c r="I18" s="1">
        <f t="shared" si="3"/>
        <v>12.32</v>
      </c>
      <c r="J18" s="1">
        <f t="shared" si="0"/>
        <v>282.24</v>
      </c>
    </row>
    <row r="19" spans="1:10" x14ac:dyDescent="0.25">
      <c r="A19">
        <v>1997</v>
      </c>
      <c r="B19">
        <v>304</v>
      </c>
      <c r="C19">
        <v>2</v>
      </c>
      <c r="D19">
        <v>10</v>
      </c>
      <c r="E19">
        <v>316</v>
      </c>
      <c r="G19" s="1">
        <f t="shared" si="1"/>
        <v>340.48</v>
      </c>
      <c r="H19" s="1">
        <f t="shared" si="2"/>
        <v>2.2400000000000002</v>
      </c>
      <c r="I19" s="1">
        <f t="shared" si="3"/>
        <v>11.200000000000001</v>
      </c>
      <c r="J19" s="1">
        <f t="shared" si="3"/>
        <v>353.92</v>
      </c>
    </row>
    <row r="20" spans="1:10" x14ac:dyDescent="0.25">
      <c r="A20">
        <v>1998</v>
      </c>
      <c r="B20">
        <v>359</v>
      </c>
      <c r="C20">
        <v>12</v>
      </c>
      <c r="D20">
        <v>53</v>
      </c>
      <c r="E20">
        <v>426</v>
      </c>
      <c r="G20" s="1">
        <f t="shared" si="1"/>
        <v>402.08000000000004</v>
      </c>
      <c r="H20" s="1">
        <f t="shared" si="2"/>
        <v>13.440000000000001</v>
      </c>
      <c r="I20" s="1">
        <f t="shared" si="3"/>
        <v>59.360000000000007</v>
      </c>
      <c r="J20" s="1">
        <f t="shared" si="3"/>
        <v>477.12000000000006</v>
      </c>
    </row>
    <row r="21" spans="1:10" x14ac:dyDescent="0.25">
      <c r="A21">
        <v>1999</v>
      </c>
      <c r="B21">
        <v>309</v>
      </c>
      <c r="C21">
        <v>7</v>
      </c>
      <c r="D21">
        <v>34</v>
      </c>
      <c r="E21">
        <v>358</v>
      </c>
      <c r="G21" s="1">
        <f t="shared" si="1"/>
        <v>346.08000000000004</v>
      </c>
      <c r="H21" s="1">
        <f t="shared" si="2"/>
        <v>7.8400000000000007</v>
      </c>
      <c r="I21" s="1">
        <f t="shared" si="3"/>
        <v>38.080000000000005</v>
      </c>
      <c r="J21" s="1">
        <f t="shared" si="3"/>
        <v>400.96000000000004</v>
      </c>
    </row>
    <row r="22" spans="1:10" x14ac:dyDescent="0.25">
      <c r="A22">
        <v>2000</v>
      </c>
      <c r="B22">
        <v>300</v>
      </c>
      <c r="C22">
        <v>7</v>
      </c>
      <c r="D22">
        <v>23</v>
      </c>
      <c r="E22">
        <v>338</v>
      </c>
      <c r="G22" s="1">
        <f t="shared" si="1"/>
        <v>336.00000000000006</v>
      </c>
      <c r="H22" s="1">
        <f t="shared" si="2"/>
        <v>7.8400000000000007</v>
      </c>
      <c r="I22" s="1">
        <f t="shared" si="3"/>
        <v>25.76</v>
      </c>
      <c r="J22" s="1">
        <f t="shared" si="3"/>
        <v>378.56000000000006</v>
      </c>
    </row>
    <row r="23" spans="1:10" x14ac:dyDescent="0.25">
      <c r="A23">
        <v>2001</v>
      </c>
      <c r="B23">
        <v>307</v>
      </c>
      <c r="C23">
        <v>11</v>
      </c>
      <c r="D23">
        <v>41</v>
      </c>
      <c r="E23">
        <v>359</v>
      </c>
      <c r="G23" s="1">
        <f t="shared" si="1"/>
        <v>343.84000000000003</v>
      </c>
      <c r="H23" s="1">
        <f t="shared" si="2"/>
        <v>12.32</v>
      </c>
      <c r="I23" s="1">
        <f t="shared" si="3"/>
        <v>45.92</v>
      </c>
      <c r="J23" s="1">
        <f t="shared" si="3"/>
        <v>402.08000000000004</v>
      </c>
    </row>
    <row r="24" spans="1:10" x14ac:dyDescent="0.25">
      <c r="A24">
        <v>2002</v>
      </c>
      <c r="B24">
        <v>330</v>
      </c>
      <c r="C24">
        <v>10</v>
      </c>
      <c r="D24">
        <v>35</v>
      </c>
      <c r="E24">
        <v>381</v>
      </c>
      <c r="G24" s="1">
        <f t="shared" si="1"/>
        <v>369.6</v>
      </c>
      <c r="H24" s="1">
        <f t="shared" si="2"/>
        <v>11.200000000000001</v>
      </c>
      <c r="I24" s="1">
        <f t="shared" si="3"/>
        <v>39.200000000000003</v>
      </c>
      <c r="J24" s="1">
        <f t="shared" si="3"/>
        <v>426.72</v>
      </c>
    </row>
    <row r="25" spans="1:10" x14ac:dyDescent="0.25">
      <c r="A25">
        <v>2003</v>
      </c>
      <c r="B25">
        <v>313</v>
      </c>
      <c r="C25">
        <v>27</v>
      </c>
      <c r="D25">
        <v>79</v>
      </c>
      <c r="E25">
        <v>442</v>
      </c>
      <c r="G25" s="1">
        <f t="shared" si="1"/>
        <v>350.56000000000006</v>
      </c>
      <c r="H25" s="1">
        <f t="shared" si="2"/>
        <v>30.240000000000002</v>
      </c>
      <c r="I25" s="1">
        <f t="shared" si="3"/>
        <v>88.48</v>
      </c>
      <c r="J25" s="1">
        <f t="shared" si="3"/>
        <v>495.04</v>
      </c>
    </row>
    <row r="26" spans="1:10" x14ac:dyDescent="0.25">
      <c r="A26">
        <v>2004</v>
      </c>
      <c r="B26">
        <v>451</v>
      </c>
      <c r="C26">
        <v>22</v>
      </c>
      <c r="D26">
        <v>68</v>
      </c>
      <c r="E26">
        <v>573</v>
      </c>
      <c r="G26" s="1">
        <f t="shared" si="1"/>
        <v>505.12000000000006</v>
      </c>
      <c r="H26" s="1">
        <f t="shared" si="2"/>
        <v>24.64</v>
      </c>
      <c r="I26" s="1">
        <f t="shared" si="3"/>
        <v>76.160000000000011</v>
      </c>
      <c r="J26" s="1">
        <f t="shared" si="3"/>
        <v>641.7600000000001</v>
      </c>
    </row>
    <row r="27" spans="1:10" x14ac:dyDescent="0.25">
      <c r="A27">
        <v>2005</v>
      </c>
      <c r="B27">
        <v>384</v>
      </c>
      <c r="C27">
        <v>29</v>
      </c>
      <c r="D27">
        <v>97</v>
      </c>
      <c r="E27">
        <v>560</v>
      </c>
      <c r="G27" s="1">
        <f t="shared" si="1"/>
        <v>430.08000000000004</v>
      </c>
      <c r="H27" s="1">
        <f t="shared" si="2"/>
        <v>32.480000000000004</v>
      </c>
      <c r="I27" s="1">
        <f t="shared" si="3"/>
        <v>108.64000000000001</v>
      </c>
      <c r="J27" s="1">
        <f t="shared" si="3"/>
        <v>627.20000000000005</v>
      </c>
    </row>
    <row r="28" spans="1:10" x14ac:dyDescent="0.25">
      <c r="A28">
        <v>2006</v>
      </c>
      <c r="B28">
        <v>413</v>
      </c>
      <c r="C28">
        <v>30</v>
      </c>
      <c r="D28">
        <v>150</v>
      </c>
      <c r="E28">
        <v>666</v>
      </c>
      <c r="G28" s="1">
        <f t="shared" si="1"/>
        <v>462.56000000000006</v>
      </c>
      <c r="H28" s="1">
        <f t="shared" si="2"/>
        <v>33.6</v>
      </c>
      <c r="I28" s="1">
        <f t="shared" si="3"/>
        <v>168.00000000000003</v>
      </c>
      <c r="J28" s="1">
        <f t="shared" si="3"/>
        <v>745.92000000000007</v>
      </c>
    </row>
    <row r="29" spans="1:10" x14ac:dyDescent="0.25">
      <c r="A29">
        <v>2007</v>
      </c>
      <c r="B29">
        <v>319</v>
      </c>
      <c r="C29">
        <v>24</v>
      </c>
      <c r="D29">
        <v>145</v>
      </c>
      <c r="E29">
        <v>658</v>
      </c>
      <c r="G29" s="1">
        <f t="shared" si="1"/>
        <v>357.28000000000003</v>
      </c>
      <c r="H29" s="1">
        <f t="shared" si="2"/>
        <v>26.880000000000003</v>
      </c>
      <c r="I29" s="1">
        <f t="shared" si="3"/>
        <v>162.4</v>
      </c>
      <c r="J29" s="1">
        <f t="shared" si="3"/>
        <v>736.96</v>
      </c>
    </row>
    <row r="30" spans="1:10" x14ac:dyDescent="0.25">
      <c r="A30">
        <v>2008</v>
      </c>
      <c r="B30">
        <v>253</v>
      </c>
      <c r="C30">
        <v>25</v>
      </c>
      <c r="D30">
        <v>230</v>
      </c>
      <c r="E30">
        <v>631</v>
      </c>
      <c r="G30" s="1">
        <f t="shared" si="1"/>
        <v>283.36</v>
      </c>
      <c r="H30" s="1">
        <f t="shared" si="2"/>
        <v>28.000000000000004</v>
      </c>
      <c r="I30" s="1">
        <f t="shared" si="3"/>
        <v>257.60000000000002</v>
      </c>
      <c r="J30" s="1">
        <f t="shared" si="3"/>
        <v>706.72</v>
      </c>
    </row>
    <row r="31" spans="1:10" x14ac:dyDescent="0.25">
      <c r="A31">
        <v>2009</v>
      </c>
      <c r="B31">
        <v>281</v>
      </c>
      <c r="C31">
        <v>18</v>
      </c>
      <c r="D31">
        <v>172</v>
      </c>
      <c r="E31">
        <v>621</v>
      </c>
      <c r="G31" s="1">
        <f t="shared" si="1"/>
        <v>314.72000000000003</v>
      </c>
      <c r="H31" s="1">
        <f t="shared" si="2"/>
        <v>20.160000000000004</v>
      </c>
      <c r="I31" s="1">
        <f t="shared" si="3"/>
        <v>192.64000000000001</v>
      </c>
      <c r="J31" s="1">
        <f t="shared" si="3"/>
        <v>695.5200000000001</v>
      </c>
    </row>
    <row r="32" spans="1:10" x14ac:dyDescent="0.25">
      <c r="A32">
        <v>2010</v>
      </c>
      <c r="B32">
        <v>167</v>
      </c>
      <c r="C32">
        <v>59</v>
      </c>
      <c r="D32">
        <v>465</v>
      </c>
      <c r="E32">
        <v>791</v>
      </c>
      <c r="G32" s="1">
        <f t="shared" si="1"/>
        <v>187.04000000000002</v>
      </c>
      <c r="H32" s="1">
        <f t="shared" si="2"/>
        <v>66.080000000000013</v>
      </c>
      <c r="I32" s="1">
        <f t="shared" si="3"/>
        <v>520.80000000000007</v>
      </c>
      <c r="J32" s="1">
        <f t="shared" si="3"/>
        <v>885.92000000000007</v>
      </c>
    </row>
    <row r="33" spans="1:10" x14ac:dyDescent="0.25">
      <c r="A33">
        <v>2011</v>
      </c>
      <c r="B33">
        <v>206</v>
      </c>
      <c r="C33">
        <v>32</v>
      </c>
      <c r="D33">
        <v>338</v>
      </c>
      <c r="E33">
        <v>705</v>
      </c>
      <c r="G33" s="1">
        <f t="shared" si="1"/>
        <v>230.72000000000003</v>
      </c>
      <c r="H33" s="1">
        <f t="shared" si="2"/>
        <v>35.840000000000003</v>
      </c>
      <c r="I33" s="1">
        <f t="shared" si="3"/>
        <v>378.56000000000006</v>
      </c>
      <c r="J33" s="1">
        <f t="shared" si="3"/>
        <v>789.6</v>
      </c>
    </row>
    <row r="34" spans="1:10" x14ac:dyDescent="0.25">
      <c r="A34">
        <v>2012</v>
      </c>
      <c r="B34">
        <v>247</v>
      </c>
      <c r="C34">
        <v>39</v>
      </c>
      <c r="D34">
        <v>368</v>
      </c>
      <c r="E34">
        <v>809</v>
      </c>
      <c r="G34" s="1">
        <f t="shared" si="1"/>
        <v>276.64000000000004</v>
      </c>
      <c r="H34" s="1">
        <f t="shared" si="2"/>
        <v>43.680000000000007</v>
      </c>
      <c r="I34" s="1">
        <f t="shared" si="3"/>
        <v>412.16</v>
      </c>
      <c r="J34" s="1">
        <f t="shared" si="3"/>
        <v>906.08</v>
      </c>
    </row>
    <row r="35" spans="1:10" x14ac:dyDescent="0.25">
      <c r="A35">
        <v>2013</v>
      </c>
      <c r="B35">
        <v>267</v>
      </c>
      <c r="C35">
        <v>26</v>
      </c>
      <c r="D35">
        <v>335</v>
      </c>
      <c r="E35">
        <v>835</v>
      </c>
      <c r="G35" s="1">
        <f t="shared" si="1"/>
        <v>299.04000000000002</v>
      </c>
      <c r="H35" s="1">
        <f t="shared" si="2"/>
        <v>29.120000000000005</v>
      </c>
      <c r="I35" s="1">
        <f t="shared" si="3"/>
        <v>375.20000000000005</v>
      </c>
      <c r="J35" s="1">
        <f t="shared" si="3"/>
        <v>935.2</v>
      </c>
    </row>
    <row r="36" spans="1:10" x14ac:dyDescent="0.25">
      <c r="A36">
        <v>2014</v>
      </c>
      <c r="B36">
        <v>283</v>
      </c>
      <c r="C36">
        <v>25</v>
      </c>
      <c r="D36">
        <v>330</v>
      </c>
      <c r="E36">
        <v>875</v>
      </c>
      <c r="G36" s="1">
        <f t="shared" si="1"/>
        <v>316.96000000000004</v>
      </c>
      <c r="H36" s="1">
        <f t="shared" si="2"/>
        <v>28.000000000000004</v>
      </c>
      <c r="I36" s="1">
        <f t="shared" si="3"/>
        <v>369.6</v>
      </c>
      <c r="J36" s="1">
        <f t="shared" si="3"/>
        <v>980.00000000000011</v>
      </c>
    </row>
    <row r="37" spans="1:10" x14ac:dyDescent="0.25">
      <c r="A37">
        <v>2015</v>
      </c>
      <c r="B37">
        <v>277</v>
      </c>
      <c r="C37">
        <v>30</v>
      </c>
      <c r="D37">
        <v>313</v>
      </c>
      <c r="E37">
        <v>921</v>
      </c>
      <c r="G37" s="1">
        <f t="shared" si="1"/>
        <v>310.24</v>
      </c>
      <c r="H37" s="1">
        <f t="shared" si="2"/>
        <v>33.6</v>
      </c>
      <c r="I37" s="1">
        <f t="shared" si="3"/>
        <v>350.56000000000006</v>
      </c>
      <c r="J37" s="1">
        <f t="shared" si="3"/>
        <v>1031.5200000000002</v>
      </c>
    </row>
    <row r="38" spans="1:10" x14ac:dyDescent="0.25">
      <c r="A38">
        <v>2016</v>
      </c>
      <c r="B38">
        <v>172</v>
      </c>
      <c r="C38">
        <v>54</v>
      </c>
      <c r="D38">
        <v>454</v>
      </c>
      <c r="E38">
        <v>1038</v>
      </c>
      <c r="G38" s="1">
        <f t="shared" si="1"/>
        <v>192.64000000000001</v>
      </c>
      <c r="H38" s="1">
        <f t="shared" si="2"/>
        <v>60.480000000000004</v>
      </c>
      <c r="I38" s="1">
        <f t="shared" si="3"/>
        <v>508.48000000000008</v>
      </c>
      <c r="J38" s="1">
        <f t="shared" si="3"/>
        <v>1162.5600000000002</v>
      </c>
    </row>
    <row r="39" spans="1:10" x14ac:dyDescent="0.25">
      <c r="A39">
        <v>2017</v>
      </c>
      <c r="B39">
        <v>43</v>
      </c>
      <c r="C39">
        <v>57</v>
      </c>
      <c r="D39">
        <v>510</v>
      </c>
      <c r="E39">
        <v>1029</v>
      </c>
      <c r="G39" s="1">
        <f t="shared" si="1"/>
        <v>48.160000000000004</v>
      </c>
      <c r="H39" s="1">
        <f t="shared" si="2"/>
        <v>63.84</v>
      </c>
      <c r="I39" s="1">
        <f t="shared" si="3"/>
        <v>571.20000000000005</v>
      </c>
      <c r="J39" s="1">
        <f>E39*1.12</f>
        <v>1152.48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workbookViewId="0">
      <selection activeCell="K29" sqref="K29"/>
    </sheetView>
  </sheetViews>
  <sheetFormatPr defaultRowHeight="15" x14ac:dyDescent="0.25"/>
  <cols>
    <col min="2" max="2" width="22.28515625" bestFit="1" customWidth="1"/>
    <col min="9" max="9" width="14.85546875" customWidth="1"/>
  </cols>
  <sheetData>
    <row r="2" spans="1:9" ht="15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I2" s="2"/>
    </row>
    <row r="3" spans="1:9" x14ac:dyDescent="0.25">
      <c r="A3">
        <v>1981</v>
      </c>
      <c r="B3">
        <v>1</v>
      </c>
      <c r="C3">
        <v>1</v>
      </c>
      <c r="D3">
        <v>0</v>
      </c>
      <c r="E3">
        <v>0</v>
      </c>
    </row>
    <row r="4" spans="1:9" x14ac:dyDescent="0.25">
      <c r="A4">
        <v>1982</v>
      </c>
      <c r="B4">
        <v>1</v>
      </c>
      <c r="C4">
        <v>1</v>
      </c>
      <c r="D4">
        <v>0</v>
      </c>
      <c r="E4">
        <v>0</v>
      </c>
    </row>
    <row r="5" spans="1:9" x14ac:dyDescent="0.25">
      <c r="A5">
        <v>1983</v>
      </c>
      <c r="B5">
        <v>2</v>
      </c>
      <c r="C5">
        <v>2</v>
      </c>
      <c r="D5">
        <v>0</v>
      </c>
      <c r="E5">
        <v>0</v>
      </c>
    </row>
    <row r="6" spans="1:9" x14ac:dyDescent="0.25">
      <c r="A6">
        <v>1984</v>
      </c>
      <c r="B6">
        <v>12</v>
      </c>
      <c r="C6">
        <v>12</v>
      </c>
      <c r="D6">
        <v>0</v>
      </c>
      <c r="E6">
        <v>0</v>
      </c>
    </row>
    <row r="7" spans="1:9" x14ac:dyDescent="0.25">
      <c r="A7">
        <v>1985</v>
      </c>
      <c r="B7">
        <v>17</v>
      </c>
      <c r="C7">
        <v>17</v>
      </c>
      <c r="D7">
        <v>0</v>
      </c>
      <c r="E7">
        <v>0</v>
      </c>
    </row>
    <row r="8" spans="1:9" x14ac:dyDescent="0.25">
      <c r="A8">
        <v>1986</v>
      </c>
      <c r="B8">
        <v>17</v>
      </c>
      <c r="C8">
        <v>17</v>
      </c>
      <c r="D8">
        <v>0</v>
      </c>
      <c r="E8">
        <v>0</v>
      </c>
    </row>
    <row r="9" spans="1:9" x14ac:dyDescent="0.25">
      <c r="A9">
        <v>1987</v>
      </c>
      <c r="B9">
        <v>22</v>
      </c>
      <c r="C9">
        <v>22</v>
      </c>
      <c r="D9">
        <v>0</v>
      </c>
      <c r="E9">
        <v>0</v>
      </c>
    </row>
    <row r="10" spans="1:9" x14ac:dyDescent="0.25">
      <c r="A10">
        <v>1988</v>
      </c>
      <c r="B10">
        <v>34</v>
      </c>
      <c r="C10">
        <v>34</v>
      </c>
      <c r="D10">
        <v>0</v>
      </c>
      <c r="E10">
        <v>0</v>
      </c>
    </row>
    <row r="11" spans="1:9" x14ac:dyDescent="0.25">
      <c r="A11">
        <v>1989</v>
      </c>
      <c r="B11">
        <v>44</v>
      </c>
      <c r="C11">
        <v>44</v>
      </c>
      <c r="D11">
        <v>0</v>
      </c>
      <c r="E11">
        <v>0</v>
      </c>
    </row>
    <row r="12" spans="1:9" x14ac:dyDescent="0.25">
      <c r="A12">
        <v>1990</v>
      </c>
      <c r="B12">
        <v>52</v>
      </c>
      <c r="C12">
        <v>52</v>
      </c>
      <c r="D12">
        <v>0</v>
      </c>
      <c r="E12">
        <v>0</v>
      </c>
    </row>
    <row r="13" spans="1:9" x14ac:dyDescent="0.25">
      <c r="A13">
        <v>1991</v>
      </c>
      <c r="B13">
        <v>81</v>
      </c>
      <c r="C13">
        <v>81</v>
      </c>
      <c r="D13">
        <v>0</v>
      </c>
      <c r="E13">
        <v>0</v>
      </c>
    </row>
    <row r="14" spans="1:9" x14ac:dyDescent="0.25">
      <c r="A14">
        <v>1992</v>
      </c>
      <c r="B14">
        <v>116</v>
      </c>
      <c r="C14">
        <v>116</v>
      </c>
      <c r="D14">
        <v>0</v>
      </c>
      <c r="E14">
        <v>0</v>
      </c>
    </row>
    <row r="15" spans="1:9" x14ac:dyDescent="0.25">
      <c r="A15">
        <v>1993</v>
      </c>
      <c r="B15">
        <v>149</v>
      </c>
      <c r="C15">
        <v>149</v>
      </c>
      <c r="D15">
        <v>0</v>
      </c>
      <c r="E15">
        <v>0</v>
      </c>
    </row>
    <row r="16" spans="1:9" x14ac:dyDescent="0.25">
      <c r="A16">
        <v>1994</v>
      </c>
      <c r="B16">
        <v>228</v>
      </c>
      <c r="C16">
        <v>228</v>
      </c>
      <c r="D16">
        <v>0</v>
      </c>
      <c r="E16">
        <v>0</v>
      </c>
    </row>
    <row r="17" spans="1:5" x14ac:dyDescent="0.25">
      <c r="A17">
        <v>1995</v>
      </c>
      <c r="B17">
        <v>310</v>
      </c>
      <c r="C17">
        <v>295</v>
      </c>
      <c r="D17">
        <v>5</v>
      </c>
      <c r="E17">
        <v>10</v>
      </c>
    </row>
    <row r="18" spans="1:5" x14ac:dyDescent="0.25">
      <c r="A18">
        <v>1996</v>
      </c>
      <c r="B18">
        <v>281</v>
      </c>
      <c r="C18">
        <v>263</v>
      </c>
      <c r="D18">
        <v>5</v>
      </c>
      <c r="E18">
        <v>13</v>
      </c>
    </row>
    <row r="19" spans="1:5" x14ac:dyDescent="0.25">
      <c r="A19">
        <v>1997</v>
      </c>
      <c r="B19">
        <v>356</v>
      </c>
      <c r="C19">
        <v>359</v>
      </c>
      <c r="D19">
        <v>12</v>
      </c>
      <c r="E19">
        <v>55</v>
      </c>
    </row>
    <row r="20" spans="1:5" x14ac:dyDescent="0.25">
      <c r="A20">
        <v>1998</v>
      </c>
      <c r="B20">
        <v>380</v>
      </c>
      <c r="C20">
        <v>290</v>
      </c>
      <c r="D20">
        <v>7</v>
      </c>
      <c r="E20">
        <v>34</v>
      </c>
    </row>
    <row r="21" spans="1:5" x14ac:dyDescent="0.25">
      <c r="A21">
        <v>1999</v>
      </c>
      <c r="B21">
        <v>408</v>
      </c>
      <c r="C21">
        <v>299</v>
      </c>
      <c r="D21">
        <v>7</v>
      </c>
      <c r="E21">
        <v>23</v>
      </c>
    </row>
    <row r="22" spans="1:5" x14ac:dyDescent="0.25">
      <c r="A22">
        <v>2000</v>
      </c>
      <c r="B22">
        <v>376</v>
      </c>
      <c r="C22">
        <v>307</v>
      </c>
      <c r="D22">
        <v>11</v>
      </c>
      <c r="E22">
        <v>41</v>
      </c>
    </row>
    <row r="23" spans="1:5" x14ac:dyDescent="0.25">
      <c r="A23">
        <v>2001</v>
      </c>
      <c r="B23">
        <v>402</v>
      </c>
      <c r="C23">
        <v>329</v>
      </c>
      <c r="D23">
        <v>10</v>
      </c>
      <c r="E23">
        <v>35</v>
      </c>
    </row>
    <row r="24" spans="1:5" x14ac:dyDescent="0.25">
      <c r="A24">
        <v>2002</v>
      </c>
      <c r="B24">
        <v>427</v>
      </c>
      <c r="C24">
        <v>313</v>
      </c>
      <c r="D24">
        <v>27</v>
      </c>
      <c r="E24">
        <v>79</v>
      </c>
    </row>
    <row r="25" spans="1:5" x14ac:dyDescent="0.25">
      <c r="A25">
        <v>2003</v>
      </c>
      <c r="B25">
        <v>495</v>
      </c>
      <c r="C25">
        <v>451</v>
      </c>
      <c r="D25">
        <v>22</v>
      </c>
      <c r="E25">
        <v>68</v>
      </c>
    </row>
    <row r="26" spans="1:5" x14ac:dyDescent="0.25">
      <c r="A26">
        <v>2004</v>
      </c>
      <c r="B26">
        <v>642</v>
      </c>
      <c r="C26">
        <v>384</v>
      </c>
      <c r="D26">
        <v>29</v>
      </c>
      <c r="E26">
        <v>97</v>
      </c>
    </row>
    <row r="27" spans="1:5" x14ac:dyDescent="0.25">
      <c r="A27">
        <v>2005</v>
      </c>
      <c r="B27">
        <v>643</v>
      </c>
      <c r="C27">
        <v>413</v>
      </c>
      <c r="D27">
        <v>30</v>
      </c>
      <c r="E27">
        <v>150</v>
      </c>
    </row>
    <row r="28" spans="1:5" x14ac:dyDescent="0.25">
      <c r="A28">
        <v>2006</v>
      </c>
      <c r="B28">
        <v>746</v>
      </c>
      <c r="C28">
        <v>326</v>
      </c>
      <c r="D28">
        <v>24</v>
      </c>
      <c r="E28">
        <v>145</v>
      </c>
    </row>
    <row r="29" spans="1:5" x14ac:dyDescent="0.25">
      <c r="A29">
        <v>2007</v>
      </c>
      <c r="B29">
        <v>737</v>
      </c>
      <c r="C29">
        <v>253</v>
      </c>
      <c r="D29">
        <v>25</v>
      </c>
      <c r="E29">
        <v>230</v>
      </c>
    </row>
    <row r="30" spans="1:5" x14ac:dyDescent="0.25">
      <c r="A30">
        <v>2008</v>
      </c>
      <c r="B30">
        <v>629</v>
      </c>
      <c r="C30">
        <v>281</v>
      </c>
      <c r="D30">
        <v>16</v>
      </c>
      <c r="E30">
        <v>172</v>
      </c>
    </row>
    <row r="31" spans="1:5" x14ac:dyDescent="0.25">
      <c r="A31">
        <v>2009</v>
      </c>
      <c r="B31" s="1">
        <v>748.16</v>
      </c>
      <c r="C31">
        <v>167</v>
      </c>
      <c r="D31">
        <v>59</v>
      </c>
      <c r="E31">
        <v>465</v>
      </c>
    </row>
    <row r="32" spans="1:5" x14ac:dyDescent="0.25">
      <c r="A32">
        <v>2010</v>
      </c>
      <c r="B32">
        <v>843</v>
      </c>
      <c r="C32">
        <v>237</v>
      </c>
      <c r="D32">
        <v>36</v>
      </c>
      <c r="E32">
        <v>379</v>
      </c>
    </row>
    <row r="33" spans="1:5" x14ac:dyDescent="0.25">
      <c r="A33">
        <v>2011</v>
      </c>
      <c r="B33">
        <v>834</v>
      </c>
      <c r="C33">
        <v>212</v>
      </c>
      <c r="D33">
        <v>32</v>
      </c>
      <c r="E33">
        <v>379</v>
      </c>
    </row>
    <row r="34" spans="1:5" x14ac:dyDescent="0.25">
      <c r="A34">
        <v>2012</v>
      </c>
      <c r="B34">
        <v>944</v>
      </c>
      <c r="C34">
        <v>247</v>
      </c>
      <c r="D34">
        <v>39</v>
      </c>
      <c r="E34">
        <v>368</v>
      </c>
    </row>
    <row r="35" spans="1:5" x14ac:dyDescent="0.25">
      <c r="A35">
        <v>2013</v>
      </c>
      <c r="B35">
        <v>942</v>
      </c>
      <c r="C35">
        <v>264</v>
      </c>
      <c r="D35">
        <v>26</v>
      </c>
      <c r="E35">
        <v>335</v>
      </c>
    </row>
    <row r="36" spans="1:5" x14ac:dyDescent="0.25">
      <c r="A36">
        <v>2014</v>
      </c>
      <c r="B36">
        <v>980</v>
      </c>
      <c r="C36">
        <v>302</v>
      </c>
      <c r="D36">
        <v>27</v>
      </c>
      <c r="E36">
        <v>330</v>
      </c>
    </row>
    <row r="37" spans="1:5" x14ac:dyDescent="0.25">
      <c r="A37">
        <v>2015</v>
      </c>
      <c r="B37">
        <v>885</v>
      </c>
      <c r="C37">
        <v>322</v>
      </c>
      <c r="D37">
        <v>32</v>
      </c>
      <c r="E37">
        <v>359</v>
      </c>
    </row>
    <row r="38" spans="1:5" x14ac:dyDescent="0.25">
      <c r="A38">
        <v>2016</v>
      </c>
      <c r="B38">
        <v>1162</v>
      </c>
      <c r="C38">
        <v>199</v>
      </c>
      <c r="D38">
        <v>58</v>
      </c>
      <c r="E38">
        <v>486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forR</vt:lpstr>
      <vt:lpstr>Updated Numbers</vt:lpstr>
      <vt:lpstr>Old Numbers</vt:lpstr>
      <vt:lpstr>Sheet3</vt:lpstr>
    </vt:vector>
  </TitlesOfParts>
  <Company>National Park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Ben</dc:creator>
  <cp:lastModifiedBy>Becker, Ben</cp:lastModifiedBy>
  <dcterms:created xsi:type="dcterms:W3CDTF">2016-05-12T17:22:54Z</dcterms:created>
  <dcterms:modified xsi:type="dcterms:W3CDTF">2018-01-26T19:50:31Z</dcterms:modified>
</cp:coreProperties>
</file>