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22f_coro\sensor_fsm_coro\"/>
    </mc:Choice>
  </mc:AlternateContent>
  <bookViews>
    <workbookView xWindow="0" yWindow="0" windowWidth="15300" windowHeight="6450"/>
  </bookViews>
  <sheets>
    <sheet name="Sheet1" sheetId="1" r:id="rId1"/>
    <sheet name="-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8" i="1"/>
  <c r="P18" i="1"/>
  <c r="P7" i="1"/>
  <c r="P20" i="1"/>
  <c r="P9" i="1"/>
  <c r="P16" i="1"/>
  <c r="P5" i="1"/>
  <c r="J21" i="1"/>
  <c r="J20" i="1"/>
  <c r="J19" i="1"/>
  <c r="K19" i="1" s="1"/>
  <c r="J18" i="1"/>
  <c r="M18" i="1" s="1"/>
  <c r="J17" i="1"/>
  <c r="M17" i="1" s="1"/>
  <c r="P17" i="1" s="1"/>
  <c r="M16" i="1"/>
  <c r="J16" i="1"/>
  <c r="M4" i="2"/>
  <c r="M5" i="2"/>
  <c r="L6" i="2"/>
  <c r="J8" i="2"/>
  <c r="J7" i="2"/>
  <c r="J6" i="2"/>
  <c r="J5" i="2"/>
  <c r="K7" i="2" s="1"/>
  <c r="J4" i="2"/>
  <c r="M3" i="2"/>
  <c r="J3" i="2"/>
  <c r="K20" i="1" l="1"/>
  <c r="K4" i="2"/>
  <c r="J10" i="1"/>
  <c r="M5" i="1"/>
  <c r="J8" i="1"/>
  <c r="K8" i="1" s="1"/>
  <c r="J9" i="1"/>
  <c r="J7" i="1"/>
  <c r="J6" i="1"/>
  <c r="J5" i="1"/>
  <c r="M7" i="1" l="1"/>
  <c r="M6" i="1"/>
  <c r="K9" i="1"/>
  <c r="P6" i="1" l="1"/>
</calcChain>
</file>

<file path=xl/sharedStrings.xml><?xml version="1.0" encoding="utf-8"?>
<sst xmlns="http://schemas.openxmlformats.org/spreadsheetml/2006/main" count="82" uniqueCount="30">
  <si>
    <t>TEST_CONTROL</t>
  </si>
  <si>
    <t>Infrastructure</t>
  </si>
  <si>
    <t>couroutines</t>
  </si>
  <si>
    <t>callers</t>
  </si>
  <si>
    <t>text</t>
  </si>
  <si>
    <t>data</t>
  </si>
  <si>
    <t>bss</t>
  </si>
  <si>
    <t>dec</t>
  </si>
  <si>
    <t>hex</t>
  </si>
  <si>
    <t>30bc</t>
  </si>
  <si>
    <t>493c</t>
  </si>
  <si>
    <t>4d84</t>
  </si>
  <si>
    <t>51c0</t>
  </si>
  <si>
    <t>3+1</t>
  </si>
  <si>
    <t>5+1</t>
  </si>
  <si>
    <t>59d4</t>
  </si>
  <si>
    <t xml:space="preserve"> 2f1c</t>
  </si>
  <si>
    <t xml:space="preserve"> 32a4</t>
  </si>
  <si>
    <t xml:space="preserve"> 342c</t>
  </si>
  <si>
    <t xml:space="preserve"> 3+1 </t>
  </si>
  <si>
    <t xml:space="preserve"> 35b0</t>
  </si>
  <si>
    <t xml:space="preserve"> 5+1 </t>
  </si>
  <si>
    <t xml:space="preserve"> 35d4</t>
  </si>
  <si>
    <t>DebugLLVM</t>
  </si>
  <si>
    <t>ReleaseLLVM (-Os)</t>
  </si>
  <si>
    <t>average cost of coro+caller</t>
  </si>
  <si>
    <t>cost of infrastructure</t>
  </si>
  <si>
    <t>cost of coro overhead</t>
  </si>
  <si>
    <t>cost of caller overhead</t>
  </si>
  <si>
    <t>cost of coro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</si>
</sst>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D4D4D4"/>
      <name val="Segoe UI"/>
      <family val="2"/>
    </font>
    <font>
      <sz val="11"/>
      <color rgb="FFD4D4D4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P20" sqref="P20"/>
    </sheetView>
  </sheetViews>
  <sheetFormatPr defaultRowHeight="15" x14ac:dyDescent="0.25"/>
  <cols>
    <col min="15" max="15" width="24.85546875" bestFit="1" customWidth="1"/>
  </cols>
  <sheetData>
    <row r="1" spans="1:17" x14ac:dyDescent="0.25">
      <c r="A1" t="s">
        <v>23</v>
      </c>
    </row>
    <row r="3" spans="1:17" ht="49.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K3" s="3"/>
    </row>
    <row r="4" spans="1:17" x14ac:dyDescent="0.25">
      <c r="A4">
        <v>0</v>
      </c>
      <c r="B4">
        <v>0</v>
      </c>
      <c r="C4">
        <v>0</v>
      </c>
      <c r="D4">
        <v>0</v>
      </c>
      <c r="E4">
        <v>11100</v>
      </c>
      <c r="F4">
        <v>140</v>
      </c>
      <c r="G4">
        <v>1236</v>
      </c>
      <c r="H4">
        <v>12476</v>
      </c>
      <c r="I4" t="s">
        <v>9</v>
      </c>
      <c r="Q4" t="s">
        <v>1</v>
      </c>
    </row>
    <row r="5" spans="1:17" x14ac:dyDescent="0.25">
      <c r="A5">
        <v>1</v>
      </c>
      <c r="B5">
        <v>1</v>
      </c>
      <c r="C5">
        <v>1</v>
      </c>
      <c r="D5">
        <v>1</v>
      </c>
      <c r="E5">
        <v>17348</v>
      </c>
      <c r="F5">
        <v>144</v>
      </c>
      <c r="G5">
        <v>1256</v>
      </c>
      <c r="H5">
        <v>18748</v>
      </c>
      <c r="I5" t="s">
        <v>10</v>
      </c>
      <c r="J5">
        <f t="shared" ref="J5:J10" si="0">H5-H4</f>
        <v>6272</v>
      </c>
      <c r="M5">
        <f>(2*H5)-(H4+H6)</f>
        <v>5176</v>
      </c>
      <c r="O5" t="s">
        <v>26</v>
      </c>
      <c r="P5" s="6">
        <f>J5-J6</f>
        <v>5176</v>
      </c>
    </row>
    <row r="6" spans="1:17" x14ac:dyDescent="0.25">
      <c r="A6">
        <v>2</v>
      </c>
      <c r="B6">
        <v>1</v>
      </c>
      <c r="C6">
        <v>2</v>
      </c>
      <c r="D6">
        <v>2</v>
      </c>
      <c r="E6">
        <v>18444</v>
      </c>
      <c r="F6">
        <v>144</v>
      </c>
      <c r="G6">
        <v>1256</v>
      </c>
      <c r="H6">
        <v>19844</v>
      </c>
      <c r="I6" t="s">
        <v>11</v>
      </c>
      <c r="J6">
        <f t="shared" si="0"/>
        <v>1096</v>
      </c>
      <c r="M6">
        <f>J6-$K$8</f>
        <v>1040</v>
      </c>
      <c r="O6" t="s">
        <v>25</v>
      </c>
      <c r="P6">
        <f>AVERAGE(M6:M7)</f>
        <v>1034</v>
      </c>
    </row>
    <row r="7" spans="1:17" x14ac:dyDescent="0.25">
      <c r="A7">
        <v>3</v>
      </c>
      <c r="B7">
        <v>1</v>
      </c>
      <c r="C7">
        <v>3</v>
      </c>
      <c r="D7">
        <v>3</v>
      </c>
      <c r="E7">
        <v>19528</v>
      </c>
      <c r="F7">
        <v>144</v>
      </c>
      <c r="G7">
        <v>1256</v>
      </c>
      <c r="H7">
        <v>20928</v>
      </c>
      <c r="I7" t="s">
        <v>12</v>
      </c>
      <c r="J7">
        <f t="shared" si="0"/>
        <v>1084</v>
      </c>
      <c r="M7">
        <f>J7-$K$8</f>
        <v>1028</v>
      </c>
      <c r="O7" t="s">
        <v>29</v>
      </c>
      <c r="P7">
        <f>P6-K8</f>
        <v>978</v>
      </c>
    </row>
    <row r="8" spans="1:17" x14ac:dyDescent="0.25">
      <c r="A8">
        <v>4</v>
      </c>
      <c r="B8">
        <v>1</v>
      </c>
      <c r="C8">
        <v>3</v>
      </c>
      <c r="D8">
        <v>5</v>
      </c>
      <c r="E8">
        <v>19640</v>
      </c>
      <c r="F8">
        <v>144</v>
      </c>
      <c r="G8">
        <v>1256</v>
      </c>
      <c r="H8">
        <v>21040</v>
      </c>
      <c r="I8">
        <v>5230</v>
      </c>
      <c r="J8">
        <f t="shared" si="0"/>
        <v>112</v>
      </c>
      <c r="K8">
        <f>J8/2</f>
        <v>56</v>
      </c>
      <c r="O8" t="s">
        <v>27</v>
      </c>
      <c r="P8" s="6">
        <f>(2*P7)-J9</f>
        <v>100</v>
      </c>
    </row>
    <row r="9" spans="1:17" x14ac:dyDescent="0.25">
      <c r="A9">
        <v>5</v>
      </c>
      <c r="B9">
        <v>1</v>
      </c>
      <c r="C9" t="s">
        <v>13</v>
      </c>
      <c r="D9">
        <v>5</v>
      </c>
      <c r="E9">
        <v>21496</v>
      </c>
      <c r="F9">
        <v>144</v>
      </c>
      <c r="G9">
        <v>1256</v>
      </c>
      <c r="H9">
        <v>22896</v>
      </c>
      <c r="I9">
        <v>5970</v>
      </c>
      <c r="J9">
        <f t="shared" si="0"/>
        <v>1856</v>
      </c>
      <c r="K9">
        <f>J9-J7</f>
        <v>772</v>
      </c>
      <c r="O9" t="s">
        <v>28</v>
      </c>
      <c r="P9" s="6">
        <f>(2*K8)-J10</f>
        <v>12</v>
      </c>
    </row>
    <row r="10" spans="1:17" x14ac:dyDescent="0.25">
      <c r="A10">
        <v>6</v>
      </c>
      <c r="B10">
        <v>1</v>
      </c>
      <c r="C10" t="s">
        <v>13</v>
      </c>
      <c r="D10" t="s">
        <v>14</v>
      </c>
      <c r="E10">
        <v>21596</v>
      </c>
      <c r="F10">
        <v>144</v>
      </c>
      <c r="G10">
        <v>1256</v>
      </c>
      <c r="H10">
        <v>22996</v>
      </c>
      <c r="I10" t="s">
        <v>15</v>
      </c>
      <c r="J10">
        <f t="shared" si="0"/>
        <v>100</v>
      </c>
    </row>
    <row r="12" spans="1:17" x14ac:dyDescent="0.25">
      <c r="A12" t="s">
        <v>24</v>
      </c>
    </row>
    <row r="14" spans="1:17" ht="49.5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K14" s="3"/>
    </row>
    <row r="15" spans="1:17" x14ac:dyDescent="0.25">
      <c r="A15">
        <v>0</v>
      </c>
      <c r="B15">
        <v>0</v>
      </c>
      <c r="C15">
        <v>0</v>
      </c>
      <c r="D15">
        <v>0</v>
      </c>
      <c r="E15">
        <v>10684</v>
      </c>
      <c r="F15">
        <v>140</v>
      </c>
      <c r="G15">
        <v>1236</v>
      </c>
      <c r="H15">
        <v>12060</v>
      </c>
      <c r="I15" t="s">
        <v>16</v>
      </c>
    </row>
    <row r="16" spans="1:17" x14ac:dyDescent="0.25">
      <c r="A16">
        <v>1</v>
      </c>
      <c r="B16">
        <v>1</v>
      </c>
      <c r="C16">
        <v>1</v>
      </c>
      <c r="D16">
        <v>1</v>
      </c>
      <c r="E16">
        <v>11564</v>
      </c>
      <c r="F16">
        <v>144</v>
      </c>
      <c r="G16">
        <v>1256</v>
      </c>
      <c r="H16">
        <v>12964</v>
      </c>
      <c r="I16" t="s">
        <v>17</v>
      </c>
      <c r="J16">
        <f t="shared" ref="J16:J21" si="1">H16-H15</f>
        <v>904</v>
      </c>
      <c r="M16">
        <f>(2*H16)-(H15+H17)</f>
        <v>708</v>
      </c>
      <c r="O16" t="s">
        <v>26</v>
      </c>
      <c r="P16">
        <f>J16-J17</f>
        <v>708</v>
      </c>
    </row>
    <row r="17" spans="1:16" x14ac:dyDescent="0.25">
      <c r="A17">
        <v>2</v>
      </c>
      <c r="B17">
        <v>1</v>
      </c>
      <c r="C17">
        <v>2</v>
      </c>
      <c r="D17">
        <v>2</v>
      </c>
      <c r="E17">
        <v>11760</v>
      </c>
      <c r="F17">
        <v>144</v>
      </c>
      <c r="G17">
        <v>1256</v>
      </c>
      <c r="H17">
        <v>13160</v>
      </c>
      <c r="I17">
        <v>3368</v>
      </c>
      <c r="J17">
        <f t="shared" si="1"/>
        <v>196</v>
      </c>
      <c r="M17">
        <f>J17-$L$6</f>
        <v>196</v>
      </c>
      <c r="O17" t="s">
        <v>25</v>
      </c>
      <c r="P17">
        <f>AVERAGE(M17:M18)</f>
        <v>196</v>
      </c>
    </row>
    <row r="18" spans="1:16" x14ac:dyDescent="0.25">
      <c r="A18">
        <v>3</v>
      </c>
      <c r="B18">
        <v>1</v>
      </c>
      <c r="C18">
        <v>3</v>
      </c>
      <c r="D18">
        <v>3</v>
      </c>
      <c r="E18">
        <v>11956</v>
      </c>
      <c r="F18">
        <v>144</v>
      </c>
      <c r="G18">
        <v>1256</v>
      </c>
      <c r="H18">
        <v>13356</v>
      </c>
      <c r="I18" t="s">
        <v>18</v>
      </c>
      <c r="J18">
        <f t="shared" si="1"/>
        <v>196</v>
      </c>
      <c r="M18">
        <f>J18-$L$6</f>
        <v>196</v>
      </c>
      <c r="O18" t="s">
        <v>29</v>
      </c>
      <c r="P18">
        <f>P17-K19</f>
        <v>150</v>
      </c>
    </row>
    <row r="19" spans="1:16" x14ac:dyDescent="0.25">
      <c r="A19">
        <v>4</v>
      </c>
      <c r="B19">
        <v>1</v>
      </c>
      <c r="C19">
        <v>3</v>
      </c>
      <c r="D19">
        <v>5</v>
      </c>
      <c r="E19">
        <v>12048</v>
      </c>
      <c r="F19">
        <v>144</v>
      </c>
      <c r="G19">
        <v>1256</v>
      </c>
      <c r="H19">
        <v>13448</v>
      </c>
      <c r="I19">
        <v>3488</v>
      </c>
      <c r="J19">
        <f t="shared" si="1"/>
        <v>92</v>
      </c>
      <c r="K19">
        <f>J19/2</f>
        <v>46</v>
      </c>
      <c r="O19" t="s">
        <v>27</v>
      </c>
      <c r="P19">
        <f>(2*P18)-J20</f>
        <v>4</v>
      </c>
    </row>
    <row r="20" spans="1:16" x14ac:dyDescent="0.25">
      <c r="A20">
        <v>5</v>
      </c>
      <c r="B20">
        <v>1</v>
      </c>
      <c r="C20" t="s">
        <v>19</v>
      </c>
      <c r="D20">
        <v>5</v>
      </c>
      <c r="E20">
        <v>12344</v>
      </c>
      <c r="F20">
        <v>144</v>
      </c>
      <c r="G20">
        <v>1256</v>
      </c>
      <c r="H20">
        <v>13744</v>
      </c>
      <c r="I20" t="s">
        <v>20</v>
      </c>
      <c r="J20">
        <f t="shared" si="1"/>
        <v>296</v>
      </c>
      <c r="K20">
        <f>J20-J18</f>
        <v>100</v>
      </c>
      <c r="O20" t="s">
        <v>28</v>
      </c>
      <c r="P20">
        <f>(2*K19)-J21</f>
        <v>56</v>
      </c>
    </row>
    <row r="21" spans="1:16" x14ac:dyDescent="0.25">
      <c r="A21">
        <v>6</v>
      </c>
      <c r="B21">
        <v>1</v>
      </c>
      <c r="C21" t="s">
        <v>19</v>
      </c>
      <c r="D21" t="s">
        <v>21</v>
      </c>
      <c r="E21">
        <v>12380</v>
      </c>
      <c r="F21">
        <v>144</v>
      </c>
      <c r="G21">
        <v>1256</v>
      </c>
      <c r="H21">
        <v>13780</v>
      </c>
      <c r="I21" t="s">
        <v>22</v>
      </c>
      <c r="J21">
        <f t="shared" si="1"/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sqref="A1:M8"/>
    </sheetView>
  </sheetViews>
  <sheetFormatPr defaultRowHeight="15" x14ac:dyDescent="0.25"/>
  <sheetData>
    <row r="1" spans="1:13" ht="49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1</v>
      </c>
    </row>
    <row r="2" spans="1:13" ht="16.5" x14ac:dyDescent="0.25">
      <c r="A2" s="4">
        <v>0</v>
      </c>
      <c r="B2" s="4">
        <v>0</v>
      </c>
      <c r="C2" s="4">
        <v>0</v>
      </c>
      <c r="D2" s="4">
        <v>0</v>
      </c>
      <c r="E2" s="4">
        <v>10684</v>
      </c>
      <c r="F2" s="4">
        <v>140</v>
      </c>
      <c r="G2" s="4">
        <v>1236</v>
      </c>
      <c r="H2" s="4">
        <v>12060</v>
      </c>
      <c r="I2" s="4" t="s">
        <v>16</v>
      </c>
      <c r="J2" s="4"/>
      <c r="K2" s="4"/>
      <c r="L2" s="4"/>
      <c r="M2" s="4"/>
    </row>
    <row r="3" spans="1:13" ht="16.5" x14ac:dyDescent="0.25">
      <c r="A3" s="4">
        <v>1</v>
      </c>
      <c r="B3" s="4">
        <v>1</v>
      </c>
      <c r="C3" s="4">
        <v>1</v>
      </c>
      <c r="D3" s="4">
        <v>1</v>
      </c>
      <c r="E3" s="4">
        <v>11564</v>
      </c>
      <c r="F3" s="4">
        <v>144</v>
      </c>
      <c r="G3" s="4">
        <v>1256</v>
      </c>
      <c r="H3" s="4">
        <v>12964</v>
      </c>
      <c r="I3" s="4" t="s">
        <v>17</v>
      </c>
      <c r="J3" s="4">
        <f t="shared" ref="J3:J8" si="0">H3-H2</f>
        <v>904</v>
      </c>
      <c r="K3" s="4"/>
      <c r="L3" s="4"/>
      <c r="M3" s="4">
        <f>(2*H3)-(H2+H4)</f>
        <v>708</v>
      </c>
    </row>
    <row r="4" spans="1:13" ht="16.5" x14ac:dyDescent="0.25">
      <c r="A4" s="4">
        <v>2</v>
      </c>
      <c r="B4" s="4">
        <v>1</v>
      </c>
      <c r="C4" s="4">
        <v>2</v>
      </c>
      <c r="D4" s="4">
        <v>2</v>
      </c>
      <c r="E4" s="4">
        <v>11760</v>
      </c>
      <c r="F4" s="4">
        <v>144</v>
      </c>
      <c r="G4" s="4">
        <v>1256</v>
      </c>
      <c r="H4" s="4">
        <v>13160</v>
      </c>
      <c r="I4" s="4">
        <v>3368</v>
      </c>
      <c r="J4" s="4">
        <f t="shared" si="0"/>
        <v>196</v>
      </c>
      <c r="K4" s="4">
        <f>J3-J4</f>
        <v>708</v>
      </c>
      <c r="L4" s="4"/>
      <c r="M4" s="4">
        <f>J4-$L$6</f>
        <v>150</v>
      </c>
    </row>
    <row r="5" spans="1:13" ht="16.5" x14ac:dyDescent="0.25">
      <c r="A5" s="4">
        <v>3</v>
      </c>
      <c r="B5" s="4">
        <v>1</v>
      </c>
      <c r="C5" s="4">
        <v>3</v>
      </c>
      <c r="D5" s="4">
        <v>3</v>
      </c>
      <c r="E5" s="4">
        <v>11956</v>
      </c>
      <c r="F5" s="4">
        <v>144</v>
      </c>
      <c r="G5" s="4">
        <v>1256</v>
      </c>
      <c r="H5" s="4">
        <v>13356</v>
      </c>
      <c r="I5" s="4" t="s">
        <v>18</v>
      </c>
      <c r="J5" s="4">
        <f t="shared" si="0"/>
        <v>196</v>
      </c>
      <c r="K5" s="4"/>
      <c r="L5" s="4"/>
      <c r="M5" s="4">
        <f>J5-$L$6</f>
        <v>150</v>
      </c>
    </row>
    <row r="6" spans="1:13" ht="16.5" x14ac:dyDescent="0.25">
      <c r="A6" s="4">
        <v>4</v>
      </c>
      <c r="B6" s="4">
        <v>1</v>
      </c>
      <c r="C6" s="4">
        <v>3</v>
      </c>
      <c r="D6" s="4">
        <v>5</v>
      </c>
      <c r="E6" s="4">
        <v>12048</v>
      </c>
      <c r="F6" s="4">
        <v>144</v>
      </c>
      <c r="G6" s="4">
        <v>1256</v>
      </c>
      <c r="H6" s="4">
        <v>13448</v>
      </c>
      <c r="I6" s="4">
        <v>3488</v>
      </c>
      <c r="J6" s="4">
        <f t="shared" si="0"/>
        <v>92</v>
      </c>
      <c r="K6" s="4"/>
      <c r="L6" s="4">
        <f>J6/2</f>
        <v>46</v>
      </c>
      <c r="M6" s="4"/>
    </row>
    <row r="7" spans="1:13" ht="16.5" x14ac:dyDescent="0.25">
      <c r="A7" s="4">
        <v>5</v>
      </c>
      <c r="B7" s="4">
        <v>1</v>
      </c>
      <c r="C7" s="4" t="s">
        <v>19</v>
      </c>
      <c r="D7" s="4">
        <v>5</v>
      </c>
      <c r="E7" s="4">
        <v>12344</v>
      </c>
      <c r="F7" s="4">
        <v>144</v>
      </c>
      <c r="G7" s="4">
        <v>1256</v>
      </c>
      <c r="H7" s="4">
        <v>13744</v>
      </c>
      <c r="I7" s="4" t="s">
        <v>20</v>
      </c>
      <c r="J7" s="4">
        <f t="shared" si="0"/>
        <v>296</v>
      </c>
      <c r="K7" s="4">
        <f>J7-J5</f>
        <v>100</v>
      </c>
      <c r="L7" s="4"/>
      <c r="M7" s="4"/>
    </row>
    <row r="8" spans="1:13" ht="16.5" x14ac:dyDescent="0.25">
      <c r="A8" s="4">
        <v>6</v>
      </c>
      <c r="B8" s="4">
        <v>1</v>
      </c>
      <c r="C8" s="4" t="s">
        <v>19</v>
      </c>
      <c r="D8" s="4" t="s">
        <v>21</v>
      </c>
      <c r="E8" s="4">
        <v>12380</v>
      </c>
      <c r="F8" s="4">
        <v>144</v>
      </c>
      <c r="G8" s="4">
        <v>1256</v>
      </c>
      <c r="H8" s="4">
        <v>13780</v>
      </c>
      <c r="I8" s="4" t="s">
        <v>22</v>
      </c>
      <c r="J8" s="4">
        <f t="shared" si="0"/>
        <v>36</v>
      </c>
      <c r="K8" s="4"/>
      <c r="L8" s="4"/>
      <c r="M8" s="4"/>
    </row>
    <row r="11" spans="1:13" ht="49.5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</row>
    <row r="12" spans="1:13" ht="16.5" x14ac:dyDescent="0.25">
      <c r="A12" s="5">
        <v>0</v>
      </c>
      <c r="B12" s="2">
        <v>0</v>
      </c>
      <c r="C12" s="2">
        <v>0</v>
      </c>
      <c r="D12" s="2">
        <v>0</v>
      </c>
      <c r="E12" s="2">
        <v>10684</v>
      </c>
      <c r="F12" s="2">
        <v>140</v>
      </c>
      <c r="G12" s="2">
        <v>1236</v>
      </c>
      <c r="H12" s="2">
        <v>12060</v>
      </c>
      <c r="I12" s="2" t="s">
        <v>16</v>
      </c>
    </row>
    <row r="13" spans="1:13" ht="16.5" x14ac:dyDescent="0.25">
      <c r="A13" s="5">
        <v>1</v>
      </c>
      <c r="B13" s="2">
        <v>1</v>
      </c>
      <c r="C13" s="2">
        <v>1</v>
      </c>
      <c r="D13" s="2">
        <v>1</v>
      </c>
      <c r="E13" s="2">
        <v>11564</v>
      </c>
      <c r="F13" s="2">
        <v>144</v>
      </c>
      <c r="G13" s="2">
        <v>1256</v>
      </c>
      <c r="H13" s="2">
        <v>12964</v>
      </c>
      <c r="I13" s="2" t="s">
        <v>17</v>
      </c>
    </row>
    <row r="14" spans="1:13" ht="16.5" x14ac:dyDescent="0.25">
      <c r="A14" s="5">
        <v>2</v>
      </c>
      <c r="B14" s="2">
        <v>1</v>
      </c>
      <c r="C14" s="2">
        <v>2</v>
      </c>
      <c r="D14" s="2">
        <v>2</v>
      </c>
      <c r="E14" s="2">
        <v>11760</v>
      </c>
      <c r="F14" s="2">
        <v>144</v>
      </c>
      <c r="G14" s="2">
        <v>1256</v>
      </c>
      <c r="H14" s="2">
        <v>13160</v>
      </c>
      <c r="I14" s="2">
        <v>3368</v>
      </c>
    </row>
    <row r="15" spans="1:13" ht="16.5" x14ac:dyDescent="0.25">
      <c r="A15" s="5">
        <v>3</v>
      </c>
      <c r="B15" s="2">
        <v>1</v>
      </c>
      <c r="C15" s="2">
        <v>3</v>
      </c>
      <c r="D15" s="2">
        <v>3</v>
      </c>
      <c r="E15" s="2">
        <v>11956</v>
      </c>
      <c r="F15" s="2">
        <v>144</v>
      </c>
      <c r="G15" s="2">
        <v>1256</v>
      </c>
      <c r="H15" s="2">
        <v>13356</v>
      </c>
      <c r="I15" s="2" t="s">
        <v>18</v>
      </c>
    </row>
    <row r="16" spans="1:13" ht="16.5" x14ac:dyDescent="0.25">
      <c r="A16" s="5">
        <v>4</v>
      </c>
      <c r="B16" s="2">
        <v>1</v>
      </c>
      <c r="C16" s="2">
        <v>3</v>
      </c>
      <c r="D16" s="2">
        <v>5</v>
      </c>
      <c r="E16" s="2">
        <v>12048</v>
      </c>
      <c r="F16" s="2">
        <v>144</v>
      </c>
      <c r="G16" s="2">
        <v>1256</v>
      </c>
      <c r="H16" s="2">
        <v>13448</v>
      </c>
      <c r="I16" s="2">
        <v>3488</v>
      </c>
    </row>
    <row r="17" spans="1:9" ht="16.5" x14ac:dyDescent="0.25">
      <c r="A17" s="5">
        <v>5</v>
      </c>
      <c r="B17" s="2">
        <v>1</v>
      </c>
      <c r="C17" s="2" t="s">
        <v>19</v>
      </c>
      <c r="D17" s="2">
        <v>5</v>
      </c>
      <c r="E17" s="2">
        <v>12344</v>
      </c>
      <c r="F17" s="2">
        <v>144</v>
      </c>
      <c r="G17" s="2">
        <v>1256</v>
      </c>
      <c r="H17" s="2">
        <v>13744</v>
      </c>
      <c r="I17" s="2" t="s">
        <v>20</v>
      </c>
    </row>
    <row r="18" spans="1:9" ht="16.5" x14ac:dyDescent="0.25">
      <c r="A18" s="5">
        <v>6</v>
      </c>
      <c r="B18" s="2">
        <v>1</v>
      </c>
      <c r="C18" s="2" t="s">
        <v>19</v>
      </c>
      <c r="D18" s="2" t="s">
        <v>21</v>
      </c>
      <c r="E18" s="2">
        <v>12380</v>
      </c>
      <c r="F18" s="2">
        <v>144</v>
      </c>
      <c r="G18" s="2">
        <v>1256</v>
      </c>
      <c r="H18" s="2">
        <v>13780</v>
      </c>
      <c r="I18" s="2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-Os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dcterms:created xsi:type="dcterms:W3CDTF">2018-07-30T17:57:25Z</dcterms:created>
  <dcterms:modified xsi:type="dcterms:W3CDTF">2018-10-09T08:04:01Z</dcterms:modified>
</cp:coreProperties>
</file>