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T surveys Zout - Haringlarven\Down's recruitment survey\New index calculation\"/>
    </mc:Choice>
  </mc:AlternateContent>
  <xr:revisionPtr revIDLastSave="0" documentId="13_ncr:40009_{DE67DC0F-906B-4229-AD61-E6073D07593D}" xr6:coauthVersionLast="47" xr6:coauthVersionMax="47" xr10:uidLastSave="{00000000-0000-0000-0000-000000000000}"/>
  <bookViews>
    <workbookView xWindow="-120" yWindow="-120" windowWidth="29040" windowHeight="15840" activeTab="1"/>
  </bookViews>
  <sheets>
    <sheet name="Pivot" sheetId="2" r:id="rId1"/>
    <sheet name="1-ringer time series" sheetId="3" r:id="rId2"/>
    <sheet name="Age-based indices by area_2023-" sheetId="1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3"/>
</calcChain>
</file>

<file path=xl/sharedStrings.xml><?xml version="1.0" encoding="utf-8"?>
<sst xmlns="http://schemas.openxmlformats.org/spreadsheetml/2006/main" count="569" uniqueCount="38">
  <si>
    <t>Survey</t>
  </si>
  <si>
    <t>Year</t>
  </si>
  <si>
    <t>Quarter</t>
  </si>
  <si>
    <t>AphiaID</t>
  </si>
  <si>
    <t>Species</t>
  </si>
  <si>
    <t>IndexArea</t>
  </si>
  <si>
    <t>Sex</t>
  </si>
  <si>
    <t>PlusGr</t>
  </si>
  <si>
    <t>Age_0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</si>
  <si>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</si>
  <si>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</si>
  <si>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</si>
  <si>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</si>
  <si>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</si>
  <si>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</si>
  <si>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</si>
  <si>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</si>
  <si>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</si>
  <si>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</si>
  <si>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</si>
  <si>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</si>
  <si>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</si>
  <si>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</si>
  <si>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Age_15</t>
  </si>
  <si>
    <t>DateofCalculation</t>
  </si>
  <si>
    <t>NS-IBTS</t>
  </si>
  <si>
    <t>Clupea harengus</t>
  </si>
  <si>
    <t>NS_Her</t>
  </si>
  <si>
    <t>NS_Her1to7</t>
  </si>
  <si>
    <t>NS_Her1to9</t>
  </si>
  <si>
    <t>Row Labels</t>
  </si>
  <si>
    <t>Grand Total</t>
  </si>
  <si>
    <t>Column Labels</t>
  </si>
  <si>
    <t>Clupea harengus Total</t>
  </si>
  <si>
    <t>Sum of Age_1</t>
  </si>
  <si>
    <t>Yearclass</t>
  </si>
  <si>
    <t>Year sampled</t>
  </si>
  <si>
    <t>1-ringer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</si>
</sst>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me, Cindy van" refreshedDate="45231.559951388888" createdVersion="8" refreshedVersion="8" minRefreshableVersion="3" recordCount="177">
  <cacheSource type="worksheet">
    <worksheetSource ref="A1:Y178" sheet="Age-based indices by area_2023-"/>
  </cacheSource>
  <cacheFields count="25">
    <cacheField name="Survey" numFmtId="0">
      <sharedItems/>
    </cacheField>
    <cacheField name="Year" numFmtId="0">
      <sharedItems containsSemiMixedTypes="0" containsString="0" containsNumber="1" containsInteger="1" minValue="1965" maxValue="2023" count="59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1"/>
    </cacheField>
    <cacheField name="AphiaID" numFmtId="0">
      <sharedItems containsSemiMixedTypes="0" containsString="0" containsNumber="1" containsInteger="1" minValue="126417" maxValue="126417"/>
    </cacheField>
    <cacheField name="Species" numFmtId="0">
      <sharedItems count="1">
        <s v="Clupea harengus"/>
      </sharedItems>
    </cacheField>
    <cacheField name="IndexArea" numFmtId="0">
      <sharedItems count="3">
        <s v="NS_Her"/>
        <s v="NS_Her1to7"/>
        <s v="NS_Her1to9"/>
      </sharedItems>
    </cacheField>
    <cacheField name="Sex" numFmtId="0">
      <sharedItems containsNonDate="0" containsString="0" containsBlank="1"/>
    </cacheField>
    <cacheField name="PlusGr" numFmtId="0">
      <sharedItems containsSemiMixedTypes="0" containsString="0" containsNumber="1" containsInteger="1" minValue="5" maxValue="5"/>
    </cacheField>
    <cacheField name="Age_0" numFmtId="0">
      <sharedItems containsSemiMixedTypes="0" containsString="0" containsNumber="1" containsInteger="1" minValue="0" maxValue="0"/>
    </cacheField>
    <cacheField name="Age_1" numFmtId="0">
      <sharedItems containsSemiMixedTypes="0" containsString="0" containsNumber="1" minValue="0.71499999999999997" maxValue="7805.0349999999999"/>
    </cacheField>
    <cacheField name="Age_2" numFmtId="0">
      <sharedItems containsSemiMixedTypes="0" containsString="0" containsNumber="1" minValue="0" maxValue="4163.384"/>
    </cacheField>
    <cacheField name="Age_3" numFmtId="0">
      <sharedItems containsSemiMixedTypes="0" containsString="0" containsNumber="1" minValue="0" maxValue="791.52800000000002"/>
    </cacheField>
    <cacheField name="Age_4" numFmtId="0">
      <sharedItems containsSemiMixedTypes="0" containsString="0" containsNumber="1" minValue="0" maxValue="416.84199999999998"/>
    </cacheField>
    <cacheField name="Age_5" numFmtId="0">
      <sharedItems containsSemiMixedTypes="0" containsString="0" containsNumber="1" minValue="0" maxValue="466.94799999999998"/>
    </cacheField>
    <cacheField name="Age_6" numFmtId="0">
      <sharedItems containsNonDate="0" containsString="0" containsBlank="1"/>
    </cacheField>
    <cacheField name="Age_7" numFmtId="0">
      <sharedItems containsNonDate="0" containsString="0" containsBlank="1"/>
    </cacheField>
    <cacheField name="Age_8" numFmtId="0">
      <sharedItems containsNonDate="0" containsString="0" containsBlank="1"/>
    </cacheField>
    <cacheField name="Age_9" numFmtId="0">
      <sharedItems containsNonDate="0" containsString="0" containsBlank="1"/>
    </cacheField>
    <cacheField name="Age_10" numFmtId="0">
      <sharedItems containsNonDate="0" containsString="0" containsBlank="1"/>
    </cacheField>
    <cacheField name="Age_11" numFmtId="0">
      <sharedItems containsNonDate="0" containsString="0" containsBlank="1"/>
    </cacheField>
    <cacheField name="Age_12" numFmtId="0">
      <sharedItems containsNonDate="0" containsString="0" containsBlank="1"/>
    </cacheField>
    <cacheField name="Age_13" numFmtId="0">
      <sharedItems containsNonDate="0" containsString="0" containsBlank="1"/>
    </cacheField>
    <cacheField name="Age_14" numFmtId="0">
      <sharedItems containsNonDate="0" containsString="0" containsBlank="1"/>
    </cacheField>
    <cacheField name="Age_15" numFmtId="0">
      <sharedItems containsNonDate="0" containsString="0" containsBlank="1"/>
    </cacheField>
    <cacheField name="DateofCalculation" numFmtId="0">
      <sharedItems containsString="0" containsBlank="1" containsNumber="1" containsInteger="1" minValue="20120423" maxValue="20230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s v="NS-IBTS"/>
    <x v="0"/>
    <n v="1"/>
    <n v="126417"/>
    <x v="0"/>
    <x v="0"/>
    <m/>
    <n v="5"/>
    <n v="0"/>
    <n v="7805.0349999999999"/>
    <n v="90.965000000000003"/>
    <n v="0.7"/>
    <n v="0"/>
    <n v="0"/>
    <m/>
    <m/>
    <m/>
    <m/>
    <m/>
    <m/>
    <m/>
    <m/>
    <m/>
    <m/>
    <m/>
  </r>
  <r>
    <s v="NS-IBTS"/>
    <x v="0"/>
    <n v="1"/>
    <n v="126417"/>
    <x v="0"/>
    <x v="1"/>
    <m/>
    <n v="5"/>
    <n v="0"/>
    <n v="69.900000000000006"/>
    <n v="0"/>
    <n v="0"/>
    <n v="0"/>
    <n v="0"/>
    <m/>
    <m/>
    <m/>
    <m/>
    <m/>
    <m/>
    <m/>
    <m/>
    <m/>
    <m/>
    <m/>
  </r>
  <r>
    <s v="NS-IBTS"/>
    <x v="0"/>
    <n v="1"/>
    <n v="126417"/>
    <x v="0"/>
    <x v="2"/>
    <m/>
    <n v="5"/>
    <n v="0"/>
    <n v="69.900000000000006"/>
    <n v="0"/>
    <n v="0"/>
    <n v="0"/>
    <n v="0"/>
    <m/>
    <m/>
    <m/>
    <m/>
    <m/>
    <m/>
    <m/>
    <m/>
    <m/>
    <m/>
    <m/>
  </r>
  <r>
    <s v="NS-IBTS"/>
    <x v="1"/>
    <n v="1"/>
    <n v="126417"/>
    <x v="0"/>
    <x v="0"/>
    <m/>
    <n v="5"/>
    <n v="0"/>
    <n v="1141.6179999999999"/>
    <n v="181"/>
    <n v="6.9850000000000003"/>
    <n v="7.9000000000000001E-2"/>
    <n v="0"/>
    <m/>
    <m/>
    <m/>
    <m/>
    <m/>
    <m/>
    <m/>
    <m/>
    <m/>
    <m/>
    <n v="20120423"/>
  </r>
  <r>
    <s v="NS-IBTS"/>
    <x v="1"/>
    <n v="1"/>
    <n v="126417"/>
    <x v="0"/>
    <x v="1"/>
    <m/>
    <n v="5"/>
    <n v="0"/>
    <n v="2.8370000000000002"/>
    <n v="0"/>
    <n v="0"/>
    <n v="0"/>
    <n v="0"/>
    <m/>
    <m/>
    <m/>
    <m/>
    <m/>
    <m/>
    <m/>
    <m/>
    <m/>
    <m/>
    <n v="20120423"/>
  </r>
  <r>
    <s v="NS-IBTS"/>
    <x v="1"/>
    <n v="1"/>
    <n v="126417"/>
    <x v="0"/>
    <x v="2"/>
    <m/>
    <n v="5"/>
    <n v="0"/>
    <n v="2.8370000000000002"/>
    <n v="0"/>
    <n v="0"/>
    <n v="0"/>
    <n v="0"/>
    <m/>
    <m/>
    <m/>
    <m/>
    <m/>
    <m/>
    <m/>
    <m/>
    <m/>
    <m/>
    <n v="20120423"/>
  </r>
  <r>
    <s v="NS-IBTS"/>
    <x v="2"/>
    <n v="1"/>
    <n v="126417"/>
    <x v="0"/>
    <x v="0"/>
    <m/>
    <n v="5"/>
    <n v="0"/>
    <n v="278.76299999999998"/>
    <n v="51.682000000000002"/>
    <n v="11.824999999999999"/>
    <n v="1.258"/>
    <n v="2.7E-2"/>
    <m/>
    <m/>
    <m/>
    <m/>
    <m/>
    <m/>
    <m/>
    <m/>
    <m/>
    <m/>
    <m/>
  </r>
  <r>
    <s v="NS-IBTS"/>
    <x v="2"/>
    <n v="1"/>
    <n v="126417"/>
    <x v="0"/>
    <x v="1"/>
    <m/>
    <n v="5"/>
    <n v="0"/>
    <n v="3.4590000000000001"/>
    <n v="0"/>
    <n v="0"/>
    <n v="0"/>
    <n v="0"/>
    <m/>
    <m/>
    <m/>
    <m/>
    <m/>
    <m/>
    <m/>
    <m/>
    <m/>
    <m/>
    <m/>
  </r>
  <r>
    <s v="NS-IBTS"/>
    <x v="2"/>
    <n v="1"/>
    <n v="126417"/>
    <x v="0"/>
    <x v="2"/>
    <m/>
    <n v="5"/>
    <n v="0"/>
    <n v="3.3180000000000001"/>
    <n v="0"/>
    <n v="0"/>
    <n v="0"/>
    <n v="0"/>
    <m/>
    <m/>
    <m/>
    <m/>
    <m/>
    <m/>
    <m/>
    <m/>
    <m/>
    <m/>
    <m/>
  </r>
  <r>
    <s v="NS-IBTS"/>
    <x v="3"/>
    <n v="1"/>
    <n v="126417"/>
    <x v="0"/>
    <x v="0"/>
    <m/>
    <n v="5"/>
    <n v="0"/>
    <n v="263.916"/>
    <n v="10"/>
    <n v="0.33800000000000002"/>
    <n v="0.11"/>
    <n v="0.02"/>
    <m/>
    <m/>
    <m/>
    <m/>
    <m/>
    <m/>
    <m/>
    <m/>
    <m/>
    <m/>
    <m/>
  </r>
  <r>
    <s v="NS-IBTS"/>
    <x v="3"/>
    <n v="1"/>
    <n v="126417"/>
    <x v="0"/>
    <x v="1"/>
    <m/>
    <n v="5"/>
    <n v="0"/>
    <n v="7.718"/>
    <n v="0"/>
    <n v="0"/>
    <n v="0"/>
    <n v="0"/>
    <m/>
    <m/>
    <m/>
    <m/>
    <m/>
    <m/>
    <m/>
    <m/>
    <m/>
    <m/>
    <m/>
  </r>
  <r>
    <s v="NS-IBTS"/>
    <x v="3"/>
    <n v="1"/>
    <n v="126417"/>
    <x v="0"/>
    <x v="2"/>
    <m/>
    <n v="5"/>
    <n v="0"/>
    <n v="7.4660000000000002"/>
    <n v="0"/>
    <n v="0"/>
    <n v="0"/>
    <n v="0"/>
    <m/>
    <m/>
    <m/>
    <m/>
    <m/>
    <m/>
    <m/>
    <m/>
    <m/>
    <m/>
    <m/>
  </r>
  <r>
    <s v="NS-IBTS"/>
    <x v="4"/>
    <n v="1"/>
    <n v="126417"/>
    <x v="0"/>
    <x v="0"/>
    <m/>
    <n v="5"/>
    <n v="0"/>
    <n v="172.02799999999999"/>
    <n v="35.302"/>
    <n v="1.42"/>
    <n v="0.66700000000000004"/>
    <n v="0.83699999999999997"/>
    <m/>
    <m/>
    <m/>
    <m/>
    <m/>
    <m/>
    <m/>
    <m/>
    <m/>
    <m/>
    <m/>
  </r>
  <r>
    <s v="NS-IBTS"/>
    <x v="4"/>
    <n v="1"/>
    <n v="126417"/>
    <x v="0"/>
    <x v="1"/>
    <m/>
    <n v="5"/>
    <n v="0"/>
    <n v="0.71499999999999997"/>
    <n v="0"/>
    <n v="0"/>
    <n v="0"/>
    <n v="0"/>
    <m/>
    <m/>
    <m/>
    <m/>
    <m/>
    <m/>
    <m/>
    <m/>
    <m/>
    <m/>
    <m/>
  </r>
  <r>
    <s v="NS-IBTS"/>
    <x v="4"/>
    <n v="1"/>
    <n v="126417"/>
    <x v="0"/>
    <x v="2"/>
    <m/>
    <n v="5"/>
    <n v="0"/>
    <n v="0.71499999999999997"/>
    <n v="0"/>
    <n v="0"/>
    <n v="0"/>
    <n v="0"/>
    <m/>
    <m/>
    <m/>
    <m/>
    <m/>
    <m/>
    <m/>
    <m/>
    <m/>
    <m/>
    <m/>
  </r>
  <r>
    <s v="NS-IBTS"/>
    <x v="5"/>
    <n v="1"/>
    <n v="126417"/>
    <x v="0"/>
    <x v="0"/>
    <m/>
    <n v="5"/>
    <n v="0"/>
    <n v="559.32899999999995"/>
    <n v="96.385999999999996"/>
    <n v="2.044"/>
    <n v="0.151"/>
    <n v="0.30499999999999999"/>
    <m/>
    <m/>
    <m/>
    <m/>
    <m/>
    <m/>
    <m/>
    <m/>
    <m/>
    <m/>
    <m/>
  </r>
  <r>
    <s v="NS-IBTS"/>
    <x v="5"/>
    <n v="1"/>
    <n v="126417"/>
    <x v="0"/>
    <x v="1"/>
    <m/>
    <n v="5"/>
    <n v="0"/>
    <n v="37.987000000000002"/>
    <n v="0"/>
    <n v="0"/>
    <n v="0"/>
    <n v="0"/>
    <m/>
    <m/>
    <m/>
    <m/>
    <m/>
    <m/>
    <m/>
    <m/>
    <m/>
    <m/>
    <m/>
  </r>
  <r>
    <s v="NS-IBTS"/>
    <x v="5"/>
    <n v="1"/>
    <n v="126417"/>
    <x v="0"/>
    <x v="2"/>
    <m/>
    <n v="5"/>
    <n v="0"/>
    <n v="37.268000000000001"/>
    <n v="0"/>
    <n v="0"/>
    <n v="0"/>
    <n v="0"/>
    <m/>
    <m/>
    <m/>
    <m/>
    <m/>
    <m/>
    <m/>
    <m/>
    <m/>
    <m/>
    <m/>
  </r>
  <r>
    <s v="NS-IBTS"/>
    <x v="6"/>
    <n v="1"/>
    <n v="126417"/>
    <x v="0"/>
    <x v="0"/>
    <m/>
    <n v="5"/>
    <n v="0"/>
    <n v="1781.096"/>
    <n v="777.97"/>
    <n v="37.14"/>
    <n v="4.5359999999999996"/>
    <n v="0.19700000000000001"/>
    <m/>
    <m/>
    <m/>
    <m/>
    <m/>
    <m/>
    <m/>
    <m/>
    <m/>
    <m/>
    <m/>
  </r>
  <r>
    <s v="NS-IBTS"/>
    <x v="6"/>
    <n v="1"/>
    <n v="126417"/>
    <x v="0"/>
    <x v="1"/>
    <m/>
    <n v="5"/>
    <n v="0"/>
    <n v="542.56100000000004"/>
    <n v="0"/>
    <n v="0"/>
    <n v="0"/>
    <n v="0"/>
    <m/>
    <m/>
    <m/>
    <m/>
    <m/>
    <m/>
    <m/>
    <m/>
    <m/>
    <m/>
    <m/>
  </r>
  <r>
    <s v="NS-IBTS"/>
    <x v="6"/>
    <n v="1"/>
    <n v="126417"/>
    <x v="0"/>
    <x v="2"/>
    <m/>
    <n v="5"/>
    <n v="0"/>
    <n v="529.327"/>
    <n v="0"/>
    <n v="0"/>
    <n v="0"/>
    <n v="0"/>
    <m/>
    <m/>
    <m/>
    <m/>
    <m/>
    <m/>
    <m/>
    <m/>
    <m/>
    <m/>
    <m/>
  </r>
  <r>
    <s v="NS-IBTS"/>
    <x v="7"/>
    <n v="1"/>
    <n v="126417"/>
    <x v="0"/>
    <x v="0"/>
    <m/>
    <n v="5"/>
    <n v="0"/>
    <n v="1794.0740000000001"/>
    <n v="506.70800000000003"/>
    <n v="25.744"/>
    <n v="8.0169999999999995"/>
    <n v="3.6720000000000002"/>
    <m/>
    <m/>
    <m/>
    <m/>
    <m/>
    <m/>
    <m/>
    <m/>
    <m/>
    <m/>
    <m/>
  </r>
  <r>
    <s v="NS-IBTS"/>
    <x v="7"/>
    <n v="1"/>
    <n v="126417"/>
    <x v="0"/>
    <x v="1"/>
    <m/>
    <n v="5"/>
    <n v="0"/>
    <n v="121.598"/>
    <n v="0"/>
    <n v="0"/>
    <n v="0"/>
    <n v="0"/>
    <m/>
    <m/>
    <m/>
    <m/>
    <m/>
    <m/>
    <m/>
    <m/>
    <m/>
    <m/>
    <m/>
  </r>
  <r>
    <s v="NS-IBTS"/>
    <x v="7"/>
    <n v="1"/>
    <n v="126417"/>
    <x v="0"/>
    <x v="2"/>
    <m/>
    <n v="5"/>
    <n v="0"/>
    <n v="113.202"/>
    <n v="0"/>
    <n v="0"/>
    <n v="0"/>
    <n v="0"/>
    <m/>
    <m/>
    <m/>
    <m/>
    <m/>
    <m/>
    <m/>
    <m/>
    <m/>
    <m/>
    <m/>
  </r>
  <r>
    <s v="NS-IBTS"/>
    <x v="8"/>
    <n v="1"/>
    <n v="126417"/>
    <x v="0"/>
    <x v="0"/>
    <m/>
    <n v="5"/>
    <n v="0"/>
    <n v="452.7"/>
    <n v="110.032"/>
    <n v="20.231999999999999"/>
    <n v="2.7879999999999998"/>
    <n v="0.72299999999999998"/>
    <m/>
    <m/>
    <m/>
    <m/>
    <m/>
    <m/>
    <m/>
    <m/>
    <m/>
    <m/>
    <m/>
  </r>
  <r>
    <s v="NS-IBTS"/>
    <x v="8"/>
    <n v="1"/>
    <n v="126417"/>
    <x v="0"/>
    <x v="1"/>
    <m/>
    <n v="5"/>
    <n v="0"/>
    <n v="7.1769999999999996"/>
    <n v="0"/>
    <n v="0"/>
    <n v="0"/>
    <n v="0"/>
    <m/>
    <m/>
    <m/>
    <m/>
    <m/>
    <m/>
    <m/>
    <m/>
    <m/>
    <m/>
    <m/>
  </r>
  <r>
    <s v="NS-IBTS"/>
    <x v="8"/>
    <n v="1"/>
    <n v="126417"/>
    <x v="0"/>
    <x v="2"/>
    <m/>
    <n v="5"/>
    <n v="0"/>
    <n v="7.798"/>
    <n v="0"/>
    <n v="0"/>
    <n v="0"/>
    <n v="0"/>
    <m/>
    <m/>
    <m/>
    <m/>
    <m/>
    <m/>
    <m/>
    <m/>
    <m/>
    <m/>
    <m/>
  </r>
  <r>
    <s v="NS-IBTS"/>
    <x v="9"/>
    <n v="1"/>
    <n v="126417"/>
    <x v="0"/>
    <x v="0"/>
    <m/>
    <n v="5"/>
    <n v="0"/>
    <n v="557.71500000000003"/>
    <n v="199.89699999999999"/>
    <n v="9.6820000000000004"/>
    <n v="1.252"/>
    <n v="0.437"/>
    <m/>
    <m/>
    <m/>
    <m/>
    <m/>
    <m/>
    <m/>
    <m/>
    <m/>
    <m/>
    <n v="20170516"/>
  </r>
  <r>
    <s v="NS-IBTS"/>
    <x v="9"/>
    <n v="1"/>
    <n v="126417"/>
    <x v="0"/>
    <x v="1"/>
    <m/>
    <n v="5"/>
    <n v="0"/>
    <n v="45.277999999999999"/>
    <n v="0"/>
    <n v="0"/>
    <n v="0"/>
    <n v="0"/>
    <m/>
    <m/>
    <m/>
    <m/>
    <m/>
    <m/>
    <m/>
    <m/>
    <m/>
    <m/>
    <n v="20170516"/>
  </r>
  <r>
    <s v="NS-IBTS"/>
    <x v="9"/>
    <n v="1"/>
    <n v="126417"/>
    <x v="0"/>
    <x v="2"/>
    <m/>
    <n v="5"/>
    <n v="0"/>
    <n v="47.195999999999998"/>
    <n v="0"/>
    <n v="0"/>
    <n v="0"/>
    <n v="0"/>
    <m/>
    <m/>
    <m/>
    <m/>
    <m/>
    <m/>
    <m/>
    <m/>
    <m/>
    <m/>
    <n v="20170516"/>
  </r>
  <r>
    <s v="NS-IBTS"/>
    <x v="10"/>
    <n v="1"/>
    <n v="126417"/>
    <x v="0"/>
    <x v="0"/>
    <m/>
    <n v="5"/>
    <n v="0"/>
    <n v="936.37199999999996"/>
    <n v="78.322999999999993"/>
    <n v="13.337"/>
    <n v="2.56"/>
    <n v="0.88300000000000001"/>
    <m/>
    <m/>
    <m/>
    <m/>
    <m/>
    <m/>
    <m/>
    <m/>
    <m/>
    <m/>
    <m/>
  </r>
  <r>
    <s v="NS-IBTS"/>
    <x v="10"/>
    <n v="1"/>
    <n v="126417"/>
    <x v="0"/>
    <x v="1"/>
    <m/>
    <n v="5"/>
    <n v="0"/>
    <n v="22.678999999999998"/>
    <n v="0"/>
    <n v="0"/>
    <n v="0"/>
    <n v="0"/>
    <m/>
    <m/>
    <m/>
    <m/>
    <m/>
    <m/>
    <m/>
    <m/>
    <m/>
    <m/>
    <m/>
  </r>
  <r>
    <s v="NS-IBTS"/>
    <x v="10"/>
    <n v="1"/>
    <n v="126417"/>
    <x v="0"/>
    <x v="2"/>
    <m/>
    <n v="5"/>
    <n v="0"/>
    <n v="25.655999999999999"/>
    <n v="0"/>
    <n v="0"/>
    <n v="0"/>
    <n v="0"/>
    <m/>
    <m/>
    <m/>
    <m/>
    <m/>
    <m/>
    <m/>
    <m/>
    <m/>
    <m/>
    <m/>
  </r>
  <r>
    <s v="NS-IBTS"/>
    <x v="11"/>
    <n v="1"/>
    <n v="126417"/>
    <x v="0"/>
    <x v="0"/>
    <m/>
    <n v="5"/>
    <n v="0"/>
    <n v="823.38599999999997"/>
    <n v="51.082000000000001"/>
    <n v="0.77100000000000002"/>
    <n v="0.42799999999999999"/>
    <n v="4.8000000000000001E-2"/>
    <m/>
    <m/>
    <m/>
    <m/>
    <m/>
    <m/>
    <m/>
    <m/>
    <m/>
    <m/>
    <m/>
  </r>
  <r>
    <s v="NS-IBTS"/>
    <x v="11"/>
    <n v="1"/>
    <n v="126417"/>
    <x v="0"/>
    <x v="1"/>
    <m/>
    <n v="5"/>
    <n v="0"/>
    <n v="6.8280000000000003"/>
    <n v="0"/>
    <n v="0"/>
    <n v="0"/>
    <n v="0"/>
    <m/>
    <m/>
    <m/>
    <m/>
    <m/>
    <m/>
    <m/>
    <m/>
    <m/>
    <m/>
    <m/>
  </r>
  <r>
    <s v="NS-IBTS"/>
    <x v="11"/>
    <n v="1"/>
    <n v="126417"/>
    <x v="0"/>
    <x v="2"/>
    <m/>
    <n v="5"/>
    <n v="0"/>
    <n v="115.861"/>
    <n v="0"/>
    <n v="0"/>
    <n v="0"/>
    <n v="0"/>
    <m/>
    <m/>
    <m/>
    <m/>
    <m/>
    <m/>
    <m/>
    <m/>
    <m/>
    <m/>
    <m/>
  </r>
  <r>
    <s v="NS-IBTS"/>
    <x v="12"/>
    <n v="1"/>
    <n v="126417"/>
    <x v="0"/>
    <x v="0"/>
    <m/>
    <n v="5"/>
    <n v="0"/>
    <n v="269.85199999999998"/>
    <n v="24.263000000000002"/>
    <n v="1.569"/>
    <n v="5.0999999999999997E-2"/>
    <n v="0.221"/>
    <m/>
    <m/>
    <m/>
    <m/>
    <m/>
    <m/>
    <m/>
    <m/>
    <m/>
    <m/>
    <m/>
  </r>
  <r>
    <s v="NS-IBTS"/>
    <x v="12"/>
    <n v="1"/>
    <n v="126417"/>
    <x v="0"/>
    <x v="1"/>
    <m/>
    <n v="5"/>
    <n v="0"/>
    <n v="11.717000000000001"/>
    <n v="0"/>
    <n v="0"/>
    <n v="0"/>
    <n v="0"/>
    <m/>
    <m/>
    <m/>
    <m/>
    <m/>
    <m/>
    <m/>
    <m/>
    <m/>
    <m/>
    <m/>
  </r>
  <r>
    <s v="NS-IBTS"/>
    <x v="12"/>
    <n v="1"/>
    <n v="126417"/>
    <x v="0"/>
    <x v="2"/>
    <m/>
    <n v="5"/>
    <n v="0"/>
    <n v="21.327999999999999"/>
    <n v="0"/>
    <n v="0"/>
    <n v="0"/>
    <n v="0"/>
    <m/>
    <m/>
    <m/>
    <m/>
    <m/>
    <m/>
    <m/>
    <m/>
    <m/>
    <m/>
    <m/>
  </r>
  <r>
    <s v="NS-IBTS"/>
    <x v="13"/>
    <n v="1"/>
    <n v="126417"/>
    <x v="0"/>
    <x v="0"/>
    <m/>
    <n v="5"/>
    <n v="0"/>
    <n v="594.50599999999997"/>
    <n v="19.614999999999998"/>
    <n v="5.6550000000000002"/>
    <n v="28.364000000000001"/>
    <n v="2.6960000000000002"/>
    <m/>
    <m/>
    <m/>
    <m/>
    <m/>
    <m/>
    <m/>
    <m/>
    <m/>
    <m/>
    <m/>
  </r>
  <r>
    <s v="NS-IBTS"/>
    <x v="13"/>
    <n v="1"/>
    <n v="126417"/>
    <x v="0"/>
    <x v="1"/>
    <m/>
    <n v="5"/>
    <n v="0"/>
    <n v="20.344000000000001"/>
    <n v="0"/>
    <n v="0"/>
    <n v="0"/>
    <n v="0"/>
    <m/>
    <m/>
    <m/>
    <m/>
    <m/>
    <m/>
    <m/>
    <m/>
    <m/>
    <m/>
    <m/>
  </r>
  <r>
    <s v="NS-IBTS"/>
    <x v="13"/>
    <n v="1"/>
    <n v="126417"/>
    <x v="0"/>
    <x v="2"/>
    <m/>
    <n v="5"/>
    <n v="0"/>
    <n v="48.932000000000002"/>
    <n v="0"/>
    <n v="0"/>
    <n v="0"/>
    <n v="0"/>
    <m/>
    <m/>
    <m/>
    <m/>
    <m/>
    <m/>
    <m/>
    <m/>
    <m/>
    <m/>
    <m/>
  </r>
  <r>
    <s v="NS-IBTS"/>
    <x v="14"/>
    <n v="1"/>
    <n v="126417"/>
    <x v="0"/>
    <x v="0"/>
    <m/>
    <n v="5"/>
    <n v="0"/>
    <n v="167.88"/>
    <n v="25.343"/>
    <n v="7.6689999999999996"/>
    <n v="0.442"/>
    <n v="1.3779999999999999"/>
    <m/>
    <m/>
    <m/>
    <m/>
    <m/>
    <m/>
    <m/>
    <m/>
    <m/>
    <m/>
    <m/>
  </r>
  <r>
    <s v="NS-IBTS"/>
    <x v="14"/>
    <n v="1"/>
    <n v="126417"/>
    <x v="0"/>
    <x v="1"/>
    <m/>
    <n v="5"/>
    <n v="0"/>
    <n v="11.667999999999999"/>
    <n v="0"/>
    <n v="0"/>
    <n v="0"/>
    <n v="0"/>
    <m/>
    <m/>
    <m/>
    <m/>
    <m/>
    <m/>
    <m/>
    <m/>
    <m/>
    <m/>
    <m/>
  </r>
  <r>
    <s v="NS-IBTS"/>
    <x v="14"/>
    <n v="1"/>
    <n v="126417"/>
    <x v="0"/>
    <x v="2"/>
    <m/>
    <n v="5"/>
    <n v="0"/>
    <n v="10.978999999999999"/>
    <n v="0"/>
    <n v="0"/>
    <n v="0"/>
    <n v="0"/>
    <m/>
    <m/>
    <m/>
    <m/>
    <m/>
    <m/>
    <m/>
    <m/>
    <m/>
    <m/>
    <m/>
  </r>
  <r>
    <s v="NS-IBTS"/>
    <x v="15"/>
    <n v="1"/>
    <n v="126417"/>
    <x v="0"/>
    <x v="0"/>
    <m/>
    <n v="5"/>
    <n v="0"/>
    <n v="316.21100000000001"/>
    <n v="21.332000000000001"/>
    <n v="9.7710000000000008"/>
    <n v="2.508"/>
    <n v="5.3570000000000002"/>
    <m/>
    <m/>
    <m/>
    <m/>
    <m/>
    <m/>
    <m/>
    <m/>
    <m/>
    <m/>
    <m/>
  </r>
  <r>
    <s v="NS-IBTS"/>
    <x v="15"/>
    <n v="1"/>
    <n v="126417"/>
    <x v="0"/>
    <x v="1"/>
    <m/>
    <n v="5"/>
    <n v="0"/>
    <n v="106.11799999999999"/>
    <n v="0"/>
    <n v="0"/>
    <n v="0"/>
    <n v="0"/>
    <m/>
    <m/>
    <m/>
    <m/>
    <m/>
    <m/>
    <m/>
    <m/>
    <m/>
    <m/>
    <m/>
  </r>
  <r>
    <s v="NS-IBTS"/>
    <x v="15"/>
    <n v="1"/>
    <n v="126417"/>
    <x v="0"/>
    <x v="2"/>
    <m/>
    <n v="5"/>
    <n v="0"/>
    <n v="108.161"/>
    <n v="0"/>
    <n v="0"/>
    <n v="0"/>
    <n v="0"/>
    <m/>
    <m/>
    <m/>
    <m/>
    <m/>
    <m/>
    <m/>
    <m/>
    <m/>
    <m/>
    <m/>
  </r>
  <r>
    <s v="NS-IBTS"/>
    <x v="16"/>
    <n v="1"/>
    <n v="126417"/>
    <x v="0"/>
    <x v="0"/>
    <m/>
    <n v="5"/>
    <n v="0"/>
    <n v="494.58499999999998"/>
    <n v="257.58600000000001"/>
    <n v="20.154"/>
    <n v="20.248999999999999"/>
    <n v="25.356999999999999"/>
    <m/>
    <m/>
    <m/>
    <m/>
    <m/>
    <m/>
    <m/>
    <m/>
    <m/>
    <m/>
    <m/>
  </r>
  <r>
    <s v="NS-IBTS"/>
    <x v="16"/>
    <n v="1"/>
    <n v="126417"/>
    <x v="0"/>
    <x v="1"/>
    <m/>
    <n v="5"/>
    <n v="0"/>
    <n v="40.561"/>
    <n v="0"/>
    <n v="0"/>
    <n v="0"/>
    <n v="0"/>
    <m/>
    <m/>
    <m/>
    <m/>
    <m/>
    <m/>
    <m/>
    <m/>
    <m/>
    <m/>
    <m/>
  </r>
  <r>
    <s v="NS-IBTS"/>
    <x v="16"/>
    <n v="1"/>
    <n v="126417"/>
    <x v="0"/>
    <x v="2"/>
    <m/>
    <n v="5"/>
    <n v="0"/>
    <n v="50.752000000000002"/>
    <n v="0"/>
    <n v="0"/>
    <n v="0"/>
    <n v="0"/>
    <m/>
    <m/>
    <m/>
    <m/>
    <m/>
    <m/>
    <m/>
    <m/>
    <m/>
    <m/>
    <m/>
  </r>
  <r>
    <s v="NS-IBTS"/>
    <x v="17"/>
    <n v="1"/>
    <n v="126417"/>
    <x v="0"/>
    <x v="0"/>
    <m/>
    <n v="5"/>
    <n v="0"/>
    <n v="798.26499999999999"/>
    <n v="94.784000000000006"/>
    <n v="20.026"/>
    <n v="2.774"/>
    <n v="3.4990000000000001"/>
    <m/>
    <m/>
    <m/>
    <m/>
    <m/>
    <m/>
    <m/>
    <m/>
    <m/>
    <m/>
    <m/>
  </r>
  <r>
    <s v="NS-IBTS"/>
    <x v="17"/>
    <n v="1"/>
    <n v="126417"/>
    <x v="0"/>
    <x v="1"/>
    <m/>
    <n v="5"/>
    <n v="0"/>
    <n v="184.66399999999999"/>
    <n v="0"/>
    <n v="0"/>
    <n v="0"/>
    <n v="0"/>
    <m/>
    <m/>
    <m/>
    <m/>
    <m/>
    <m/>
    <m/>
    <m/>
    <m/>
    <m/>
    <m/>
  </r>
  <r>
    <s v="NS-IBTS"/>
    <x v="17"/>
    <n v="1"/>
    <n v="126417"/>
    <x v="0"/>
    <x v="2"/>
    <m/>
    <n v="5"/>
    <n v="0"/>
    <n v="177.35"/>
    <n v="0"/>
    <n v="0"/>
    <n v="0"/>
    <n v="0"/>
    <m/>
    <m/>
    <m/>
    <m/>
    <m/>
    <m/>
    <m/>
    <m/>
    <m/>
    <m/>
    <m/>
  </r>
  <r>
    <s v="NS-IBTS"/>
    <x v="18"/>
    <n v="1"/>
    <n v="126417"/>
    <x v="0"/>
    <x v="0"/>
    <m/>
    <n v="5"/>
    <n v="0"/>
    <n v="1270.0840000000001"/>
    <n v="139.268"/>
    <n v="44.545000000000002"/>
    <n v="14.018000000000001"/>
    <n v="24.177"/>
    <m/>
    <m/>
    <m/>
    <m/>
    <m/>
    <m/>
    <m/>
    <m/>
    <m/>
    <m/>
    <m/>
  </r>
  <r>
    <s v="NS-IBTS"/>
    <x v="18"/>
    <n v="1"/>
    <n v="126417"/>
    <x v="0"/>
    <x v="1"/>
    <m/>
    <n v="5"/>
    <n v="0"/>
    <n v="184.59700000000001"/>
    <n v="0"/>
    <n v="0"/>
    <n v="0"/>
    <n v="0"/>
    <m/>
    <m/>
    <m/>
    <m/>
    <m/>
    <m/>
    <m/>
    <m/>
    <m/>
    <m/>
    <m/>
  </r>
  <r>
    <s v="NS-IBTS"/>
    <x v="18"/>
    <n v="1"/>
    <n v="126417"/>
    <x v="0"/>
    <x v="2"/>
    <m/>
    <n v="5"/>
    <n v="0"/>
    <n v="192.041"/>
    <n v="0"/>
    <n v="0"/>
    <n v="0"/>
    <n v="0"/>
    <m/>
    <m/>
    <m/>
    <m/>
    <m/>
    <m/>
    <m/>
    <m/>
    <m/>
    <m/>
    <m/>
  </r>
  <r>
    <s v="NS-IBTS"/>
    <x v="19"/>
    <n v="1"/>
    <n v="126417"/>
    <x v="0"/>
    <x v="0"/>
    <m/>
    <n v="5"/>
    <n v="0"/>
    <n v="1515.627"/>
    <n v="161.47999999999999"/>
    <n v="61.427999999999997"/>
    <n v="26.888000000000002"/>
    <n v="10.238"/>
    <m/>
    <m/>
    <m/>
    <m/>
    <m/>
    <m/>
    <m/>
    <m/>
    <m/>
    <m/>
    <m/>
  </r>
  <r>
    <s v="NS-IBTS"/>
    <x v="19"/>
    <n v="1"/>
    <n v="126417"/>
    <x v="0"/>
    <x v="1"/>
    <m/>
    <n v="5"/>
    <n v="0"/>
    <n v="296.90800000000002"/>
    <n v="0"/>
    <n v="0"/>
    <n v="0"/>
    <n v="0.626"/>
    <m/>
    <m/>
    <m/>
    <m/>
    <m/>
    <m/>
    <m/>
    <m/>
    <m/>
    <m/>
    <m/>
  </r>
  <r>
    <s v="NS-IBTS"/>
    <x v="19"/>
    <n v="1"/>
    <n v="126417"/>
    <x v="0"/>
    <x v="2"/>
    <m/>
    <n v="5"/>
    <n v="0"/>
    <n v="346.25200000000001"/>
    <n v="0"/>
    <n v="0"/>
    <n v="0"/>
    <n v="0.58599999999999997"/>
    <m/>
    <m/>
    <m/>
    <m/>
    <m/>
    <m/>
    <m/>
    <m/>
    <m/>
    <m/>
    <m/>
  </r>
  <r>
    <s v="NS-IBTS"/>
    <x v="20"/>
    <n v="1"/>
    <n v="126417"/>
    <x v="0"/>
    <x v="0"/>
    <m/>
    <n v="5"/>
    <n v="0"/>
    <n v="2097.2800000000002"/>
    <n v="721.64599999999996"/>
    <n v="281.99"/>
    <n v="42.088000000000001"/>
    <n v="27.940999999999999"/>
    <m/>
    <m/>
    <m/>
    <m/>
    <m/>
    <m/>
    <m/>
    <m/>
    <m/>
    <m/>
    <m/>
  </r>
  <r>
    <s v="NS-IBTS"/>
    <x v="20"/>
    <n v="1"/>
    <n v="126417"/>
    <x v="0"/>
    <x v="1"/>
    <m/>
    <n v="5"/>
    <n v="0"/>
    <n v="298.08800000000002"/>
    <n v="0"/>
    <n v="0"/>
    <n v="0"/>
    <n v="0"/>
    <m/>
    <m/>
    <m/>
    <m/>
    <m/>
    <m/>
    <m/>
    <m/>
    <m/>
    <m/>
    <m/>
  </r>
  <r>
    <s v="NS-IBTS"/>
    <x v="20"/>
    <n v="1"/>
    <n v="126417"/>
    <x v="0"/>
    <x v="2"/>
    <m/>
    <n v="5"/>
    <n v="0"/>
    <n v="315.19400000000002"/>
    <n v="0"/>
    <n v="0"/>
    <n v="0"/>
    <n v="0"/>
    <m/>
    <m/>
    <m/>
    <m/>
    <m/>
    <m/>
    <m/>
    <m/>
    <m/>
    <m/>
    <m/>
  </r>
  <r>
    <s v="NS-IBTS"/>
    <x v="21"/>
    <n v="1"/>
    <n v="126417"/>
    <x v="0"/>
    <x v="0"/>
    <m/>
    <n v="5"/>
    <n v="0"/>
    <n v="2662.8119999999999"/>
    <n v="782.12199999999996"/>
    <n v="276.03100000000001"/>
    <n v="79.007000000000005"/>
    <n v="28.076000000000001"/>
    <m/>
    <m/>
    <m/>
    <m/>
    <m/>
    <m/>
    <m/>
    <m/>
    <m/>
    <m/>
    <m/>
  </r>
  <r>
    <s v="NS-IBTS"/>
    <x v="21"/>
    <n v="1"/>
    <n v="126417"/>
    <x v="0"/>
    <x v="1"/>
    <m/>
    <n v="5"/>
    <n v="0"/>
    <n v="389.92099999999999"/>
    <n v="0"/>
    <n v="0"/>
    <n v="0"/>
    <n v="0"/>
    <m/>
    <m/>
    <m/>
    <m/>
    <m/>
    <m/>
    <m/>
    <m/>
    <m/>
    <m/>
    <m/>
  </r>
  <r>
    <s v="NS-IBTS"/>
    <x v="21"/>
    <n v="1"/>
    <n v="126417"/>
    <x v="0"/>
    <x v="2"/>
    <m/>
    <n v="5"/>
    <n v="0"/>
    <n v="596.22199999999998"/>
    <n v="0"/>
    <n v="0"/>
    <n v="0"/>
    <n v="0"/>
    <m/>
    <m/>
    <m/>
    <m/>
    <m/>
    <m/>
    <m/>
    <m/>
    <m/>
    <m/>
    <m/>
  </r>
  <r>
    <s v="NS-IBTS"/>
    <x v="22"/>
    <n v="1"/>
    <n v="126417"/>
    <x v="0"/>
    <x v="0"/>
    <m/>
    <n v="5"/>
    <n v="0"/>
    <n v="3692.9650000000001"/>
    <n v="917.55"/>
    <n v="116.315"/>
    <n v="59.350999999999999"/>
    <n v="48.762999999999998"/>
    <m/>
    <m/>
    <m/>
    <m/>
    <m/>
    <m/>
    <m/>
    <m/>
    <m/>
    <m/>
    <n v="20160418"/>
  </r>
  <r>
    <s v="NS-IBTS"/>
    <x v="22"/>
    <n v="1"/>
    <n v="126417"/>
    <x v="0"/>
    <x v="1"/>
    <m/>
    <n v="5"/>
    <n v="0"/>
    <n v="528.60900000000004"/>
    <n v="0"/>
    <n v="0"/>
    <n v="0"/>
    <n v="0"/>
    <m/>
    <m/>
    <m/>
    <m/>
    <m/>
    <m/>
    <m/>
    <m/>
    <m/>
    <m/>
    <n v="20160418"/>
  </r>
  <r>
    <s v="NS-IBTS"/>
    <x v="22"/>
    <n v="1"/>
    <n v="126417"/>
    <x v="0"/>
    <x v="2"/>
    <m/>
    <n v="5"/>
    <n v="0"/>
    <n v="627.68700000000001"/>
    <n v="0"/>
    <n v="0"/>
    <n v="0"/>
    <n v="0"/>
    <m/>
    <m/>
    <m/>
    <m/>
    <m/>
    <m/>
    <m/>
    <m/>
    <m/>
    <m/>
    <n v="20160418"/>
  </r>
  <r>
    <s v="NS-IBTS"/>
    <x v="23"/>
    <n v="1"/>
    <n v="126417"/>
    <x v="0"/>
    <x v="0"/>
    <m/>
    <n v="5"/>
    <n v="0"/>
    <n v="4394.1679999999997"/>
    <n v="4163.384"/>
    <n v="791.52800000000002"/>
    <n v="57.957000000000001"/>
    <n v="25.053999999999998"/>
    <m/>
    <m/>
    <m/>
    <m/>
    <m/>
    <m/>
    <m/>
    <m/>
    <m/>
    <m/>
    <m/>
  </r>
  <r>
    <s v="NS-IBTS"/>
    <x v="23"/>
    <n v="1"/>
    <n v="126417"/>
    <x v="0"/>
    <x v="1"/>
    <m/>
    <n v="5"/>
    <n v="0"/>
    <n v="720.32600000000002"/>
    <n v="1.1120000000000001"/>
    <n v="0"/>
    <n v="0"/>
    <n v="0"/>
    <m/>
    <m/>
    <m/>
    <m/>
    <m/>
    <m/>
    <m/>
    <m/>
    <m/>
    <m/>
    <m/>
  </r>
  <r>
    <s v="NS-IBTS"/>
    <x v="23"/>
    <n v="1"/>
    <n v="126417"/>
    <x v="0"/>
    <x v="2"/>
    <m/>
    <n v="5"/>
    <n v="0"/>
    <n v="2371.1770000000001"/>
    <n v="1.044"/>
    <n v="0"/>
    <n v="0"/>
    <n v="0"/>
    <m/>
    <m/>
    <m/>
    <m/>
    <m/>
    <m/>
    <m/>
    <m/>
    <m/>
    <m/>
    <m/>
  </r>
  <r>
    <s v="NS-IBTS"/>
    <x v="24"/>
    <n v="1"/>
    <n v="126417"/>
    <x v="0"/>
    <x v="0"/>
    <m/>
    <n v="5"/>
    <n v="0"/>
    <n v="2292.328"/>
    <n v="829.03200000000004"/>
    <n v="295.93799999999999"/>
    <n v="74.596999999999994"/>
    <n v="7.7880000000000003"/>
    <m/>
    <m/>
    <m/>
    <m/>
    <m/>
    <m/>
    <m/>
    <m/>
    <m/>
    <m/>
    <n v="20160405"/>
  </r>
  <r>
    <s v="NS-IBTS"/>
    <x v="24"/>
    <n v="1"/>
    <n v="126417"/>
    <x v="0"/>
    <x v="1"/>
    <m/>
    <n v="5"/>
    <n v="0"/>
    <n v="519.10299999999995"/>
    <n v="0"/>
    <n v="0"/>
    <n v="0"/>
    <n v="0"/>
    <m/>
    <m/>
    <m/>
    <m/>
    <m/>
    <m/>
    <m/>
    <m/>
    <m/>
    <m/>
    <n v="20160405"/>
  </r>
  <r>
    <s v="NS-IBTS"/>
    <x v="24"/>
    <n v="1"/>
    <n v="126417"/>
    <x v="0"/>
    <x v="2"/>
    <m/>
    <n v="5"/>
    <n v="0"/>
    <n v="583.27"/>
    <n v="0"/>
    <n v="0"/>
    <n v="0"/>
    <n v="0"/>
    <m/>
    <m/>
    <m/>
    <m/>
    <m/>
    <m/>
    <m/>
    <m/>
    <m/>
    <m/>
    <n v="20160405"/>
  </r>
  <r>
    <s v="NS-IBTS"/>
    <x v="25"/>
    <n v="1"/>
    <n v="126417"/>
    <x v="0"/>
    <x v="0"/>
    <m/>
    <n v="5"/>
    <n v="0"/>
    <n v="1061.5719999999999"/>
    <n v="462.09699999999998"/>
    <n v="279.77999999999997"/>
    <n v="269.108"/>
    <n v="71.302999999999997"/>
    <m/>
    <m/>
    <m/>
    <m/>
    <m/>
    <m/>
    <m/>
    <m/>
    <m/>
    <m/>
    <m/>
  </r>
  <r>
    <s v="NS-IBTS"/>
    <x v="25"/>
    <n v="1"/>
    <n v="126417"/>
    <x v="0"/>
    <x v="1"/>
    <m/>
    <n v="5"/>
    <n v="0"/>
    <n v="61.515999999999998"/>
    <n v="0"/>
    <n v="0"/>
    <n v="0"/>
    <n v="0"/>
    <m/>
    <m/>
    <m/>
    <m/>
    <m/>
    <m/>
    <m/>
    <m/>
    <m/>
    <m/>
    <m/>
  </r>
  <r>
    <s v="NS-IBTS"/>
    <x v="25"/>
    <n v="1"/>
    <n v="126417"/>
    <x v="0"/>
    <x v="2"/>
    <m/>
    <n v="5"/>
    <n v="0"/>
    <n v="70.003"/>
    <n v="0"/>
    <n v="0"/>
    <n v="0"/>
    <n v="0"/>
    <m/>
    <m/>
    <m/>
    <m/>
    <m/>
    <m/>
    <m/>
    <m/>
    <m/>
    <m/>
    <m/>
  </r>
  <r>
    <s v="NS-IBTS"/>
    <x v="26"/>
    <n v="1"/>
    <n v="126417"/>
    <x v="0"/>
    <x v="0"/>
    <m/>
    <n v="5"/>
    <n v="0"/>
    <n v="1266.5630000000001"/>
    <n v="693.18299999999999"/>
    <n v="258.60399999999998"/>
    <n v="221.523"/>
    <n v="146.09700000000001"/>
    <m/>
    <m/>
    <m/>
    <m/>
    <m/>
    <m/>
    <m/>
    <m/>
    <m/>
    <m/>
    <n v="20211116"/>
  </r>
  <r>
    <s v="NS-IBTS"/>
    <x v="26"/>
    <n v="1"/>
    <n v="126417"/>
    <x v="0"/>
    <x v="1"/>
    <m/>
    <n v="5"/>
    <n v="0"/>
    <n v="337.18299999999999"/>
    <n v="0"/>
    <n v="0"/>
    <n v="0"/>
    <n v="0"/>
    <m/>
    <m/>
    <m/>
    <m/>
    <m/>
    <m/>
    <m/>
    <m/>
    <m/>
    <m/>
    <n v="20211116"/>
  </r>
  <r>
    <s v="NS-IBTS"/>
    <x v="26"/>
    <n v="1"/>
    <n v="126417"/>
    <x v="0"/>
    <x v="2"/>
    <m/>
    <n v="5"/>
    <n v="0"/>
    <n v="329.92500000000001"/>
    <n v="0"/>
    <n v="0"/>
    <n v="0"/>
    <n v="0"/>
    <m/>
    <m/>
    <m/>
    <m/>
    <m/>
    <m/>
    <m/>
    <m/>
    <m/>
    <m/>
    <n v="20211116"/>
  </r>
  <r>
    <s v="NS-IBTS"/>
    <x v="27"/>
    <n v="1"/>
    <n v="126417"/>
    <x v="0"/>
    <x v="0"/>
    <m/>
    <n v="5"/>
    <n v="0"/>
    <n v="1268.144"/>
    <n v="436.56299999999999"/>
    <n v="193.08500000000001"/>
    <n v="54.81"/>
    <n v="92.268000000000001"/>
    <m/>
    <m/>
    <m/>
    <m/>
    <m/>
    <m/>
    <m/>
    <m/>
    <m/>
    <m/>
    <n v="20211116"/>
  </r>
  <r>
    <s v="NS-IBTS"/>
    <x v="27"/>
    <n v="1"/>
    <n v="126417"/>
    <x v="0"/>
    <x v="1"/>
    <m/>
    <n v="5"/>
    <n v="0"/>
    <n v="129.96299999999999"/>
    <n v="0"/>
    <n v="0"/>
    <n v="0"/>
    <n v="0"/>
    <m/>
    <m/>
    <m/>
    <m/>
    <m/>
    <m/>
    <m/>
    <m/>
    <m/>
    <m/>
    <n v="20211116"/>
  </r>
  <r>
    <s v="NS-IBTS"/>
    <x v="27"/>
    <n v="1"/>
    <n v="126417"/>
    <x v="0"/>
    <x v="2"/>
    <m/>
    <n v="5"/>
    <n v="0"/>
    <n v="124.67400000000001"/>
    <n v="0"/>
    <n v="0"/>
    <n v="0"/>
    <n v="0"/>
    <m/>
    <m/>
    <m/>
    <m/>
    <m/>
    <m/>
    <m/>
    <m/>
    <m/>
    <m/>
    <n v="20211116"/>
  </r>
  <r>
    <s v="NS-IBTS"/>
    <x v="28"/>
    <n v="1"/>
    <n v="126417"/>
    <x v="0"/>
    <x v="0"/>
    <m/>
    <n v="5"/>
    <n v="0"/>
    <n v="2794.0070000000001"/>
    <n v="787.42100000000005"/>
    <n v="222.58500000000001"/>
    <n v="45.042000000000002"/>
    <n v="65.534000000000006"/>
    <m/>
    <m/>
    <m/>
    <m/>
    <m/>
    <m/>
    <m/>
    <m/>
    <m/>
    <m/>
    <m/>
  </r>
  <r>
    <s v="NS-IBTS"/>
    <x v="28"/>
    <n v="1"/>
    <n v="126417"/>
    <x v="0"/>
    <x v="1"/>
    <m/>
    <n v="5"/>
    <n v="0"/>
    <n v="175.977"/>
    <n v="0.57099999999999995"/>
    <n v="0"/>
    <n v="0"/>
    <n v="0"/>
    <m/>
    <m/>
    <m/>
    <m/>
    <m/>
    <m/>
    <m/>
    <m/>
    <m/>
    <m/>
    <m/>
  </r>
  <r>
    <s v="NS-IBTS"/>
    <x v="28"/>
    <n v="1"/>
    <n v="126417"/>
    <x v="0"/>
    <x v="2"/>
    <m/>
    <n v="5"/>
    <n v="0"/>
    <n v="675.72400000000005"/>
    <n v="0.53200000000000003"/>
    <n v="0"/>
    <n v="0"/>
    <n v="0"/>
    <m/>
    <m/>
    <m/>
    <m/>
    <m/>
    <m/>
    <m/>
    <m/>
    <m/>
    <m/>
    <m/>
  </r>
  <r>
    <s v="NS-IBTS"/>
    <x v="29"/>
    <n v="1"/>
    <n v="126417"/>
    <x v="0"/>
    <x v="0"/>
    <m/>
    <n v="5"/>
    <n v="0"/>
    <n v="1752.0530000000001"/>
    <n v="1167.221"/>
    <n v="213.059"/>
    <n v="69.004000000000005"/>
    <n v="42.503"/>
    <m/>
    <m/>
    <m/>
    <m/>
    <m/>
    <m/>
    <m/>
    <m/>
    <m/>
    <m/>
    <m/>
  </r>
  <r>
    <s v="NS-IBTS"/>
    <x v="29"/>
    <n v="1"/>
    <n v="126417"/>
    <x v="0"/>
    <x v="1"/>
    <m/>
    <n v="5"/>
    <n v="0"/>
    <n v="239.541"/>
    <n v="0"/>
    <n v="0"/>
    <n v="0"/>
    <n v="0"/>
    <m/>
    <m/>
    <m/>
    <m/>
    <m/>
    <m/>
    <m/>
    <m/>
    <m/>
    <m/>
    <m/>
  </r>
  <r>
    <s v="NS-IBTS"/>
    <x v="29"/>
    <n v="1"/>
    <n v="126417"/>
    <x v="0"/>
    <x v="2"/>
    <m/>
    <n v="5"/>
    <n v="0"/>
    <n v="283.40800000000002"/>
    <n v="0"/>
    <n v="0"/>
    <n v="0"/>
    <n v="0"/>
    <m/>
    <m/>
    <m/>
    <m/>
    <m/>
    <m/>
    <m/>
    <m/>
    <m/>
    <m/>
    <m/>
  </r>
  <r>
    <s v="NS-IBTS"/>
    <x v="30"/>
    <n v="1"/>
    <n v="126417"/>
    <x v="0"/>
    <x v="0"/>
    <m/>
    <n v="5"/>
    <n v="0"/>
    <n v="1345.7539999999999"/>
    <n v="1392.857"/>
    <n v="278.54399999999998"/>
    <n v="36.67"/>
    <n v="6.5510000000000002"/>
    <m/>
    <m/>
    <m/>
    <m/>
    <m/>
    <m/>
    <m/>
    <m/>
    <m/>
    <m/>
    <n v="20160407"/>
  </r>
  <r>
    <s v="NS-IBTS"/>
    <x v="30"/>
    <n v="1"/>
    <n v="126417"/>
    <x v="0"/>
    <x v="1"/>
    <m/>
    <n v="5"/>
    <n v="0"/>
    <n v="445.11"/>
    <n v="0"/>
    <n v="0"/>
    <n v="0"/>
    <n v="0"/>
    <m/>
    <m/>
    <m/>
    <m/>
    <m/>
    <m/>
    <m/>
    <m/>
    <m/>
    <m/>
    <n v="20160407"/>
  </r>
  <r>
    <s v="NS-IBTS"/>
    <x v="30"/>
    <n v="1"/>
    <n v="126417"/>
    <x v="0"/>
    <x v="2"/>
    <m/>
    <n v="5"/>
    <n v="0"/>
    <n v="449.04500000000002"/>
    <n v="0"/>
    <n v="0"/>
    <n v="0"/>
    <n v="0"/>
    <m/>
    <m/>
    <m/>
    <m/>
    <m/>
    <m/>
    <m/>
    <m/>
    <m/>
    <m/>
    <n v="20160407"/>
  </r>
  <r>
    <s v="NS-IBTS"/>
    <x v="31"/>
    <n v="1"/>
    <n v="126417"/>
    <x v="0"/>
    <x v="0"/>
    <m/>
    <n v="5"/>
    <n v="0"/>
    <n v="1890.8720000000001"/>
    <n v="197.56700000000001"/>
    <n v="32.83"/>
    <n v="10.193"/>
    <n v="8.0790000000000006"/>
    <m/>
    <m/>
    <m/>
    <m/>
    <m/>
    <m/>
    <m/>
    <m/>
    <m/>
    <m/>
    <n v="20160407"/>
  </r>
  <r>
    <s v="NS-IBTS"/>
    <x v="31"/>
    <n v="1"/>
    <n v="126417"/>
    <x v="0"/>
    <x v="1"/>
    <m/>
    <n v="5"/>
    <n v="0"/>
    <n v="467.27"/>
    <n v="0"/>
    <n v="0"/>
    <n v="0"/>
    <n v="0"/>
    <m/>
    <m/>
    <m/>
    <m/>
    <m/>
    <m/>
    <m/>
    <m/>
    <m/>
    <m/>
    <n v="20160407"/>
  </r>
  <r>
    <s v="NS-IBTS"/>
    <x v="31"/>
    <n v="1"/>
    <n v="126417"/>
    <x v="0"/>
    <x v="2"/>
    <m/>
    <n v="5"/>
    <n v="0"/>
    <n v="604.26400000000001"/>
    <n v="0"/>
    <n v="0"/>
    <n v="0"/>
    <n v="0"/>
    <m/>
    <m/>
    <m/>
    <m/>
    <m/>
    <m/>
    <m/>
    <m/>
    <m/>
    <m/>
    <n v="20160407"/>
  </r>
  <r>
    <s v="NS-IBTS"/>
    <x v="32"/>
    <n v="1"/>
    <n v="126417"/>
    <x v="0"/>
    <x v="0"/>
    <m/>
    <n v="5"/>
    <n v="0"/>
    <n v="4407.91"/>
    <n v="501.29199999999997"/>
    <n v="164.48"/>
    <n v="38.113"/>
    <n v="23.023"/>
    <m/>
    <m/>
    <m/>
    <m/>
    <m/>
    <m/>
    <m/>
    <m/>
    <m/>
    <m/>
    <n v="20160407"/>
  </r>
  <r>
    <s v="NS-IBTS"/>
    <x v="32"/>
    <n v="1"/>
    <n v="126417"/>
    <x v="0"/>
    <x v="1"/>
    <m/>
    <n v="5"/>
    <n v="0"/>
    <n v="1091.049"/>
    <n v="116.087"/>
    <n v="0"/>
    <n v="0"/>
    <n v="0"/>
    <m/>
    <m/>
    <m/>
    <m/>
    <m/>
    <m/>
    <m/>
    <m/>
    <m/>
    <m/>
    <n v="20160407"/>
  </r>
  <r>
    <s v="NS-IBTS"/>
    <x v="32"/>
    <n v="1"/>
    <n v="126417"/>
    <x v="0"/>
    <x v="2"/>
    <m/>
    <n v="5"/>
    <n v="0"/>
    <n v="1358.0630000000001"/>
    <n v="107.782"/>
    <n v="0"/>
    <n v="0"/>
    <n v="0"/>
    <m/>
    <m/>
    <m/>
    <m/>
    <m/>
    <m/>
    <m/>
    <m/>
    <m/>
    <m/>
    <n v="20160407"/>
  </r>
  <r>
    <s v="NS-IBTS"/>
    <x v="33"/>
    <n v="1"/>
    <n v="126417"/>
    <x v="0"/>
    <x v="0"/>
    <m/>
    <n v="5"/>
    <n v="0"/>
    <n v="2275.8449999999998"/>
    <n v="791.64400000000001"/>
    <n v="95.885000000000005"/>
    <n v="20.574999999999999"/>
    <n v="17.8"/>
    <m/>
    <m/>
    <m/>
    <m/>
    <m/>
    <m/>
    <m/>
    <m/>
    <m/>
    <m/>
    <n v="20170516"/>
  </r>
  <r>
    <s v="NS-IBTS"/>
    <x v="33"/>
    <n v="1"/>
    <n v="126417"/>
    <x v="0"/>
    <x v="1"/>
    <m/>
    <n v="5"/>
    <n v="0"/>
    <n v="1399.127"/>
    <n v="10.083"/>
    <n v="0"/>
    <n v="0"/>
    <n v="0"/>
    <m/>
    <m/>
    <m/>
    <m/>
    <m/>
    <m/>
    <m/>
    <m/>
    <m/>
    <m/>
    <n v="20170516"/>
  </r>
  <r>
    <s v="NS-IBTS"/>
    <x v="33"/>
    <n v="1"/>
    <n v="126417"/>
    <x v="0"/>
    <x v="2"/>
    <m/>
    <n v="5"/>
    <n v="0"/>
    <n v="1321.9380000000001"/>
    <n v="9.3919999999999995"/>
    <n v="0"/>
    <n v="0"/>
    <n v="0"/>
    <m/>
    <m/>
    <m/>
    <m/>
    <m/>
    <m/>
    <m/>
    <m/>
    <m/>
    <m/>
    <n v="20170516"/>
  </r>
  <r>
    <s v="NS-IBTS"/>
    <x v="34"/>
    <n v="1"/>
    <n v="126417"/>
    <x v="0"/>
    <x v="0"/>
    <m/>
    <n v="5"/>
    <n v="0"/>
    <n v="742.43"/>
    <n v="439.22699999999998"/>
    <n v="447.07"/>
    <n v="81.504999999999995"/>
    <n v="27.667000000000002"/>
    <m/>
    <m/>
    <m/>
    <m/>
    <m/>
    <m/>
    <m/>
    <m/>
    <m/>
    <m/>
    <n v="20210407"/>
  </r>
  <r>
    <s v="NS-IBTS"/>
    <x v="34"/>
    <n v="1"/>
    <n v="126417"/>
    <x v="0"/>
    <x v="1"/>
    <m/>
    <n v="5"/>
    <n v="0"/>
    <n v="148.709"/>
    <n v="0"/>
    <n v="0"/>
    <n v="0"/>
    <n v="0"/>
    <m/>
    <m/>
    <m/>
    <m/>
    <m/>
    <m/>
    <m/>
    <m/>
    <m/>
    <m/>
    <n v="20210407"/>
  </r>
  <r>
    <s v="NS-IBTS"/>
    <x v="34"/>
    <n v="1"/>
    <n v="126417"/>
    <x v="0"/>
    <x v="2"/>
    <m/>
    <n v="5"/>
    <n v="0"/>
    <n v="151.89400000000001"/>
    <n v="0"/>
    <n v="0"/>
    <n v="0"/>
    <n v="0"/>
    <m/>
    <m/>
    <m/>
    <m/>
    <m/>
    <m/>
    <m/>
    <m/>
    <m/>
    <m/>
    <n v="20210407"/>
  </r>
  <r>
    <s v="NS-IBTS"/>
    <x v="35"/>
    <n v="1"/>
    <n v="126417"/>
    <x v="0"/>
    <x v="0"/>
    <m/>
    <n v="5"/>
    <n v="0"/>
    <n v="5144.9759999999997"/>
    <n v="233.214"/>
    <n v="145.452"/>
    <n v="60.576999999999998"/>
    <n v="12.629"/>
    <m/>
    <m/>
    <m/>
    <m/>
    <m/>
    <m/>
    <m/>
    <m/>
    <m/>
    <m/>
    <n v="20210407"/>
  </r>
  <r>
    <s v="NS-IBTS"/>
    <x v="35"/>
    <n v="1"/>
    <n v="126417"/>
    <x v="0"/>
    <x v="1"/>
    <m/>
    <n v="5"/>
    <n v="0"/>
    <n v="2651.98"/>
    <n v="0"/>
    <n v="0"/>
    <n v="0"/>
    <n v="0"/>
    <m/>
    <m/>
    <m/>
    <m/>
    <m/>
    <m/>
    <m/>
    <m/>
    <m/>
    <m/>
    <n v="20210407"/>
  </r>
  <r>
    <s v="NS-IBTS"/>
    <x v="35"/>
    <n v="1"/>
    <n v="126417"/>
    <x v="0"/>
    <x v="2"/>
    <m/>
    <n v="5"/>
    <n v="0"/>
    <n v="2672.5250000000001"/>
    <n v="0"/>
    <n v="0"/>
    <n v="0"/>
    <n v="0"/>
    <m/>
    <m/>
    <m/>
    <m/>
    <m/>
    <m/>
    <m/>
    <m/>
    <m/>
    <m/>
    <n v="20210407"/>
  </r>
  <r>
    <s v="NS-IBTS"/>
    <x v="36"/>
    <n v="1"/>
    <n v="126417"/>
    <x v="0"/>
    <x v="0"/>
    <m/>
    <n v="5"/>
    <n v="0"/>
    <n v="2521.8229999999999"/>
    <n v="1133.915"/>
    <n v="255.78"/>
    <n v="87.870999999999995"/>
    <n v="58.783999999999999"/>
    <m/>
    <m/>
    <m/>
    <m/>
    <m/>
    <m/>
    <m/>
    <m/>
    <m/>
    <m/>
    <n v="20210407"/>
  </r>
  <r>
    <s v="NS-IBTS"/>
    <x v="36"/>
    <n v="1"/>
    <n v="126417"/>
    <x v="0"/>
    <x v="1"/>
    <m/>
    <n v="5"/>
    <n v="0"/>
    <n v="273.29399999999998"/>
    <n v="1.079"/>
    <n v="0"/>
    <n v="0"/>
    <n v="0"/>
    <m/>
    <m/>
    <m/>
    <m/>
    <m/>
    <m/>
    <m/>
    <m/>
    <m/>
    <m/>
    <n v="20210407"/>
  </r>
  <r>
    <s v="NS-IBTS"/>
    <x v="36"/>
    <n v="1"/>
    <n v="126417"/>
    <x v="0"/>
    <x v="2"/>
    <m/>
    <n v="5"/>
    <n v="0"/>
    <n v="296.173"/>
    <n v="1.0109999999999999"/>
    <n v="0"/>
    <n v="0"/>
    <n v="0"/>
    <m/>
    <m/>
    <m/>
    <m/>
    <m/>
    <m/>
    <m/>
    <m/>
    <m/>
    <m/>
    <n v="20210407"/>
  </r>
  <r>
    <s v="NS-IBTS"/>
    <x v="37"/>
    <n v="1"/>
    <n v="126417"/>
    <x v="0"/>
    <x v="0"/>
    <m/>
    <n v="5"/>
    <n v="0"/>
    <n v="3778.7939999999999"/>
    <n v="425.85500000000002"/>
    <n v="222.072"/>
    <n v="16.739999999999998"/>
    <n v="21.538"/>
    <m/>
    <m/>
    <m/>
    <m/>
    <m/>
    <m/>
    <m/>
    <m/>
    <m/>
    <m/>
    <n v="20210407"/>
  </r>
  <r>
    <s v="NS-IBTS"/>
    <x v="37"/>
    <n v="1"/>
    <n v="126417"/>
    <x v="0"/>
    <x v="1"/>
    <m/>
    <n v="5"/>
    <n v="0"/>
    <n v="1436.86"/>
    <n v="0"/>
    <n v="0"/>
    <n v="0"/>
    <n v="0"/>
    <m/>
    <m/>
    <m/>
    <m/>
    <m/>
    <m/>
    <m/>
    <m/>
    <m/>
    <m/>
    <n v="20210407"/>
  </r>
  <r>
    <s v="NS-IBTS"/>
    <x v="37"/>
    <n v="1"/>
    <n v="126417"/>
    <x v="0"/>
    <x v="2"/>
    <m/>
    <n v="5"/>
    <n v="0"/>
    <n v="1515.9559999999999"/>
    <n v="0"/>
    <n v="0"/>
    <n v="0"/>
    <n v="0"/>
    <m/>
    <m/>
    <m/>
    <m/>
    <m/>
    <m/>
    <m/>
    <m/>
    <m/>
    <m/>
    <n v="20210407"/>
  </r>
  <r>
    <s v="NS-IBTS"/>
    <x v="38"/>
    <n v="1"/>
    <n v="126417"/>
    <x v="0"/>
    <x v="0"/>
    <m/>
    <n v="5"/>
    <n v="0"/>
    <n v="2955.5540000000001"/>
    <n v="1360.829"/>
    <n v="424.75099999999998"/>
    <n v="352.28100000000001"/>
    <n v="43.037999999999997"/>
    <m/>
    <m/>
    <m/>
    <m/>
    <m/>
    <m/>
    <m/>
    <m/>
    <m/>
    <m/>
    <n v="20210407"/>
  </r>
  <r>
    <s v="NS-IBTS"/>
    <x v="38"/>
    <n v="1"/>
    <n v="126417"/>
    <x v="0"/>
    <x v="1"/>
    <m/>
    <n v="5"/>
    <n v="0"/>
    <n v="245.61199999999999"/>
    <n v="5.8330000000000002"/>
    <n v="0"/>
    <n v="0"/>
    <n v="0"/>
    <m/>
    <m/>
    <m/>
    <m/>
    <m/>
    <m/>
    <m/>
    <m/>
    <m/>
    <m/>
    <n v="20210407"/>
  </r>
  <r>
    <s v="NS-IBTS"/>
    <x v="38"/>
    <n v="1"/>
    <n v="126417"/>
    <x v="0"/>
    <x v="2"/>
    <m/>
    <n v="5"/>
    <n v="0"/>
    <n v="725.30499999999995"/>
    <n v="5.4690000000000003"/>
    <n v="0"/>
    <n v="0"/>
    <n v="0"/>
    <m/>
    <m/>
    <m/>
    <m/>
    <m/>
    <m/>
    <m/>
    <m/>
    <m/>
    <m/>
    <n v="20210407"/>
  </r>
  <r>
    <s v="NS-IBTS"/>
    <x v="39"/>
    <n v="1"/>
    <n v="126417"/>
    <x v="0"/>
    <x v="0"/>
    <m/>
    <n v="5"/>
    <n v="0"/>
    <n v="923.28499999999997"/>
    <n v="284.04399999999998"/>
    <n v="559.54100000000005"/>
    <n v="99.831000000000003"/>
    <n v="145.316"/>
    <m/>
    <m/>
    <m/>
    <m/>
    <m/>
    <m/>
    <m/>
    <m/>
    <m/>
    <m/>
    <n v="20210407"/>
  </r>
  <r>
    <s v="NS-IBTS"/>
    <x v="39"/>
    <n v="1"/>
    <n v="126417"/>
    <x v="0"/>
    <x v="1"/>
    <m/>
    <n v="5"/>
    <n v="0"/>
    <n v="679.07399999999996"/>
    <n v="5.5389999999999997"/>
    <n v="0"/>
    <n v="0"/>
    <n v="0"/>
    <m/>
    <m/>
    <m/>
    <m/>
    <m/>
    <m/>
    <m/>
    <m/>
    <m/>
    <m/>
    <n v="20210407"/>
  </r>
  <r>
    <s v="NS-IBTS"/>
    <x v="39"/>
    <n v="1"/>
    <n v="126417"/>
    <x v="0"/>
    <x v="2"/>
    <m/>
    <n v="5"/>
    <n v="0"/>
    <n v="637.92899999999997"/>
    <n v="5.1950000000000003"/>
    <n v="0"/>
    <n v="0"/>
    <n v="0"/>
    <m/>
    <m/>
    <m/>
    <m/>
    <m/>
    <m/>
    <m/>
    <m/>
    <m/>
    <m/>
    <n v="20210407"/>
  </r>
  <r>
    <s v="NS-IBTS"/>
    <x v="40"/>
    <n v="1"/>
    <n v="126417"/>
    <x v="0"/>
    <x v="0"/>
    <m/>
    <n v="5"/>
    <n v="0"/>
    <n v="1005.681"/>
    <n v="195.04499999999999"/>
    <n v="332.31700000000001"/>
    <n v="387.94099999999997"/>
    <n v="125.224"/>
    <m/>
    <m/>
    <m/>
    <m/>
    <m/>
    <m/>
    <m/>
    <m/>
    <m/>
    <m/>
    <n v="20210407"/>
  </r>
  <r>
    <s v="NS-IBTS"/>
    <x v="40"/>
    <n v="1"/>
    <n v="126417"/>
    <x v="0"/>
    <x v="1"/>
    <m/>
    <n v="5"/>
    <n v="0"/>
    <n v="353.72399999999999"/>
    <n v="0"/>
    <n v="0"/>
    <n v="0"/>
    <n v="0"/>
    <m/>
    <m/>
    <m/>
    <m/>
    <m/>
    <m/>
    <m/>
    <m/>
    <m/>
    <m/>
    <n v="20210407"/>
  </r>
  <r>
    <s v="NS-IBTS"/>
    <x v="40"/>
    <n v="1"/>
    <n v="126417"/>
    <x v="0"/>
    <x v="2"/>
    <m/>
    <n v="5"/>
    <n v="0"/>
    <n v="337.42599999999999"/>
    <n v="0"/>
    <n v="0"/>
    <n v="0"/>
    <n v="0"/>
    <m/>
    <m/>
    <m/>
    <m/>
    <m/>
    <m/>
    <m/>
    <m/>
    <m/>
    <m/>
    <n v="20210407"/>
  </r>
  <r>
    <s v="NS-IBTS"/>
    <x v="41"/>
    <n v="1"/>
    <n v="126417"/>
    <x v="0"/>
    <x v="0"/>
    <m/>
    <n v="5"/>
    <n v="0"/>
    <n v="943.70799999999997"/>
    <n v="1456.55"/>
    <n v="341.226"/>
    <n v="203.53399999999999"/>
    <n v="285.27199999999999"/>
    <m/>
    <m/>
    <m/>
    <m/>
    <m/>
    <m/>
    <m/>
    <m/>
    <m/>
    <m/>
    <n v="20210407"/>
  </r>
  <r>
    <s v="NS-IBTS"/>
    <x v="41"/>
    <n v="1"/>
    <n v="126417"/>
    <x v="0"/>
    <x v="1"/>
    <m/>
    <n v="5"/>
    <n v="0"/>
    <n v="129.45500000000001"/>
    <n v="0"/>
    <n v="0"/>
    <n v="0"/>
    <n v="0"/>
    <m/>
    <m/>
    <m/>
    <m/>
    <m/>
    <m/>
    <m/>
    <m/>
    <m/>
    <m/>
    <n v="20210407"/>
  </r>
  <r>
    <s v="NS-IBTS"/>
    <x v="41"/>
    <n v="1"/>
    <n v="126417"/>
    <x v="0"/>
    <x v="2"/>
    <m/>
    <n v="5"/>
    <n v="0"/>
    <n v="123.249"/>
    <n v="0"/>
    <n v="0"/>
    <n v="0"/>
    <n v="0"/>
    <m/>
    <m/>
    <m/>
    <m/>
    <m/>
    <m/>
    <m/>
    <m/>
    <m/>
    <m/>
    <n v="20210407"/>
  </r>
  <r>
    <s v="NS-IBTS"/>
    <x v="42"/>
    <n v="1"/>
    <n v="126417"/>
    <x v="0"/>
    <x v="0"/>
    <m/>
    <n v="5"/>
    <n v="0"/>
    <n v="1121.58"/>
    <n v="47.290999999999997"/>
    <n v="18.148"/>
    <n v="7.8179999999999996"/>
    <n v="40.246000000000002"/>
    <m/>
    <m/>
    <m/>
    <m/>
    <m/>
    <m/>
    <m/>
    <m/>
    <m/>
    <m/>
    <n v="20210407"/>
  </r>
  <r>
    <s v="NS-IBTS"/>
    <x v="42"/>
    <n v="1"/>
    <n v="126417"/>
    <x v="0"/>
    <x v="1"/>
    <m/>
    <n v="5"/>
    <n v="0"/>
    <n v="261.41000000000003"/>
    <n v="0"/>
    <n v="0"/>
    <n v="0"/>
    <n v="0"/>
    <m/>
    <m/>
    <m/>
    <m/>
    <m/>
    <m/>
    <m/>
    <m/>
    <m/>
    <m/>
    <n v="20210407"/>
  </r>
  <r>
    <s v="NS-IBTS"/>
    <x v="42"/>
    <n v="1"/>
    <n v="126417"/>
    <x v="0"/>
    <x v="2"/>
    <m/>
    <n v="5"/>
    <n v="0"/>
    <n v="263.61900000000003"/>
    <n v="0"/>
    <n v="0"/>
    <n v="0"/>
    <n v="0"/>
    <m/>
    <m/>
    <m/>
    <m/>
    <m/>
    <m/>
    <m/>
    <m/>
    <m/>
    <m/>
    <n v="20210407"/>
  </r>
  <r>
    <s v="NS-IBTS"/>
    <x v="43"/>
    <n v="1"/>
    <n v="126417"/>
    <x v="0"/>
    <x v="0"/>
    <m/>
    <n v="5"/>
    <n v="0"/>
    <n v="1501.43"/>
    <n v="126.923"/>
    <n v="34.220999999999997"/>
    <n v="28.37"/>
    <n v="95.286000000000001"/>
    <m/>
    <m/>
    <m/>
    <m/>
    <m/>
    <m/>
    <m/>
    <m/>
    <m/>
    <m/>
    <n v="20210407"/>
  </r>
  <r>
    <s v="NS-IBTS"/>
    <x v="43"/>
    <n v="1"/>
    <n v="126417"/>
    <x v="0"/>
    <x v="1"/>
    <m/>
    <n v="5"/>
    <n v="0"/>
    <n v="289.13799999999998"/>
    <n v="2.1560000000000001"/>
    <n v="0"/>
    <n v="0"/>
    <n v="0"/>
    <m/>
    <m/>
    <m/>
    <m/>
    <m/>
    <m/>
    <m/>
    <m/>
    <m/>
    <m/>
    <n v="20210407"/>
  </r>
  <r>
    <s v="NS-IBTS"/>
    <x v="43"/>
    <n v="1"/>
    <n v="126417"/>
    <x v="0"/>
    <x v="2"/>
    <m/>
    <n v="5"/>
    <n v="0"/>
    <n v="272.34500000000003"/>
    <n v="2.0230000000000001"/>
    <n v="0"/>
    <n v="0"/>
    <n v="0"/>
    <m/>
    <m/>
    <m/>
    <m/>
    <m/>
    <m/>
    <m/>
    <m/>
    <m/>
    <m/>
    <n v="20210407"/>
  </r>
  <r>
    <s v="NS-IBTS"/>
    <x v="44"/>
    <n v="1"/>
    <n v="126417"/>
    <x v="0"/>
    <x v="0"/>
    <m/>
    <n v="5"/>
    <n v="0"/>
    <n v="2030.5119999999999"/>
    <n v="86.192999999999998"/>
    <n v="17.782"/>
    <n v="8.9369999999999994"/>
    <n v="30.704999999999998"/>
    <m/>
    <m/>
    <m/>
    <m/>
    <m/>
    <m/>
    <m/>
    <m/>
    <m/>
    <m/>
    <n v="20210407"/>
  </r>
  <r>
    <s v="NS-IBTS"/>
    <x v="44"/>
    <n v="1"/>
    <n v="126417"/>
    <x v="0"/>
    <x v="1"/>
    <m/>
    <n v="5"/>
    <n v="0"/>
    <n v="494.21"/>
    <n v="0"/>
    <n v="0"/>
    <n v="0"/>
    <n v="0"/>
    <m/>
    <m/>
    <m/>
    <m/>
    <m/>
    <m/>
    <m/>
    <m/>
    <m/>
    <m/>
    <n v="20210407"/>
  </r>
  <r>
    <s v="NS-IBTS"/>
    <x v="44"/>
    <n v="1"/>
    <n v="126417"/>
    <x v="0"/>
    <x v="2"/>
    <m/>
    <n v="5"/>
    <n v="0"/>
    <n v="614.08500000000004"/>
    <n v="0"/>
    <n v="0"/>
    <n v="0"/>
    <n v="0"/>
    <m/>
    <m/>
    <m/>
    <m/>
    <m/>
    <m/>
    <m/>
    <m/>
    <m/>
    <m/>
    <n v="20210407"/>
  </r>
  <r>
    <s v="NS-IBTS"/>
    <x v="45"/>
    <n v="1"/>
    <n v="126417"/>
    <x v="0"/>
    <x v="0"/>
    <m/>
    <n v="5"/>
    <n v="0"/>
    <n v="884.05399999999997"/>
    <n v="29.315000000000001"/>
    <n v="20.184999999999999"/>
    <n v="45.920999999999999"/>
    <n v="88.994"/>
    <m/>
    <m/>
    <m/>
    <m/>
    <m/>
    <m/>
    <m/>
    <m/>
    <m/>
    <m/>
    <n v="20210407"/>
  </r>
  <r>
    <s v="NS-IBTS"/>
    <x v="45"/>
    <n v="1"/>
    <n v="126417"/>
    <x v="0"/>
    <x v="1"/>
    <m/>
    <n v="5"/>
    <n v="0"/>
    <n v="220.78899999999999"/>
    <n v="0"/>
    <n v="0"/>
    <n v="0"/>
    <n v="0"/>
    <m/>
    <m/>
    <m/>
    <m/>
    <m/>
    <m/>
    <m/>
    <m/>
    <m/>
    <m/>
    <n v="20210407"/>
  </r>
  <r>
    <s v="NS-IBTS"/>
    <x v="45"/>
    <n v="1"/>
    <n v="126417"/>
    <x v="0"/>
    <x v="2"/>
    <m/>
    <n v="5"/>
    <n v="0"/>
    <n v="217.399"/>
    <n v="0"/>
    <n v="0"/>
    <n v="0"/>
    <n v="0"/>
    <m/>
    <m/>
    <m/>
    <m/>
    <m/>
    <m/>
    <m/>
    <m/>
    <m/>
    <m/>
    <n v="20210407"/>
  </r>
  <r>
    <s v="NS-IBTS"/>
    <x v="46"/>
    <n v="1"/>
    <n v="126417"/>
    <x v="0"/>
    <x v="0"/>
    <m/>
    <n v="5"/>
    <n v="0"/>
    <n v="2534.0720000000001"/>
    <n v="343.35500000000002"/>
    <n v="601.87699999999995"/>
    <n v="416.84199999999998"/>
    <n v="466.94799999999998"/>
    <m/>
    <m/>
    <m/>
    <m/>
    <m/>
    <m/>
    <m/>
    <m/>
    <m/>
    <m/>
    <n v="20210407"/>
  </r>
  <r>
    <s v="NS-IBTS"/>
    <x v="46"/>
    <n v="1"/>
    <n v="126417"/>
    <x v="0"/>
    <x v="1"/>
    <m/>
    <n v="5"/>
    <n v="0"/>
    <n v="1270.548"/>
    <n v="0"/>
    <n v="0"/>
    <n v="0"/>
    <n v="0"/>
    <m/>
    <m/>
    <m/>
    <m/>
    <m/>
    <m/>
    <m/>
    <m/>
    <m/>
    <m/>
    <n v="20210407"/>
  </r>
  <r>
    <s v="NS-IBTS"/>
    <x v="46"/>
    <n v="1"/>
    <n v="126417"/>
    <x v="0"/>
    <x v="2"/>
    <m/>
    <n v="5"/>
    <n v="0"/>
    <n v="1203.308"/>
    <n v="0"/>
    <n v="0"/>
    <n v="0"/>
    <n v="0"/>
    <m/>
    <m/>
    <m/>
    <m/>
    <m/>
    <m/>
    <m/>
    <m/>
    <m/>
    <m/>
    <n v="20210407"/>
  </r>
  <r>
    <s v="NS-IBTS"/>
    <x v="47"/>
    <n v="1"/>
    <n v="126417"/>
    <x v="0"/>
    <x v="0"/>
    <m/>
    <n v="5"/>
    <n v="0"/>
    <n v="1330.9680000000001"/>
    <n v="302.36900000000003"/>
    <n v="178.292"/>
    <n v="61.978999999999999"/>
    <n v="70.28"/>
    <m/>
    <m/>
    <m/>
    <m/>
    <m/>
    <m/>
    <m/>
    <m/>
    <m/>
    <m/>
    <n v="20210407"/>
  </r>
  <r>
    <s v="NS-IBTS"/>
    <x v="47"/>
    <n v="1"/>
    <n v="126417"/>
    <x v="0"/>
    <x v="1"/>
    <m/>
    <n v="5"/>
    <n v="0"/>
    <n v="243"/>
    <n v="0"/>
    <n v="0"/>
    <n v="0"/>
    <n v="0"/>
    <m/>
    <m/>
    <m/>
    <m/>
    <m/>
    <m/>
    <m/>
    <m/>
    <m/>
    <m/>
    <n v="20210407"/>
  </r>
  <r>
    <s v="NS-IBTS"/>
    <x v="47"/>
    <n v="1"/>
    <n v="126417"/>
    <x v="0"/>
    <x v="2"/>
    <m/>
    <n v="5"/>
    <n v="0"/>
    <n v="236.56899999999999"/>
    <n v="0"/>
    <n v="0"/>
    <n v="0"/>
    <n v="0"/>
    <m/>
    <m/>
    <m/>
    <m/>
    <m/>
    <m/>
    <m/>
    <m/>
    <m/>
    <m/>
    <n v="20210407"/>
  </r>
  <r>
    <s v="NS-IBTS"/>
    <x v="48"/>
    <n v="1"/>
    <n v="126417"/>
    <x v="0"/>
    <x v="0"/>
    <m/>
    <n v="5"/>
    <n v="0"/>
    <n v="1560.3240000000001"/>
    <n v="173.62799999999999"/>
    <n v="193.69300000000001"/>
    <n v="150.779"/>
    <n v="63.042000000000002"/>
    <m/>
    <m/>
    <m/>
    <m/>
    <m/>
    <m/>
    <m/>
    <m/>
    <m/>
    <m/>
    <n v="20211111"/>
  </r>
  <r>
    <s v="NS-IBTS"/>
    <x v="48"/>
    <n v="1"/>
    <n v="126417"/>
    <x v="0"/>
    <x v="1"/>
    <m/>
    <n v="5"/>
    <n v="0"/>
    <n v="706.10699999999997"/>
    <n v="0"/>
    <n v="0"/>
    <n v="0"/>
    <n v="0"/>
    <m/>
    <m/>
    <m/>
    <m/>
    <m/>
    <m/>
    <m/>
    <m/>
    <m/>
    <m/>
    <n v="20211111"/>
  </r>
  <r>
    <s v="NS-IBTS"/>
    <x v="48"/>
    <n v="1"/>
    <n v="126417"/>
    <x v="0"/>
    <x v="2"/>
    <m/>
    <n v="5"/>
    <n v="0"/>
    <n v="663.74099999999999"/>
    <n v="0"/>
    <n v="0"/>
    <n v="0"/>
    <n v="0"/>
    <m/>
    <m/>
    <m/>
    <m/>
    <m/>
    <m/>
    <m/>
    <m/>
    <m/>
    <m/>
    <n v="20211111"/>
  </r>
  <r>
    <s v="NS-IBTS"/>
    <x v="49"/>
    <n v="1"/>
    <n v="126417"/>
    <x v="0"/>
    <x v="0"/>
    <m/>
    <n v="5"/>
    <n v="0"/>
    <n v="2615.9189999999999"/>
    <n v="641.27800000000002"/>
    <n v="24.664000000000001"/>
    <n v="16.815999999999999"/>
    <n v="35.273000000000003"/>
    <m/>
    <m/>
    <m/>
    <m/>
    <m/>
    <m/>
    <m/>
    <m/>
    <m/>
    <m/>
    <n v="20210609"/>
  </r>
  <r>
    <s v="NS-IBTS"/>
    <x v="49"/>
    <n v="1"/>
    <n v="126417"/>
    <x v="0"/>
    <x v="1"/>
    <m/>
    <n v="5"/>
    <n v="0"/>
    <n v="1297.547"/>
    <n v="221.941"/>
    <n v="0"/>
    <n v="0"/>
    <n v="0"/>
    <m/>
    <m/>
    <m/>
    <m/>
    <m/>
    <m/>
    <m/>
    <m/>
    <m/>
    <m/>
    <n v="20210609"/>
  </r>
  <r>
    <s v="NS-IBTS"/>
    <x v="49"/>
    <n v="1"/>
    <n v="126417"/>
    <x v="0"/>
    <x v="2"/>
    <m/>
    <n v="5"/>
    <n v="0"/>
    <n v="1245.6869999999999"/>
    <n v="207.67500000000001"/>
    <n v="0"/>
    <n v="0"/>
    <n v="0"/>
    <m/>
    <m/>
    <m/>
    <m/>
    <m/>
    <m/>
    <m/>
    <m/>
    <m/>
    <m/>
    <n v="20210609"/>
  </r>
  <r>
    <s v="NS-IBTS"/>
    <x v="50"/>
    <n v="1"/>
    <n v="126417"/>
    <x v="0"/>
    <x v="0"/>
    <m/>
    <n v="5"/>
    <n v="0"/>
    <n v="3919.8290000000002"/>
    <n v="609.96500000000003"/>
    <n v="59.865000000000002"/>
    <n v="11.926"/>
    <n v="12.371"/>
    <m/>
    <m/>
    <m/>
    <m/>
    <m/>
    <m/>
    <m/>
    <m/>
    <m/>
    <m/>
    <n v="20200401"/>
  </r>
  <r>
    <s v="NS-IBTS"/>
    <x v="50"/>
    <n v="1"/>
    <n v="126417"/>
    <x v="0"/>
    <x v="1"/>
    <m/>
    <n v="5"/>
    <n v="0"/>
    <n v="1105.837"/>
    <n v="0"/>
    <n v="0"/>
    <n v="0"/>
    <n v="0"/>
    <m/>
    <m/>
    <m/>
    <m/>
    <m/>
    <m/>
    <m/>
    <m/>
    <m/>
    <m/>
    <n v="20200401"/>
  </r>
  <r>
    <s v="NS-IBTS"/>
    <x v="50"/>
    <n v="1"/>
    <n v="126417"/>
    <x v="0"/>
    <x v="2"/>
    <m/>
    <n v="5"/>
    <n v="0"/>
    <n v="1808.347"/>
    <n v="0"/>
    <n v="0"/>
    <n v="0"/>
    <n v="0"/>
    <m/>
    <m/>
    <m/>
    <m/>
    <m/>
    <m/>
    <m/>
    <m/>
    <m/>
    <m/>
    <n v="20200401"/>
  </r>
  <r>
    <s v="NS-IBTS"/>
    <x v="51"/>
    <n v="1"/>
    <n v="126417"/>
    <x v="0"/>
    <x v="0"/>
    <m/>
    <n v="5"/>
    <n v="0"/>
    <n v="782.85400000000004"/>
    <n v="1469.2149999999999"/>
    <n v="259.245"/>
    <n v="26.167000000000002"/>
    <n v="13.888999999999999"/>
    <m/>
    <m/>
    <m/>
    <m/>
    <m/>
    <m/>
    <m/>
    <m/>
    <m/>
    <m/>
    <n v="20180309"/>
  </r>
  <r>
    <s v="NS-IBTS"/>
    <x v="51"/>
    <n v="1"/>
    <n v="126417"/>
    <x v="0"/>
    <x v="1"/>
    <m/>
    <n v="5"/>
    <n v="0"/>
    <n v="364.40100000000001"/>
    <n v="0"/>
    <n v="0"/>
    <n v="0"/>
    <n v="0"/>
    <m/>
    <m/>
    <m/>
    <m/>
    <m/>
    <m/>
    <m/>
    <m/>
    <m/>
    <m/>
    <n v="20180309"/>
  </r>
  <r>
    <s v="NS-IBTS"/>
    <x v="51"/>
    <n v="1"/>
    <n v="126417"/>
    <x v="0"/>
    <x v="2"/>
    <m/>
    <n v="5"/>
    <n v="0"/>
    <n v="367.86799999999999"/>
    <n v="0"/>
    <n v="0"/>
    <n v="0"/>
    <n v="0"/>
    <m/>
    <m/>
    <m/>
    <m/>
    <m/>
    <m/>
    <m/>
    <m/>
    <m/>
    <m/>
    <n v="20180309"/>
  </r>
  <r>
    <s v="NS-IBTS"/>
    <x v="52"/>
    <n v="1"/>
    <n v="126417"/>
    <x v="0"/>
    <x v="0"/>
    <m/>
    <n v="5"/>
    <n v="0"/>
    <n v="2396.2040000000002"/>
    <n v="308.91699999999997"/>
    <n v="177.52"/>
    <n v="62.033999999999999"/>
    <n v="23.16"/>
    <m/>
    <m/>
    <m/>
    <m/>
    <m/>
    <m/>
    <m/>
    <m/>
    <m/>
    <m/>
    <n v="20230322"/>
  </r>
  <r>
    <s v="NS-IBTS"/>
    <x v="52"/>
    <n v="1"/>
    <n v="126417"/>
    <x v="0"/>
    <x v="1"/>
    <m/>
    <n v="5"/>
    <n v="0"/>
    <n v="1007.716"/>
    <n v="0"/>
    <n v="0"/>
    <n v="0"/>
    <n v="0"/>
    <m/>
    <m/>
    <m/>
    <m/>
    <m/>
    <m/>
    <m/>
    <m/>
    <m/>
    <m/>
    <n v="20230322"/>
  </r>
  <r>
    <s v="NS-IBTS"/>
    <x v="52"/>
    <n v="1"/>
    <n v="126417"/>
    <x v="0"/>
    <x v="2"/>
    <m/>
    <n v="5"/>
    <n v="0"/>
    <n v="1305.721"/>
    <n v="0"/>
    <n v="0"/>
    <n v="0"/>
    <n v="0"/>
    <m/>
    <m/>
    <m/>
    <m/>
    <m/>
    <m/>
    <m/>
    <m/>
    <m/>
    <m/>
    <n v="20230322"/>
  </r>
  <r>
    <s v="NS-IBTS"/>
    <x v="53"/>
    <n v="1"/>
    <n v="126417"/>
    <x v="0"/>
    <x v="0"/>
    <m/>
    <n v="5"/>
    <n v="0"/>
    <n v="782.98500000000001"/>
    <n v="165.684"/>
    <n v="14.67"/>
    <n v="40.067999999999998"/>
    <n v="25.771000000000001"/>
    <m/>
    <m/>
    <m/>
    <m/>
    <m/>
    <m/>
    <m/>
    <m/>
    <m/>
    <m/>
    <n v="20220712"/>
  </r>
  <r>
    <s v="NS-IBTS"/>
    <x v="53"/>
    <n v="1"/>
    <n v="126417"/>
    <x v="0"/>
    <x v="1"/>
    <m/>
    <n v="5"/>
    <n v="0"/>
    <n v="427.34300000000002"/>
    <n v="0"/>
    <n v="0"/>
    <n v="0"/>
    <n v="0"/>
    <m/>
    <m/>
    <m/>
    <m/>
    <m/>
    <m/>
    <m/>
    <m/>
    <m/>
    <m/>
    <n v="20220712"/>
  </r>
  <r>
    <s v="NS-IBTS"/>
    <x v="53"/>
    <n v="1"/>
    <n v="126417"/>
    <x v="0"/>
    <x v="2"/>
    <m/>
    <n v="5"/>
    <n v="0"/>
    <n v="408.91699999999997"/>
    <n v="0"/>
    <n v="0"/>
    <n v="0"/>
    <n v="0"/>
    <m/>
    <m/>
    <m/>
    <m/>
    <m/>
    <m/>
    <m/>
    <m/>
    <m/>
    <m/>
    <n v="20220712"/>
  </r>
  <r>
    <s v="NS-IBTS"/>
    <x v="54"/>
    <n v="1"/>
    <n v="126417"/>
    <x v="0"/>
    <x v="0"/>
    <m/>
    <n v="5"/>
    <n v="0"/>
    <n v="1542.9169999999999"/>
    <n v="54.936"/>
    <n v="28.457999999999998"/>
    <n v="5.3949999999999996"/>
    <n v="41.634999999999998"/>
    <m/>
    <m/>
    <m/>
    <m/>
    <m/>
    <m/>
    <m/>
    <m/>
    <m/>
    <m/>
    <n v="20211004"/>
  </r>
  <r>
    <s v="NS-IBTS"/>
    <x v="54"/>
    <n v="1"/>
    <n v="126417"/>
    <x v="0"/>
    <x v="1"/>
    <m/>
    <n v="5"/>
    <n v="0"/>
    <n v="396.88499999999999"/>
    <n v="0"/>
    <n v="0"/>
    <n v="0"/>
    <n v="0"/>
    <m/>
    <m/>
    <m/>
    <m/>
    <m/>
    <m/>
    <m/>
    <m/>
    <m/>
    <m/>
    <n v="20211004"/>
  </r>
  <r>
    <s v="NS-IBTS"/>
    <x v="54"/>
    <n v="1"/>
    <n v="126417"/>
    <x v="0"/>
    <x v="2"/>
    <m/>
    <n v="5"/>
    <n v="0"/>
    <n v="431.88099999999997"/>
    <n v="0"/>
    <n v="0"/>
    <n v="0"/>
    <n v="0"/>
    <m/>
    <m/>
    <m/>
    <m/>
    <m/>
    <m/>
    <m/>
    <m/>
    <m/>
    <m/>
    <n v="20211004"/>
  </r>
  <r>
    <s v="NS-IBTS"/>
    <x v="55"/>
    <n v="1"/>
    <n v="126417"/>
    <x v="0"/>
    <x v="0"/>
    <m/>
    <n v="5"/>
    <n v="0"/>
    <n v="1023.104"/>
    <n v="420.38900000000001"/>
    <n v="59.643000000000001"/>
    <n v="11.704000000000001"/>
    <n v="29.456"/>
    <m/>
    <m/>
    <m/>
    <m/>
    <m/>
    <m/>
    <m/>
    <m/>
    <m/>
    <m/>
    <n v="20220125"/>
  </r>
  <r>
    <s v="NS-IBTS"/>
    <x v="55"/>
    <n v="1"/>
    <n v="126417"/>
    <x v="0"/>
    <x v="1"/>
    <m/>
    <n v="5"/>
    <n v="0"/>
    <n v="150.37899999999999"/>
    <n v="0"/>
    <n v="0"/>
    <n v="0"/>
    <n v="0"/>
    <m/>
    <m/>
    <m/>
    <m/>
    <m/>
    <m/>
    <m/>
    <m/>
    <m/>
    <m/>
    <n v="20220125"/>
  </r>
  <r>
    <s v="NS-IBTS"/>
    <x v="55"/>
    <n v="1"/>
    <n v="126417"/>
    <x v="0"/>
    <x v="2"/>
    <m/>
    <n v="5"/>
    <n v="0"/>
    <n v="168.11500000000001"/>
    <n v="0"/>
    <n v="0"/>
    <n v="0"/>
    <n v="0"/>
    <m/>
    <m/>
    <m/>
    <m/>
    <m/>
    <m/>
    <m/>
    <m/>
    <m/>
    <m/>
    <n v="20220125"/>
  </r>
  <r>
    <s v="NS-IBTS"/>
    <x v="56"/>
    <n v="1"/>
    <n v="126417"/>
    <x v="0"/>
    <x v="0"/>
    <m/>
    <n v="5"/>
    <n v="0"/>
    <n v="3132.616"/>
    <n v="111.661"/>
    <n v="26.635999999999999"/>
    <n v="13.839"/>
    <n v="12.672000000000001"/>
    <m/>
    <m/>
    <m/>
    <m/>
    <m/>
    <m/>
    <m/>
    <m/>
    <m/>
    <m/>
    <n v="20230327"/>
  </r>
  <r>
    <s v="NS-IBTS"/>
    <x v="56"/>
    <n v="1"/>
    <n v="126417"/>
    <x v="0"/>
    <x v="1"/>
    <m/>
    <n v="5"/>
    <n v="0"/>
    <n v="255.535"/>
    <n v="0"/>
    <n v="0"/>
    <n v="0"/>
    <n v="0"/>
    <m/>
    <m/>
    <m/>
    <m/>
    <m/>
    <m/>
    <m/>
    <m/>
    <m/>
    <m/>
    <n v="20230327"/>
  </r>
  <r>
    <s v="NS-IBTS"/>
    <x v="56"/>
    <n v="1"/>
    <n v="126417"/>
    <x v="0"/>
    <x v="2"/>
    <m/>
    <n v="5"/>
    <n v="0"/>
    <n v="486.69099999999997"/>
    <n v="0"/>
    <n v="0"/>
    <n v="0"/>
    <n v="0"/>
    <m/>
    <m/>
    <m/>
    <m/>
    <m/>
    <m/>
    <m/>
    <m/>
    <m/>
    <m/>
    <n v="20230327"/>
  </r>
  <r>
    <s v="NS-IBTS"/>
    <x v="57"/>
    <n v="1"/>
    <n v="126417"/>
    <x v="0"/>
    <x v="0"/>
    <m/>
    <n v="5"/>
    <n v="0"/>
    <n v="805.78899999999999"/>
    <n v="142.577"/>
    <n v="52.509"/>
    <n v="24.042999999999999"/>
    <n v="28.382000000000001"/>
    <m/>
    <m/>
    <m/>
    <m/>
    <m/>
    <m/>
    <m/>
    <m/>
    <m/>
    <m/>
    <n v="20230327"/>
  </r>
  <r>
    <s v="NS-IBTS"/>
    <x v="57"/>
    <n v="1"/>
    <n v="126417"/>
    <x v="0"/>
    <x v="1"/>
    <m/>
    <n v="5"/>
    <n v="0"/>
    <n v="395.72699999999998"/>
    <n v="0"/>
    <n v="0"/>
    <n v="0"/>
    <n v="0"/>
    <m/>
    <m/>
    <m/>
    <m/>
    <m/>
    <m/>
    <m/>
    <m/>
    <m/>
    <m/>
    <n v="20230327"/>
  </r>
  <r>
    <s v="NS-IBTS"/>
    <x v="57"/>
    <n v="1"/>
    <n v="126417"/>
    <x v="0"/>
    <x v="2"/>
    <m/>
    <n v="5"/>
    <n v="0"/>
    <n v="400.904"/>
    <n v="0"/>
    <n v="0"/>
    <n v="0"/>
    <n v="0"/>
    <m/>
    <m/>
    <m/>
    <m/>
    <m/>
    <m/>
    <m/>
    <m/>
    <m/>
    <m/>
    <n v="20230327"/>
  </r>
  <r>
    <s v="NS-IBTS"/>
    <x v="58"/>
    <n v="1"/>
    <n v="126417"/>
    <x v="0"/>
    <x v="0"/>
    <m/>
    <n v="5"/>
    <n v="0"/>
    <n v="5015.5559999999996"/>
    <n v="368.67200000000003"/>
    <n v="64.231999999999999"/>
    <n v="26.24"/>
    <n v="16.035"/>
    <m/>
    <m/>
    <m/>
    <m/>
    <m/>
    <m/>
    <m/>
    <m/>
    <m/>
    <m/>
    <n v="20230403"/>
  </r>
  <r>
    <s v="NS-IBTS"/>
    <x v="58"/>
    <n v="1"/>
    <n v="126417"/>
    <x v="0"/>
    <x v="1"/>
    <m/>
    <n v="5"/>
    <n v="0"/>
    <n v="2469.511"/>
    <n v="0"/>
    <n v="0"/>
    <n v="0"/>
    <n v="0"/>
    <m/>
    <m/>
    <m/>
    <m/>
    <m/>
    <m/>
    <m/>
    <m/>
    <m/>
    <m/>
    <n v="20230403"/>
  </r>
  <r>
    <s v="NS-IBTS"/>
    <x v="58"/>
    <n v="1"/>
    <n v="126417"/>
    <x v="0"/>
    <x v="2"/>
    <m/>
    <n v="5"/>
    <n v="0"/>
    <n v="2698.8139999999999"/>
    <n v="0"/>
    <n v="0"/>
    <n v="0"/>
    <n v="0"/>
    <m/>
    <m/>
    <m/>
    <m/>
    <m/>
    <m/>
    <m/>
    <m/>
    <m/>
    <m/>
    <n v="202304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5" firstHeaderRow="1" firstDataRow="3" firstDataCol="1"/>
  <pivotFields count="25">
    <pivotField showAll="0"/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2">
    <field x="4"/>
    <field x="5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Sum of Age_1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opLeftCell="A31" workbookViewId="0">
      <selection activeCell="I64" sqref="I64"/>
    </sheetView>
  </sheetViews>
  <sheetFormatPr defaultRowHeight="15" x14ac:dyDescent="0.25"/>
  <cols>
    <col min="1" max="1" width="13.140625" bestFit="1" customWidth="1"/>
    <col min="2" max="2" width="17.7109375" bestFit="1" customWidth="1"/>
    <col min="3" max="4" width="11.42578125" bestFit="1" customWidth="1"/>
    <col min="5" max="5" width="20.85546875" bestFit="1" customWidth="1"/>
    <col min="6" max="6" width="11.28515625" bestFit="1" customWidth="1"/>
  </cols>
  <sheetData>
    <row r="3" spans="1:6" x14ac:dyDescent="0.25">
      <c r="A3" s="1" t="s">
        <v>34</v>
      </c>
      <c r="B3" s="1" t="s">
        <v>32</v>
      </c>
    </row>
    <row r="4" spans="1:6" x14ac:dyDescent="0.25">
      <c r="B4" t="s">
        <v>26</v>
      </c>
      <c r="E4" t="s">
        <v>33</v>
      </c>
      <c r="F4" t="s">
        <v>31</v>
      </c>
    </row>
    <row r="5" spans="1:6" x14ac:dyDescent="0.25">
      <c r="A5" s="1" t="s">
        <v>30</v>
      </c>
      <c r="B5" t="s">
        <v>27</v>
      </c>
      <c r="C5" t="s">
        <v>28</v>
      </c>
      <c r="D5" t="s">
        <v>29</v>
      </c>
    </row>
    <row r="6" spans="1:6" x14ac:dyDescent="0.25">
      <c r="A6" s="2">
        <v>1965</v>
      </c>
      <c r="B6" s="3">
        <v>7805.0349999999999</v>
      </c>
      <c r="C6" s="3">
        <v>69.900000000000006</v>
      </c>
      <c r="D6" s="3">
        <v>69.900000000000006</v>
      </c>
      <c r="E6" s="3">
        <v>7944.8349999999991</v>
      </c>
      <c r="F6" s="3">
        <v>7944.8349999999991</v>
      </c>
    </row>
    <row r="7" spans="1:6" x14ac:dyDescent="0.25">
      <c r="A7" s="2">
        <v>1966</v>
      </c>
      <c r="B7" s="3">
        <v>1141.6179999999999</v>
      </c>
      <c r="C7" s="3">
        <v>2.8370000000000002</v>
      </c>
      <c r="D7" s="3">
        <v>2.8370000000000002</v>
      </c>
      <c r="E7" s="3">
        <v>1147.2919999999999</v>
      </c>
      <c r="F7" s="3">
        <v>1147.2919999999999</v>
      </c>
    </row>
    <row r="8" spans="1:6" x14ac:dyDescent="0.25">
      <c r="A8" s="2">
        <v>1967</v>
      </c>
      <c r="B8" s="3">
        <v>278.76299999999998</v>
      </c>
      <c r="C8" s="3">
        <v>3.4590000000000001</v>
      </c>
      <c r="D8" s="3">
        <v>3.3180000000000001</v>
      </c>
      <c r="E8" s="3">
        <v>285.53999999999996</v>
      </c>
      <c r="F8" s="3">
        <v>285.53999999999996</v>
      </c>
    </row>
    <row r="9" spans="1:6" x14ac:dyDescent="0.25">
      <c r="A9" s="2">
        <v>1968</v>
      </c>
      <c r="B9" s="3">
        <v>263.916</v>
      </c>
      <c r="C9" s="3">
        <v>7.718</v>
      </c>
      <c r="D9" s="3">
        <v>7.4660000000000002</v>
      </c>
      <c r="E9" s="3">
        <v>279.10000000000002</v>
      </c>
      <c r="F9" s="3">
        <v>279.10000000000002</v>
      </c>
    </row>
    <row r="10" spans="1:6" x14ac:dyDescent="0.25">
      <c r="A10" s="2">
        <v>1969</v>
      </c>
      <c r="B10" s="3">
        <v>172.02799999999999</v>
      </c>
      <c r="C10" s="3">
        <v>0.71499999999999997</v>
      </c>
      <c r="D10" s="3">
        <v>0.71499999999999997</v>
      </c>
      <c r="E10" s="3">
        <v>173.458</v>
      </c>
      <c r="F10" s="3">
        <v>173.458</v>
      </c>
    </row>
    <row r="11" spans="1:6" x14ac:dyDescent="0.25">
      <c r="A11" s="2">
        <v>1970</v>
      </c>
      <c r="B11" s="3">
        <v>559.32899999999995</v>
      </c>
      <c r="C11" s="3">
        <v>37.987000000000002</v>
      </c>
      <c r="D11" s="3">
        <v>37.268000000000001</v>
      </c>
      <c r="E11" s="3">
        <v>634.58399999999995</v>
      </c>
      <c r="F11" s="3">
        <v>634.58399999999995</v>
      </c>
    </row>
    <row r="12" spans="1:6" x14ac:dyDescent="0.25">
      <c r="A12" s="2">
        <v>1971</v>
      </c>
      <c r="B12" s="3">
        <v>1781.096</v>
      </c>
      <c r="C12" s="3">
        <v>542.56100000000004</v>
      </c>
      <c r="D12" s="3">
        <v>529.327</v>
      </c>
      <c r="E12" s="3">
        <v>2852.9840000000004</v>
      </c>
      <c r="F12" s="3">
        <v>2852.9840000000004</v>
      </c>
    </row>
    <row r="13" spans="1:6" x14ac:dyDescent="0.25">
      <c r="A13" s="2">
        <v>1972</v>
      </c>
      <c r="B13" s="3">
        <v>1794.0740000000001</v>
      </c>
      <c r="C13" s="3">
        <v>121.598</v>
      </c>
      <c r="D13" s="3">
        <v>113.202</v>
      </c>
      <c r="E13" s="3">
        <v>2028.874</v>
      </c>
      <c r="F13" s="3">
        <v>2028.874</v>
      </c>
    </row>
    <row r="14" spans="1:6" x14ac:dyDescent="0.25">
      <c r="A14" s="2">
        <v>1973</v>
      </c>
      <c r="B14" s="3">
        <v>452.7</v>
      </c>
      <c r="C14" s="3">
        <v>7.1769999999999996</v>
      </c>
      <c r="D14" s="3">
        <v>7.798</v>
      </c>
      <c r="E14" s="3">
        <v>467.67500000000001</v>
      </c>
      <c r="F14" s="3">
        <v>467.67500000000001</v>
      </c>
    </row>
    <row r="15" spans="1:6" x14ac:dyDescent="0.25">
      <c r="A15" s="2">
        <v>1974</v>
      </c>
      <c r="B15" s="3">
        <v>557.71500000000003</v>
      </c>
      <c r="C15" s="3">
        <v>45.277999999999999</v>
      </c>
      <c r="D15" s="3">
        <v>47.195999999999998</v>
      </c>
      <c r="E15" s="3">
        <v>650.18900000000008</v>
      </c>
      <c r="F15" s="3">
        <v>650.18900000000008</v>
      </c>
    </row>
    <row r="16" spans="1:6" x14ac:dyDescent="0.25">
      <c r="A16" s="2">
        <v>1975</v>
      </c>
      <c r="B16" s="3">
        <v>936.37199999999996</v>
      </c>
      <c r="C16" s="3">
        <v>22.678999999999998</v>
      </c>
      <c r="D16" s="3">
        <v>25.655999999999999</v>
      </c>
      <c r="E16" s="3">
        <v>984.70699999999988</v>
      </c>
      <c r="F16" s="3">
        <v>984.70699999999988</v>
      </c>
    </row>
    <row r="17" spans="1:6" x14ac:dyDescent="0.25">
      <c r="A17" s="2">
        <v>1976</v>
      </c>
      <c r="B17" s="3">
        <v>823.38599999999997</v>
      </c>
      <c r="C17" s="3">
        <v>6.8280000000000003</v>
      </c>
      <c r="D17" s="3">
        <v>115.861</v>
      </c>
      <c r="E17" s="3">
        <v>946.07499999999993</v>
      </c>
      <c r="F17" s="3">
        <v>946.07499999999993</v>
      </c>
    </row>
    <row r="18" spans="1:6" x14ac:dyDescent="0.25">
      <c r="A18" s="2">
        <v>1977</v>
      </c>
      <c r="B18" s="3">
        <v>269.85199999999998</v>
      </c>
      <c r="C18" s="3">
        <v>11.717000000000001</v>
      </c>
      <c r="D18" s="3">
        <v>21.327999999999999</v>
      </c>
      <c r="E18" s="3">
        <v>302.89699999999993</v>
      </c>
      <c r="F18" s="3">
        <v>302.89699999999993</v>
      </c>
    </row>
    <row r="19" spans="1:6" x14ac:dyDescent="0.25">
      <c r="A19" s="2">
        <v>1978</v>
      </c>
      <c r="B19" s="3">
        <v>594.50599999999997</v>
      </c>
      <c r="C19" s="3">
        <v>20.344000000000001</v>
      </c>
      <c r="D19" s="3">
        <v>48.932000000000002</v>
      </c>
      <c r="E19" s="3">
        <v>663.78200000000004</v>
      </c>
      <c r="F19" s="3">
        <v>663.78200000000004</v>
      </c>
    </row>
    <row r="20" spans="1:6" x14ac:dyDescent="0.25">
      <c r="A20" s="2">
        <v>1979</v>
      </c>
      <c r="B20" s="3">
        <v>167.88</v>
      </c>
      <c r="C20" s="3">
        <v>11.667999999999999</v>
      </c>
      <c r="D20" s="3">
        <v>10.978999999999999</v>
      </c>
      <c r="E20" s="3">
        <v>190.52699999999999</v>
      </c>
      <c r="F20" s="3">
        <v>190.52699999999999</v>
      </c>
    </row>
    <row r="21" spans="1:6" x14ac:dyDescent="0.25">
      <c r="A21" s="2">
        <v>1980</v>
      </c>
      <c r="B21" s="3">
        <v>316.21100000000001</v>
      </c>
      <c r="C21" s="3">
        <v>106.11799999999999</v>
      </c>
      <c r="D21" s="3">
        <v>108.161</v>
      </c>
      <c r="E21" s="3">
        <v>530.49</v>
      </c>
      <c r="F21" s="3">
        <v>530.49</v>
      </c>
    </row>
    <row r="22" spans="1:6" x14ac:dyDescent="0.25">
      <c r="A22" s="2">
        <v>1981</v>
      </c>
      <c r="B22" s="3">
        <v>494.58499999999998</v>
      </c>
      <c r="C22" s="3">
        <v>40.561</v>
      </c>
      <c r="D22" s="3">
        <v>50.752000000000002</v>
      </c>
      <c r="E22" s="3">
        <v>585.89799999999991</v>
      </c>
      <c r="F22" s="3">
        <v>585.89799999999991</v>
      </c>
    </row>
    <row r="23" spans="1:6" x14ac:dyDescent="0.25">
      <c r="A23" s="2">
        <v>1982</v>
      </c>
      <c r="B23" s="3">
        <v>798.26499999999999</v>
      </c>
      <c r="C23" s="3">
        <v>184.66399999999999</v>
      </c>
      <c r="D23" s="3">
        <v>177.35</v>
      </c>
      <c r="E23" s="3">
        <v>1160.279</v>
      </c>
      <c r="F23" s="3">
        <v>1160.279</v>
      </c>
    </row>
    <row r="24" spans="1:6" x14ac:dyDescent="0.25">
      <c r="A24" s="2">
        <v>1983</v>
      </c>
      <c r="B24" s="3">
        <v>1270.0840000000001</v>
      </c>
      <c r="C24" s="3">
        <v>184.59700000000001</v>
      </c>
      <c r="D24" s="3">
        <v>192.041</v>
      </c>
      <c r="E24" s="3">
        <v>1646.722</v>
      </c>
      <c r="F24" s="3">
        <v>1646.722</v>
      </c>
    </row>
    <row r="25" spans="1:6" x14ac:dyDescent="0.25">
      <c r="A25" s="2">
        <v>1984</v>
      </c>
      <c r="B25" s="3">
        <v>1515.627</v>
      </c>
      <c r="C25" s="3">
        <v>296.90800000000002</v>
      </c>
      <c r="D25" s="3">
        <v>346.25200000000001</v>
      </c>
      <c r="E25" s="3">
        <v>2158.7869999999998</v>
      </c>
      <c r="F25" s="3">
        <v>2158.7869999999998</v>
      </c>
    </row>
    <row r="26" spans="1:6" x14ac:dyDescent="0.25">
      <c r="A26" s="2">
        <v>1985</v>
      </c>
      <c r="B26" s="3">
        <v>2097.2800000000002</v>
      </c>
      <c r="C26" s="3">
        <v>298.08800000000002</v>
      </c>
      <c r="D26" s="3">
        <v>315.19400000000002</v>
      </c>
      <c r="E26" s="3">
        <v>2710.5620000000004</v>
      </c>
      <c r="F26" s="3">
        <v>2710.5620000000004</v>
      </c>
    </row>
    <row r="27" spans="1:6" x14ac:dyDescent="0.25">
      <c r="A27" s="2">
        <v>1986</v>
      </c>
      <c r="B27" s="3">
        <v>2662.8119999999999</v>
      </c>
      <c r="C27" s="3">
        <v>389.92099999999999</v>
      </c>
      <c r="D27" s="3">
        <v>596.22199999999998</v>
      </c>
      <c r="E27" s="3">
        <v>3648.9549999999999</v>
      </c>
      <c r="F27" s="3">
        <v>3648.9549999999999</v>
      </c>
    </row>
    <row r="28" spans="1:6" x14ac:dyDescent="0.25">
      <c r="A28" s="2">
        <v>1987</v>
      </c>
      <c r="B28" s="3">
        <v>3692.9650000000001</v>
      </c>
      <c r="C28" s="3">
        <v>528.60900000000004</v>
      </c>
      <c r="D28" s="3">
        <v>627.68700000000001</v>
      </c>
      <c r="E28" s="3">
        <v>4849.2610000000004</v>
      </c>
      <c r="F28" s="3">
        <v>4849.2610000000004</v>
      </c>
    </row>
    <row r="29" spans="1:6" x14ac:dyDescent="0.25">
      <c r="A29" s="2">
        <v>1988</v>
      </c>
      <c r="B29" s="3">
        <v>4394.1679999999997</v>
      </c>
      <c r="C29" s="3">
        <v>720.32600000000002</v>
      </c>
      <c r="D29" s="3">
        <v>2371.1770000000001</v>
      </c>
      <c r="E29" s="3">
        <v>7485.6710000000003</v>
      </c>
      <c r="F29" s="3">
        <v>7485.6710000000003</v>
      </c>
    </row>
    <row r="30" spans="1:6" x14ac:dyDescent="0.25">
      <c r="A30" s="2">
        <v>1989</v>
      </c>
      <c r="B30" s="3">
        <v>2292.328</v>
      </c>
      <c r="C30" s="3">
        <v>519.10299999999995</v>
      </c>
      <c r="D30" s="3">
        <v>583.27</v>
      </c>
      <c r="E30" s="3">
        <v>3394.701</v>
      </c>
      <c r="F30" s="3">
        <v>3394.701</v>
      </c>
    </row>
    <row r="31" spans="1:6" x14ac:dyDescent="0.25">
      <c r="A31" s="2">
        <v>1990</v>
      </c>
      <c r="B31" s="3">
        <v>1061.5719999999999</v>
      </c>
      <c r="C31" s="3">
        <v>61.515999999999998</v>
      </c>
      <c r="D31" s="3">
        <v>70.003</v>
      </c>
      <c r="E31" s="3">
        <v>1193.0909999999999</v>
      </c>
      <c r="F31" s="3">
        <v>1193.0909999999999</v>
      </c>
    </row>
    <row r="32" spans="1:6" x14ac:dyDescent="0.25">
      <c r="A32" s="2">
        <v>1991</v>
      </c>
      <c r="B32" s="3">
        <v>1266.5630000000001</v>
      </c>
      <c r="C32" s="3">
        <v>337.18299999999999</v>
      </c>
      <c r="D32" s="3">
        <v>329.92500000000001</v>
      </c>
      <c r="E32" s="3">
        <v>1933.671</v>
      </c>
      <c r="F32" s="3">
        <v>1933.671</v>
      </c>
    </row>
    <row r="33" spans="1:6" x14ac:dyDescent="0.25">
      <c r="A33" s="2">
        <v>1992</v>
      </c>
      <c r="B33" s="3">
        <v>1268.144</v>
      </c>
      <c r="C33" s="3">
        <v>129.96299999999999</v>
      </c>
      <c r="D33" s="3">
        <v>124.67400000000001</v>
      </c>
      <c r="E33" s="3">
        <v>1522.7809999999999</v>
      </c>
      <c r="F33" s="3">
        <v>1522.7809999999999</v>
      </c>
    </row>
    <row r="34" spans="1:6" x14ac:dyDescent="0.25">
      <c r="A34" s="2">
        <v>1993</v>
      </c>
      <c r="B34" s="3">
        <v>2794.0070000000001</v>
      </c>
      <c r="C34" s="3">
        <v>175.977</v>
      </c>
      <c r="D34" s="3">
        <v>675.72400000000005</v>
      </c>
      <c r="E34" s="3">
        <v>3645.7080000000001</v>
      </c>
      <c r="F34" s="3">
        <v>3645.7080000000001</v>
      </c>
    </row>
    <row r="35" spans="1:6" x14ac:dyDescent="0.25">
      <c r="A35" s="2">
        <v>1994</v>
      </c>
      <c r="B35" s="3">
        <v>1752.0530000000001</v>
      </c>
      <c r="C35" s="3">
        <v>239.541</v>
      </c>
      <c r="D35" s="3">
        <v>283.40800000000002</v>
      </c>
      <c r="E35" s="3">
        <v>2275.002</v>
      </c>
      <c r="F35" s="3">
        <v>2275.002</v>
      </c>
    </row>
    <row r="36" spans="1:6" x14ac:dyDescent="0.25">
      <c r="A36" s="2">
        <v>1995</v>
      </c>
      <c r="B36" s="3">
        <v>1345.7539999999999</v>
      </c>
      <c r="C36" s="3">
        <v>445.11</v>
      </c>
      <c r="D36" s="3">
        <v>449.04500000000002</v>
      </c>
      <c r="E36" s="3">
        <v>2239.9090000000001</v>
      </c>
      <c r="F36" s="3">
        <v>2239.9090000000001</v>
      </c>
    </row>
    <row r="37" spans="1:6" x14ac:dyDescent="0.25">
      <c r="A37" s="2">
        <v>1996</v>
      </c>
      <c r="B37" s="3">
        <v>1890.8720000000001</v>
      </c>
      <c r="C37" s="3">
        <v>467.27</v>
      </c>
      <c r="D37" s="3">
        <v>604.26400000000001</v>
      </c>
      <c r="E37" s="3">
        <v>2962.4059999999999</v>
      </c>
      <c r="F37" s="3">
        <v>2962.4059999999999</v>
      </c>
    </row>
    <row r="38" spans="1:6" x14ac:dyDescent="0.25">
      <c r="A38" s="2">
        <v>1997</v>
      </c>
      <c r="B38" s="3">
        <v>4407.91</v>
      </c>
      <c r="C38" s="3">
        <v>1091.049</v>
      </c>
      <c r="D38" s="3">
        <v>1358.0630000000001</v>
      </c>
      <c r="E38" s="3">
        <v>6857.0219999999999</v>
      </c>
      <c r="F38" s="3">
        <v>6857.0219999999999</v>
      </c>
    </row>
    <row r="39" spans="1:6" x14ac:dyDescent="0.25">
      <c r="A39" s="2">
        <v>1998</v>
      </c>
      <c r="B39" s="3">
        <v>2275.8449999999998</v>
      </c>
      <c r="C39" s="3">
        <v>1399.127</v>
      </c>
      <c r="D39" s="3">
        <v>1321.9380000000001</v>
      </c>
      <c r="E39" s="3">
        <v>4996.91</v>
      </c>
      <c r="F39" s="3">
        <v>4996.91</v>
      </c>
    </row>
    <row r="40" spans="1:6" x14ac:dyDescent="0.25">
      <c r="A40" s="2">
        <v>1999</v>
      </c>
      <c r="B40" s="3">
        <v>742.43</v>
      </c>
      <c r="C40" s="3">
        <v>148.709</v>
      </c>
      <c r="D40" s="3">
        <v>151.89400000000001</v>
      </c>
      <c r="E40" s="3">
        <v>1043.0329999999999</v>
      </c>
      <c r="F40" s="3">
        <v>1043.0329999999999</v>
      </c>
    </row>
    <row r="41" spans="1:6" x14ac:dyDescent="0.25">
      <c r="A41" s="2">
        <v>2000</v>
      </c>
      <c r="B41" s="3">
        <v>5144.9759999999997</v>
      </c>
      <c r="C41" s="3">
        <v>2651.98</v>
      </c>
      <c r="D41" s="3">
        <v>2672.5250000000001</v>
      </c>
      <c r="E41" s="3">
        <v>10469.481</v>
      </c>
      <c r="F41" s="3">
        <v>10469.481</v>
      </c>
    </row>
    <row r="42" spans="1:6" x14ac:dyDescent="0.25">
      <c r="A42" s="2">
        <v>2001</v>
      </c>
      <c r="B42" s="3">
        <v>2521.8229999999999</v>
      </c>
      <c r="C42" s="3">
        <v>273.29399999999998</v>
      </c>
      <c r="D42" s="3">
        <v>296.173</v>
      </c>
      <c r="E42" s="3">
        <v>3091.29</v>
      </c>
      <c r="F42" s="3">
        <v>3091.29</v>
      </c>
    </row>
    <row r="43" spans="1:6" x14ac:dyDescent="0.25">
      <c r="A43" s="2">
        <v>2002</v>
      </c>
      <c r="B43" s="3">
        <v>3778.7939999999999</v>
      </c>
      <c r="C43" s="3">
        <v>1436.86</v>
      </c>
      <c r="D43" s="3">
        <v>1515.9559999999999</v>
      </c>
      <c r="E43" s="3">
        <v>6731.61</v>
      </c>
      <c r="F43" s="3">
        <v>6731.61</v>
      </c>
    </row>
    <row r="44" spans="1:6" x14ac:dyDescent="0.25">
      <c r="A44" s="2">
        <v>2003</v>
      </c>
      <c r="B44" s="3">
        <v>2955.5540000000001</v>
      </c>
      <c r="C44" s="3">
        <v>245.61199999999999</v>
      </c>
      <c r="D44" s="3">
        <v>725.30499999999995</v>
      </c>
      <c r="E44" s="3">
        <v>3926.471</v>
      </c>
      <c r="F44" s="3">
        <v>3926.471</v>
      </c>
    </row>
    <row r="45" spans="1:6" x14ac:dyDescent="0.25">
      <c r="A45" s="2">
        <v>2004</v>
      </c>
      <c r="B45" s="3">
        <v>923.28499999999997</v>
      </c>
      <c r="C45" s="3">
        <v>679.07399999999996</v>
      </c>
      <c r="D45" s="3">
        <v>637.92899999999997</v>
      </c>
      <c r="E45" s="3">
        <v>2240.288</v>
      </c>
      <c r="F45" s="3">
        <v>2240.288</v>
      </c>
    </row>
    <row r="46" spans="1:6" x14ac:dyDescent="0.25">
      <c r="A46" s="2">
        <v>2005</v>
      </c>
      <c r="B46" s="3">
        <v>1005.681</v>
      </c>
      <c r="C46" s="3">
        <v>353.72399999999999</v>
      </c>
      <c r="D46" s="3">
        <v>337.42599999999999</v>
      </c>
      <c r="E46" s="3">
        <v>1696.8309999999999</v>
      </c>
      <c r="F46" s="3">
        <v>1696.8309999999999</v>
      </c>
    </row>
    <row r="47" spans="1:6" x14ac:dyDescent="0.25">
      <c r="A47" s="2">
        <v>2006</v>
      </c>
      <c r="B47" s="3">
        <v>943.70799999999997</v>
      </c>
      <c r="C47" s="3">
        <v>129.45500000000001</v>
      </c>
      <c r="D47" s="3">
        <v>123.249</v>
      </c>
      <c r="E47" s="3">
        <v>1196.412</v>
      </c>
      <c r="F47" s="3">
        <v>1196.412</v>
      </c>
    </row>
    <row r="48" spans="1:6" x14ac:dyDescent="0.25">
      <c r="A48" s="2">
        <v>2007</v>
      </c>
      <c r="B48" s="3">
        <v>1121.58</v>
      </c>
      <c r="C48" s="3">
        <v>261.41000000000003</v>
      </c>
      <c r="D48" s="3">
        <v>263.61900000000003</v>
      </c>
      <c r="E48" s="3">
        <v>1646.6089999999999</v>
      </c>
      <c r="F48" s="3">
        <v>1646.6089999999999</v>
      </c>
    </row>
    <row r="49" spans="1:6" x14ac:dyDescent="0.25">
      <c r="A49" s="2">
        <v>2008</v>
      </c>
      <c r="B49" s="3">
        <v>1501.43</v>
      </c>
      <c r="C49" s="3">
        <v>289.13799999999998</v>
      </c>
      <c r="D49" s="3">
        <v>272.34500000000003</v>
      </c>
      <c r="E49" s="3">
        <v>2062.913</v>
      </c>
      <c r="F49" s="3">
        <v>2062.913</v>
      </c>
    </row>
    <row r="50" spans="1:6" x14ac:dyDescent="0.25">
      <c r="A50" s="2">
        <v>2009</v>
      </c>
      <c r="B50" s="3">
        <v>2030.5119999999999</v>
      </c>
      <c r="C50" s="3">
        <v>494.21</v>
      </c>
      <c r="D50" s="3">
        <v>614.08500000000004</v>
      </c>
      <c r="E50" s="3">
        <v>3138.8069999999998</v>
      </c>
      <c r="F50" s="3">
        <v>3138.8069999999998</v>
      </c>
    </row>
    <row r="51" spans="1:6" x14ac:dyDescent="0.25">
      <c r="A51" s="2">
        <v>2010</v>
      </c>
      <c r="B51" s="3">
        <v>884.05399999999997</v>
      </c>
      <c r="C51" s="3">
        <v>220.78899999999999</v>
      </c>
      <c r="D51" s="3">
        <v>217.399</v>
      </c>
      <c r="E51" s="3">
        <v>1322.2419999999997</v>
      </c>
      <c r="F51" s="3">
        <v>1322.2419999999997</v>
      </c>
    </row>
    <row r="52" spans="1:6" x14ac:dyDescent="0.25">
      <c r="A52" s="2">
        <v>2011</v>
      </c>
      <c r="B52" s="3">
        <v>2534.0720000000001</v>
      </c>
      <c r="C52" s="3">
        <v>1270.548</v>
      </c>
      <c r="D52" s="3">
        <v>1203.308</v>
      </c>
      <c r="E52" s="3">
        <v>5007.9279999999999</v>
      </c>
      <c r="F52" s="3">
        <v>5007.9279999999999</v>
      </c>
    </row>
    <row r="53" spans="1:6" x14ac:dyDescent="0.25">
      <c r="A53" s="2">
        <v>2012</v>
      </c>
      <c r="B53" s="3">
        <v>1330.9680000000001</v>
      </c>
      <c r="C53" s="3">
        <v>243</v>
      </c>
      <c r="D53" s="3">
        <v>236.56899999999999</v>
      </c>
      <c r="E53" s="3">
        <v>1810.537</v>
      </c>
      <c r="F53" s="3">
        <v>1810.537</v>
      </c>
    </row>
    <row r="54" spans="1:6" x14ac:dyDescent="0.25">
      <c r="A54" s="2">
        <v>2013</v>
      </c>
      <c r="B54" s="3">
        <v>1560.3240000000001</v>
      </c>
      <c r="C54" s="3">
        <v>706.10699999999997</v>
      </c>
      <c r="D54" s="3">
        <v>663.74099999999999</v>
      </c>
      <c r="E54" s="3">
        <v>2930.172</v>
      </c>
      <c r="F54" s="3">
        <v>2930.172</v>
      </c>
    </row>
    <row r="55" spans="1:6" x14ac:dyDescent="0.25">
      <c r="A55" s="2">
        <v>2014</v>
      </c>
      <c r="B55" s="3">
        <v>2615.9189999999999</v>
      </c>
      <c r="C55" s="3">
        <v>1297.547</v>
      </c>
      <c r="D55" s="3">
        <v>1245.6869999999999</v>
      </c>
      <c r="E55" s="3">
        <v>5159.1530000000002</v>
      </c>
      <c r="F55" s="3">
        <v>5159.1530000000002</v>
      </c>
    </row>
    <row r="56" spans="1:6" x14ac:dyDescent="0.25">
      <c r="A56" s="2">
        <v>2015</v>
      </c>
      <c r="B56" s="3">
        <v>3919.8290000000002</v>
      </c>
      <c r="C56" s="3">
        <v>1105.837</v>
      </c>
      <c r="D56" s="3">
        <v>1808.347</v>
      </c>
      <c r="E56" s="3">
        <v>6834.0129999999999</v>
      </c>
      <c r="F56" s="3">
        <v>6834.0129999999999</v>
      </c>
    </row>
    <row r="57" spans="1:6" x14ac:dyDescent="0.25">
      <c r="A57" s="2">
        <v>2016</v>
      </c>
      <c r="B57" s="3">
        <v>782.85400000000004</v>
      </c>
      <c r="C57" s="3">
        <v>364.40100000000001</v>
      </c>
      <c r="D57" s="3">
        <v>367.86799999999999</v>
      </c>
      <c r="E57" s="3">
        <v>1515.123</v>
      </c>
      <c r="F57" s="3">
        <v>1515.123</v>
      </c>
    </row>
    <row r="58" spans="1:6" x14ac:dyDescent="0.25">
      <c r="A58" s="2">
        <v>2017</v>
      </c>
      <c r="B58" s="3">
        <v>2396.2040000000002</v>
      </c>
      <c r="C58" s="3">
        <v>1007.716</v>
      </c>
      <c r="D58" s="3">
        <v>1305.721</v>
      </c>
      <c r="E58" s="3">
        <v>4709.6409999999996</v>
      </c>
      <c r="F58" s="3">
        <v>4709.6409999999996</v>
      </c>
    </row>
    <row r="59" spans="1:6" x14ac:dyDescent="0.25">
      <c r="A59" s="2">
        <v>2018</v>
      </c>
      <c r="B59" s="3">
        <v>782.98500000000001</v>
      </c>
      <c r="C59" s="3">
        <v>427.34300000000002</v>
      </c>
      <c r="D59" s="3">
        <v>408.91699999999997</v>
      </c>
      <c r="E59" s="3">
        <v>1619.2449999999999</v>
      </c>
      <c r="F59" s="3">
        <v>1619.2449999999999</v>
      </c>
    </row>
    <row r="60" spans="1:6" x14ac:dyDescent="0.25">
      <c r="A60" s="2">
        <v>2019</v>
      </c>
      <c r="B60" s="3">
        <v>1542.9169999999999</v>
      </c>
      <c r="C60" s="3">
        <v>396.88499999999999</v>
      </c>
      <c r="D60" s="3">
        <v>431.88099999999997</v>
      </c>
      <c r="E60" s="3">
        <v>2371.683</v>
      </c>
      <c r="F60" s="3">
        <v>2371.683</v>
      </c>
    </row>
    <row r="61" spans="1:6" x14ac:dyDescent="0.25">
      <c r="A61" s="2">
        <v>2020</v>
      </c>
      <c r="B61" s="3">
        <v>1023.104</v>
      </c>
      <c r="C61" s="3">
        <v>150.37899999999999</v>
      </c>
      <c r="D61" s="3">
        <v>168.11500000000001</v>
      </c>
      <c r="E61" s="3">
        <v>1341.598</v>
      </c>
      <c r="F61" s="3">
        <v>1341.598</v>
      </c>
    </row>
    <row r="62" spans="1:6" x14ac:dyDescent="0.25">
      <c r="A62" s="2">
        <v>2021</v>
      </c>
      <c r="B62" s="3">
        <v>3132.616</v>
      </c>
      <c r="C62" s="3">
        <v>255.535</v>
      </c>
      <c r="D62" s="3">
        <v>486.69099999999997</v>
      </c>
      <c r="E62" s="3">
        <v>3874.8419999999996</v>
      </c>
      <c r="F62" s="3">
        <v>3874.8419999999996</v>
      </c>
    </row>
    <row r="63" spans="1:6" x14ac:dyDescent="0.25">
      <c r="A63" s="2">
        <v>2022</v>
      </c>
      <c r="B63" s="3">
        <v>805.78899999999999</v>
      </c>
      <c r="C63" s="3">
        <v>395.72699999999998</v>
      </c>
      <c r="D63" s="3">
        <v>400.904</v>
      </c>
      <c r="E63" s="3">
        <v>1602.42</v>
      </c>
      <c r="F63" s="3">
        <v>1602.42</v>
      </c>
    </row>
    <row r="64" spans="1:6" x14ac:dyDescent="0.25">
      <c r="A64" s="2">
        <v>2023</v>
      </c>
      <c r="B64" s="3">
        <v>5015.5559999999996</v>
      </c>
      <c r="C64" s="3">
        <v>2469.511</v>
      </c>
      <c r="D64" s="3">
        <v>2698.8139999999999</v>
      </c>
      <c r="E64" s="3">
        <v>10183.880999999999</v>
      </c>
      <c r="F64" s="3">
        <v>10183.880999999999</v>
      </c>
    </row>
    <row r="65" spans="1:6" x14ac:dyDescent="0.25">
      <c r="A65" s="2" t="s">
        <v>31</v>
      </c>
      <c r="B65" s="3">
        <v>106192.27899999999</v>
      </c>
      <c r="C65" s="3">
        <v>25802.887999999995</v>
      </c>
      <c r="D65" s="3">
        <v>30881.400999999998</v>
      </c>
      <c r="E65" s="3">
        <v>162876.568</v>
      </c>
      <c r="F65" s="3">
        <v>162876.568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D4" sqref="D4"/>
    </sheetView>
  </sheetViews>
  <sheetFormatPr defaultRowHeight="15" x14ac:dyDescent="0.25"/>
  <cols>
    <col min="1" max="1" width="12.85546875" bestFit="1" customWidth="1"/>
    <col min="2" max="3" width="9" bestFit="1" customWidth="1"/>
  </cols>
  <sheetData>
    <row r="1" spans="1:3" x14ac:dyDescent="0.25">
      <c r="A1" t="s">
        <v>36</v>
      </c>
      <c r="B1" t="s">
        <v>35</v>
      </c>
      <c r="C1" t="s">
        <v>37</v>
      </c>
    </row>
    <row r="2" spans="1:3" x14ac:dyDescent="0.25">
      <c r="A2">
        <v>1965</v>
      </c>
      <c r="B2">
        <f>A2-2</f>
        <v>1963</v>
      </c>
      <c r="C2">
        <v>7805.0349999999999</v>
      </c>
    </row>
    <row r="3" spans="1:3" x14ac:dyDescent="0.25">
      <c r="A3">
        <v>1966</v>
      </c>
      <c r="B3">
        <f t="shared" ref="B3:B60" si="0">A3-2</f>
        <v>1964</v>
      </c>
      <c r="C3">
        <v>1141.6179999999999</v>
      </c>
    </row>
    <row r="4" spans="1:3" x14ac:dyDescent="0.25">
      <c r="A4">
        <v>1967</v>
      </c>
      <c r="B4">
        <f t="shared" si="0"/>
        <v>1965</v>
      </c>
      <c r="C4">
        <v>278.76299999999998</v>
      </c>
    </row>
    <row r="5" spans="1:3" x14ac:dyDescent="0.25">
      <c r="A5">
        <v>1968</v>
      </c>
      <c r="B5">
        <f t="shared" si="0"/>
        <v>1966</v>
      </c>
      <c r="C5">
        <v>263.916</v>
      </c>
    </row>
    <row r="6" spans="1:3" x14ac:dyDescent="0.25">
      <c r="A6">
        <v>1969</v>
      </c>
      <c r="B6">
        <f t="shared" si="0"/>
        <v>1967</v>
      </c>
      <c r="C6">
        <v>172.02799999999999</v>
      </c>
    </row>
    <row r="7" spans="1:3" x14ac:dyDescent="0.25">
      <c r="A7">
        <v>1970</v>
      </c>
      <c r="B7">
        <f t="shared" si="0"/>
        <v>1968</v>
      </c>
      <c r="C7">
        <v>559.32899999999995</v>
      </c>
    </row>
    <row r="8" spans="1:3" x14ac:dyDescent="0.25">
      <c r="A8">
        <v>1971</v>
      </c>
      <c r="B8">
        <f t="shared" si="0"/>
        <v>1969</v>
      </c>
      <c r="C8">
        <v>1781.096</v>
      </c>
    </row>
    <row r="9" spans="1:3" x14ac:dyDescent="0.25">
      <c r="A9">
        <v>1972</v>
      </c>
      <c r="B9">
        <f t="shared" si="0"/>
        <v>1970</v>
      </c>
      <c r="C9">
        <v>1794.0740000000001</v>
      </c>
    </row>
    <row r="10" spans="1:3" x14ac:dyDescent="0.25">
      <c r="A10">
        <v>1973</v>
      </c>
      <c r="B10">
        <f t="shared" si="0"/>
        <v>1971</v>
      </c>
      <c r="C10">
        <v>452.7</v>
      </c>
    </row>
    <row r="11" spans="1:3" x14ac:dyDescent="0.25">
      <c r="A11">
        <v>1974</v>
      </c>
      <c r="B11">
        <f t="shared" si="0"/>
        <v>1972</v>
      </c>
      <c r="C11">
        <v>557.71500000000003</v>
      </c>
    </row>
    <row r="12" spans="1:3" x14ac:dyDescent="0.25">
      <c r="A12">
        <v>1975</v>
      </c>
      <c r="B12">
        <f t="shared" si="0"/>
        <v>1973</v>
      </c>
      <c r="C12">
        <v>936.37199999999996</v>
      </c>
    </row>
    <row r="13" spans="1:3" x14ac:dyDescent="0.25">
      <c r="A13">
        <v>1976</v>
      </c>
      <c r="B13">
        <f t="shared" si="0"/>
        <v>1974</v>
      </c>
      <c r="C13">
        <v>823.38599999999997</v>
      </c>
    </row>
    <row r="14" spans="1:3" x14ac:dyDescent="0.25">
      <c r="A14">
        <v>1977</v>
      </c>
      <c r="B14">
        <f t="shared" si="0"/>
        <v>1975</v>
      </c>
      <c r="C14">
        <v>269.85199999999998</v>
      </c>
    </row>
    <row r="15" spans="1:3" x14ac:dyDescent="0.25">
      <c r="A15">
        <v>1978</v>
      </c>
      <c r="B15">
        <f t="shared" si="0"/>
        <v>1976</v>
      </c>
      <c r="C15">
        <v>594.50599999999997</v>
      </c>
    </row>
    <row r="16" spans="1:3" x14ac:dyDescent="0.25">
      <c r="A16">
        <v>1979</v>
      </c>
      <c r="B16">
        <f t="shared" si="0"/>
        <v>1977</v>
      </c>
      <c r="C16">
        <v>167.88</v>
      </c>
    </row>
    <row r="17" spans="1:3" x14ac:dyDescent="0.25">
      <c r="A17">
        <v>1980</v>
      </c>
      <c r="B17">
        <f t="shared" si="0"/>
        <v>1978</v>
      </c>
      <c r="C17">
        <v>316.21100000000001</v>
      </c>
    </row>
    <row r="18" spans="1:3" x14ac:dyDescent="0.25">
      <c r="A18">
        <v>1981</v>
      </c>
      <c r="B18">
        <f t="shared" si="0"/>
        <v>1979</v>
      </c>
      <c r="C18">
        <v>494.58499999999998</v>
      </c>
    </row>
    <row r="19" spans="1:3" x14ac:dyDescent="0.25">
      <c r="A19">
        <v>1982</v>
      </c>
      <c r="B19">
        <f t="shared" si="0"/>
        <v>1980</v>
      </c>
      <c r="C19">
        <v>798.26499999999999</v>
      </c>
    </row>
    <row r="20" spans="1:3" x14ac:dyDescent="0.25">
      <c r="A20">
        <v>1983</v>
      </c>
      <c r="B20">
        <f t="shared" si="0"/>
        <v>1981</v>
      </c>
      <c r="C20">
        <v>1270.0840000000001</v>
      </c>
    </row>
    <row r="21" spans="1:3" x14ac:dyDescent="0.25">
      <c r="A21">
        <v>1984</v>
      </c>
      <c r="B21">
        <f t="shared" si="0"/>
        <v>1982</v>
      </c>
      <c r="C21">
        <v>1515.627</v>
      </c>
    </row>
    <row r="22" spans="1:3" x14ac:dyDescent="0.25">
      <c r="A22">
        <v>1985</v>
      </c>
      <c r="B22">
        <f t="shared" si="0"/>
        <v>1983</v>
      </c>
      <c r="C22">
        <v>2097.2800000000002</v>
      </c>
    </row>
    <row r="23" spans="1:3" x14ac:dyDescent="0.25">
      <c r="A23">
        <v>1986</v>
      </c>
      <c r="B23">
        <f t="shared" si="0"/>
        <v>1984</v>
      </c>
      <c r="C23">
        <v>2662.8119999999999</v>
      </c>
    </row>
    <row r="24" spans="1:3" x14ac:dyDescent="0.25">
      <c r="A24">
        <v>1987</v>
      </c>
      <c r="B24">
        <f t="shared" si="0"/>
        <v>1985</v>
      </c>
      <c r="C24">
        <v>3692.9650000000001</v>
      </c>
    </row>
    <row r="25" spans="1:3" x14ac:dyDescent="0.25">
      <c r="A25">
        <v>1988</v>
      </c>
      <c r="B25">
        <f t="shared" si="0"/>
        <v>1986</v>
      </c>
      <c r="C25">
        <v>4394.1679999999997</v>
      </c>
    </row>
    <row r="26" spans="1:3" x14ac:dyDescent="0.25">
      <c r="A26">
        <v>1989</v>
      </c>
      <c r="B26">
        <f t="shared" si="0"/>
        <v>1987</v>
      </c>
      <c r="C26">
        <v>2292.328</v>
      </c>
    </row>
    <row r="27" spans="1:3" x14ac:dyDescent="0.25">
      <c r="A27">
        <v>1990</v>
      </c>
      <c r="B27">
        <f t="shared" si="0"/>
        <v>1988</v>
      </c>
      <c r="C27">
        <v>1061.5719999999999</v>
      </c>
    </row>
    <row r="28" spans="1:3" x14ac:dyDescent="0.25">
      <c r="A28">
        <v>1991</v>
      </c>
      <c r="B28">
        <f t="shared" si="0"/>
        <v>1989</v>
      </c>
      <c r="C28">
        <v>1266.5630000000001</v>
      </c>
    </row>
    <row r="29" spans="1:3" x14ac:dyDescent="0.25">
      <c r="A29">
        <v>1992</v>
      </c>
      <c r="B29">
        <f t="shared" si="0"/>
        <v>1990</v>
      </c>
      <c r="C29">
        <v>1268.144</v>
      </c>
    </row>
    <row r="30" spans="1:3" x14ac:dyDescent="0.25">
      <c r="A30">
        <v>1993</v>
      </c>
      <c r="B30">
        <f t="shared" si="0"/>
        <v>1991</v>
      </c>
      <c r="C30">
        <v>2794.0070000000001</v>
      </c>
    </row>
    <row r="31" spans="1:3" x14ac:dyDescent="0.25">
      <c r="A31">
        <v>1994</v>
      </c>
      <c r="B31">
        <f t="shared" si="0"/>
        <v>1992</v>
      </c>
      <c r="C31">
        <v>1752.0530000000001</v>
      </c>
    </row>
    <row r="32" spans="1:3" x14ac:dyDescent="0.25">
      <c r="A32">
        <v>1995</v>
      </c>
      <c r="B32">
        <f t="shared" si="0"/>
        <v>1993</v>
      </c>
      <c r="C32">
        <v>1345.7539999999999</v>
      </c>
    </row>
    <row r="33" spans="1:3" x14ac:dyDescent="0.25">
      <c r="A33">
        <v>1996</v>
      </c>
      <c r="B33">
        <f t="shared" si="0"/>
        <v>1994</v>
      </c>
      <c r="C33">
        <v>1890.8720000000001</v>
      </c>
    </row>
    <row r="34" spans="1:3" x14ac:dyDescent="0.25">
      <c r="A34">
        <v>1997</v>
      </c>
      <c r="B34">
        <f t="shared" si="0"/>
        <v>1995</v>
      </c>
      <c r="C34">
        <v>4407.91</v>
      </c>
    </row>
    <row r="35" spans="1:3" x14ac:dyDescent="0.25">
      <c r="A35">
        <v>1998</v>
      </c>
      <c r="B35">
        <f t="shared" si="0"/>
        <v>1996</v>
      </c>
      <c r="C35">
        <v>2275.8449999999998</v>
      </c>
    </row>
    <row r="36" spans="1:3" x14ac:dyDescent="0.25">
      <c r="A36">
        <v>1999</v>
      </c>
      <c r="B36">
        <f t="shared" si="0"/>
        <v>1997</v>
      </c>
      <c r="C36">
        <v>742.43</v>
      </c>
    </row>
    <row r="37" spans="1:3" x14ac:dyDescent="0.25">
      <c r="A37">
        <v>2000</v>
      </c>
      <c r="B37">
        <f t="shared" si="0"/>
        <v>1998</v>
      </c>
      <c r="C37">
        <v>5144.9759999999997</v>
      </c>
    </row>
    <row r="38" spans="1:3" x14ac:dyDescent="0.25">
      <c r="A38">
        <v>2001</v>
      </c>
      <c r="B38">
        <f t="shared" si="0"/>
        <v>1999</v>
      </c>
      <c r="C38">
        <v>2521.8229999999999</v>
      </c>
    </row>
    <row r="39" spans="1:3" x14ac:dyDescent="0.25">
      <c r="A39">
        <v>2002</v>
      </c>
      <c r="B39">
        <f t="shared" si="0"/>
        <v>2000</v>
      </c>
      <c r="C39">
        <v>3778.7939999999999</v>
      </c>
    </row>
    <row r="40" spans="1:3" x14ac:dyDescent="0.25">
      <c r="A40">
        <v>2003</v>
      </c>
      <c r="B40">
        <f t="shared" si="0"/>
        <v>2001</v>
      </c>
      <c r="C40">
        <v>2955.5540000000001</v>
      </c>
    </row>
    <row r="41" spans="1:3" x14ac:dyDescent="0.25">
      <c r="A41">
        <v>2004</v>
      </c>
      <c r="B41">
        <f t="shared" si="0"/>
        <v>2002</v>
      </c>
      <c r="C41">
        <v>923.28499999999997</v>
      </c>
    </row>
    <row r="42" spans="1:3" x14ac:dyDescent="0.25">
      <c r="A42">
        <v>2005</v>
      </c>
      <c r="B42">
        <f t="shared" si="0"/>
        <v>2003</v>
      </c>
      <c r="C42">
        <v>1005.681</v>
      </c>
    </row>
    <row r="43" spans="1:3" x14ac:dyDescent="0.25">
      <c r="A43">
        <v>2006</v>
      </c>
      <c r="B43">
        <f t="shared" si="0"/>
        <v>2004</v>
      </c>
      <c r="C43">
        <v>943.70799999999997</v>
      </c>
    </row>
    <row r="44" spans="1:3" x14ac:dyDescent="0.25">
      <c r="A44">
        <v>2007</v>
      </c>
      <c r="B44">
        <f t="shared" si="0"/>
        <v>2005</v>
      </c>
      <c r="C44">
        <v>1121.58</v>
      </c>
    </row>
    <row r="45" spans="1:3" x14ac:dyDescent="0.25">
      <c r="A45">
        <v>2008</v>
      </c>
      <c r="B45">
        <f t="shared" si="0"/>
        <v>2006</v>
      </c>
      <c r="C45">
        <v>1501.43</v>
      </c>
    </row>
    <row r="46" spans="1:3" x14ac:dyDescent="0.25">
      <c r="A46">
        <v>2009</v>
      </c>
      <c r="B46">
        <f t="shared" si="0"/>
        <v>2007</v>
      </c>
      <c r="C46">
        <v>2030.5119999999999</v>
      </c>
    </row>
    <row r="47" spans="1:3" x14ac:dyDescent="0.25">
      <c r="A47">
        <v>2010</v>
      </c>
      <c r="B47">
        <f t="shared" si="0"/>
        <v>2008</v>
      </c>
      <c r="C47">
        <v>884.05399999999997</v>
      </c>
    </row>
    <row r="48" spans="1:3" x14ac:dyDescent="0.25">
      <c r="A48">
        <v>2011</v>
      </c>
      <c r="B48">
        <f t="shared" si="0"/>
        <v>2009</v>
      </c>
      <c r="C48">
        <v>2534.0720000000001</v>
      </c>
    </row>
    <row r="49" spans="1:3" x14ac:dyDescent="0.25">
      <c r="A49">
        <v>2012</v>
      </c>
      <c r="B49">
        <f t="shared" si="0"/>
        <v>2010</v>
      </c>
      <c r="C49">
        <v>1330.9680000000001</v>
      </c>
    </row>
    <row r="50" spans="1:3" x14ac:dyDescent="0.25">
      <c r="A50">
        <v>2013</v>
      </c>
      <c r="B50">
        <f t="shared" si="0"/>
        <v>2011</v>
      </c>
      <c r="C50">
        <v>1560.3240000000001</v>
      </c>
    </row>
    <row r="51" spans="1:3" x14ac:dyDescent="0.25">
      <c r="A51">
        <v>2014</v>
      </c>
      <c r="B51">
        <f t="shared" si="0"/>
        <v>2012</v>
      </c>
      <c r="C51">
        <v>2615.9189999999999</v>
      </c>
    </row>
    <row r="52" spans="1:3" x14ac:dyDescent="0.25">
      <c r="A52">
        <v>2015</v>
      </c>
      <c r="B52">
        <f t="shared" si="0"/>
        <v>2013</v>
      </c>
      <c r="C52">
        <v>3919.8290000000002</v>
      </c>
    </row>
    <row r="53" spans="1:3" x14ac:dyDescent="0.25">
      <c r="A53">
        <v>2016</v>
      </c>
      <c r="B53">
        <f t="shared" si="0"/>
        <v>2014</v>
      </c>
      <c r="C53">
        <v>782.85400000000004</v>
      </c>
    </row>
    <row r="54" spans="1:3" x14ac:dyDescent="0.25">
      <c r="A54">
        <v>2017</v>
      </c>
      <c r="B54">
        <f t="shared" si="0"/>
        <v>2015</v>
      </c>
      <c r="C54">
        <v>2396.2040000000002</v>
      </c>
    </row>
    <row r="55" spans="1:3" x14ac:dyDescent="0.25">
      <c r="A55">
        <v>2018</v>
      </c>
      <c r="B55">
        <f t="shared" si="0"/>
        <v>2016</v>
      </c>
      <c r="C55">
        <v>782.98500000000001</v>
      </c>
    </row>
    <row r="56" spans="1:3" x14ac:dyDescent="0.25">
      <c r="A56">
        <v>2019</v>
      </c>
      <c r="B56">
        <f t="shared" si="0"/>
        <v>2017</v>
      </c>
      <c r="C56">
        <v>1542.9169999999999</v>
      </c>
    </row>
    <row r="57" spans="1:3" x14ac:dyDescent="0.25">
      <c r="A57">
        <v>2020</v>
      </c>
      <c r="B57">
        <f t="shared" si="0"/>
        <v>2018</v>
      </c>
      <c r="C57">
        <v>1023.104</v>
      </c>
    </row>
    <row r="58" spans="1:3" x14ac:dyDescent="0.25">
      <c r="A58">
        <v>2021</v>
      </c>
      <c r="B58">
        <f t="shared" si="0"/>
        <v>2019</v>
      </c>
      <c r="C58">
        <v>3132.616</v>
      </c>
    </row>
    <row r="59" spans="1:3" x14ac:dyDescent="0.25">
      <c r="A59">
        <v>2022</v>
      </c>
      <c r="B59">
        <f t="shared" si="0"/>
        <v>2020</v>
      </c>
      <c r="C59">
        <v>805.78899999999999</v>
      </c>
    </row>
    <row r="60" spans="1:3" x14ac:dyDescent="0.25">
      <c r="A60">
        <v>2023</v>
      </c>
      <c r="B60">
        <f t="shared" si="0"/>
        <v>2021</v>
      </c>
      <c r="C60">
        <v>5015.5559999999996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8"/>
  <sheetViews>
    <sheetView workbookViewId="0"/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>
        <v>1965</v>
      </c>
      <c r="C2">
        <v>1</v>
      </c>
      <c r="D2">
        <v>126417</v>
      </c>
      <c r="E2" t="s">
        <v>26</v>
      </c>
      <c r="F2" t="s">
        <v>27</v>
      </c>
      <c r="H2">
        <v>5</v>
      </c>
      <c r="I2">
        <v>0</v>
      </c>
      <c r="J2">
        <v>7805.0349999999999</v>
      </c>
      <c r="K2">
        <v>90.965000000000003</v>
      </c>
      <c r="L2">
        <v>0.7</v>
      </c>
      <c r="M2">
        <v>0</v>
      </c>
      <c r="N2">
        <v>0</v>
      </c>
    </row>
    <row r="3" spans="1:25" x14ac:dyDescent="0.25">
      <c r="A3" t="s">
        <v>25</v>
      </c>
      <c r="B3">
        <v>1965</v>
      </c>
      <c r="C3">
        <v>1</v>
      </c>
      <c r="D3">
        <v>126417</v>
      </c>
      <c r="E3" t="s">
        <v>26</v>
      </c>
      <c r="F3" t="s">
        <v>28</v>
      </c>
      <c r="H3">
        <v>5</v>
      </c>
      <c r="I3">
        <v>0</v>
      </c>
      <c r="J3">
        <v>69.900000000000006</v>
      </c>
      <c r="K3">
        <v>0</v>
      </c>
      <c r="L3">
        <v>0</v>
      </c>
      <c r="M3">
        <v>0</v>
      </c>
      <c r="N3">
        <v>0</v>
      </c>
    </row>
    <row r="4" spans="1:25" x14ac:dyDescent="0.25">
      <c r="A4" t="s">
        <v>25</v>
      </c>
      <c r="B4">
        <v>1965</v>
      </c>
      <c r="C4">
        <v>1</v>
      </c>
      <c r="D4">
        <v>126417</v>
      </c>
      <c r="E4" t="s">
        <v>26</v>
      </c>
      <c r="F4" t="s">
        <v>29</v>
      </c>
      <c r="H4">
        <v>5</v>
      </c>
      <c r="I4">
        <v>0</v>
      </c>
      <c r="J4">
        <v>69.900000000000006</v>
      </c>
      <c r="K4">
        <v>0</v>
      </c>
      <c r="L4">
        <v>0</v>
      </c>
      <c r="M4">
        <v>0</v>
      </c>
      <c r="N4">
        <v>0</v>
      </c>
    </row>
    <row r="5" spans="1:25" x14ac:dyDescent="0.25">
      <c r="A5" t="s">
        <v>25</v>
      </c>
      <c r="B5">
        <v>1966</v>
      </c>
      <c r="C5">
        <v>1</v>
      </c>
      <c r="D5">
        <v>126417</v>
      </c>
      <c r="E5" t="s">
        <v>26</v>
      </c>
      <c r="F5" t="s">
        <v>27</v>
      </c>
      <c r="H5">
        <v>5</v>
      </c>
      <c r="I5">
        <v>0</v>
      </c>
      <c r="J5">
        <v>1141.6179999999999</v>
      </c>
      <c r="K5">
        <v>181</v>
      </c>
      <c r="L5">
        <v>6.9850000000000003</v>
      </c>
      <c r="M5">
        <v>7.9000000000000001E-2</v>
      </c>
      <c r="N5">
        <v>0</v>
      </c>
      <c r="Y5">
        <v>20120423</v>
      </c>
    </row>
    <row r="6" spans="1:25" x14ac:dyDescent="0.25">
      <c r="A6" t="s">
        <v>25</v>
      </c>
      <c r="B6">
        <v>1966</v>
      </c>
      <c r="C6">
        <v>1</v>
      </c>
      <c r="D6">
        <v>126417</v>
      </c>
      <c r="E6" t="s">
        <v>26</v>
      </c>
      <c r="F6" t="s">
        <v>28</v>
      </c>
      <c r="H6">
        <v>5</v>
      </c>
      <c r="I6">
        <v>0</v>
      </c>
      <c r="J6">
        <v>2.8370000000000002</v>
      </c>
      <c r="K6">
        <v>0</v>
      </c>
      <c r="L6">
        <v>0</v>
      </c>
      <c r="M6">
        <v>0</v>
      </c>
      <c r="N6">
        <v>0</v>
      </c>
      <c r="Y6">
        <v>20120423</v>
      </c>
    </row>
    <row r="7" spans="1:25" x14ac:dyDescent="0.25">
      <c r="A7" t="s">
        <v>25</v>
      </c>
      <c r="B7">
        <v>1966</v>
      </c>
      <c r="C7">
        <v>1</v>
      </c>
      <c r="D7">
        <v>126417</v>
      </c>
      <c r="E7" t="s">
        <v>26</v>
      </c>
      <c r="F7" t="s">
        <v>29</v>
      </c>
      <c r="H7">
        <v>5</v>
      </c>
      <c r="I7">
        <v>0</v>
      </c>
      <c r="J7">
        <v>2.8370000000000002</v>
      </c>
      <c r="K7">
        <v>0</v>
      </c>
      <c r="L7">
        <v>0</v>
      </c>
      <c r="M7">
        <v>0</v>
      </c>
      <c r="N7">
        <v>0</v>
      </c>
      <c r="Y7">
        <v>20120423</v>
      </c>
    </row>
    <row r="8" spans="1:25" x14ac:dyDescent="0.25">
      <c r="A8" t="s">
        <v>25</v>
      </c>
      <c r="B8">
        <v>1967</v>
      </c>
      <c r="C8">
        <v>1</v>
      </c>
      <c r="D8">
        <v>126417</v>
      </c>
      <c r="E8" t="s">
        <v>26</v>
      </c>
      <c r="F8" t="s">
        <v>27</v>
      </c>
      <c r="H8">
        <v>5</v>
      </c>
      <c r="I8">
        <v>0</v>
      </c>
      <c r="J8">
        <v>278.76299999999998</v>
      </c>
      <c r="K8">
        <v>51.682000000000002</v>
      </c>
      <c r="L8">
        <v>11.824999999999999</v>
      </c>
      <c r="M8">
        <v>1.258</v>
      </c>
      <c r="N8">
        <v>2.7E-2</v>
      </c>
    </row>
    <row r="9" spans="1:25" x14ac:dyDescent="0.25">
      <c r="A9" t="s">
        <v>25</v>
      </c>
      <c r="B9">
        <v>1967</v>
      </c>
      <c r="C9">
        <v>1</v>
      </c>
      <c r="D9">
        <v>126417</v>
      </c>
      <c r="E9" t="s">
        <v>26</v>
      </c>
      <c r="F9" t="s">
        <v>28</v>
      </c>
      <c r="H9">
        <v>5</v>
      </c>
      <c r="I9">
        <v>0</v>
      </c>
      <c r="J9">
        <v>3.4590000000000001</v>
      </c>
      <c r="K9">
        <v>0</v>
      </c>
      <c r="L9">
        <v>0</v>
      </c>
      <c r="M9">
        <v>0</v>
      </c>
      <c r="N9">
        <v>0</v>
      </c>
    </row>
    <row r="10" spans="1:25" x14ac:dyDescent="0.25">
      <c r="A10" t="s">
        <v>25</v>
      </c>
      <c r="B10">
        <v>1967</v>
      </c>
      <c r="C10">
        <v>1</v>
      </c>
      <c r="D10">
        <v>126417</v>
      </c>
      <c r="E10" t="s">
        <v>26</v>
      </c>
      <c r="F10" t="s">
        <v>29</v>
      </c>
      <c r="H10">
        <v>5</v>
      </c>
      <c r="I10">
        <v>0</v>
      </c>
      <c r="J10">
        <v>3.3180000000000001</v>
      </c>
      <c r="K10">
        <v>0</v>
      </c>
      <c r="L10">
        <v>0</v>
      </c>
      <c r="M10">
        <v>0</v>
      </c>
      <c r="N10">
        <v>0</v>
      </c>
    </row>
    <row r="11" spans="1:25" x14ac:dyDescent="0.25">
      <c r="A11" t="s">
        <v>25</v>
      </c>
      <c r="B11">
        <v>1968</v>
      </c>
      <c r="C11">
        <v>1</v>
      </c>
      <c r="D11">
        <v>126417</v>
      </c>
      <c r="E11" t="s">
        <v>26</v>
      </c>
      <c r="F11" t="s">
        <v>27</v>
      </c>
      <c r="H11">
        <v>5</v>
      </c>
      <c r="I11">
        <v>0</v>
      </c>
      <c r="J11">
        <v>263.916</v>
      </c>
      <c r="K11">
        <v>10</v>
      </c>
      <c r="L11">
        <v>0.33800000000000002</v>
      </c>
      <c r="M11">
        <v>0.11</v>
      </c>
      <c r="N11">
        <v>0.02</v>
      </c>
    </row>
    <row r="12" spans="1:25" x14ac:dyDescent="0.25">
      <c r="A12" t="s">
        <v>25</v>
      </c>
      <c r="B12">
        <v>1968</v>
      </c>
      <c r="C12">
        <v>1</v>
      </c>
      <c r="D12">
        <v>126417</v>
      </c>
      <c r="E12" t="s">
        <v>26</v>
      </c>
      <c r="F12" t="s">
        <v>28</v>
      </c>
      <c r="H12">
        <v>5</v>
      </c>
      <c r="I12">
        <v>0</v>
      </c>
      <c r="J12">
        <v>7.718</v>
      </c>
      <c r="K12">
        <v>0</v>
      </c>
      <c r="L12">
        <v>0</v>
      </c>
      <c r="M12">
        <v>0</v>
      </c>
      <c r="N12">
        <v>0</v>
      </c>
    </row>
    <row r="13" spans="1:25" x14ac:dyDescent="0.25">
      <c r="A13" t="s">
        <v>25</v>
      </c>
      <c r="B13">
        <v>1968</v>
      </c>
      <c r="C13">
        <v>1</v>
      </c>
      <c r="D13">
        <v>126417</v>
      </c>
      <c r="E13" t="s">
        <v>26</v>
      </c>
      <c r="F13" t="s">
        <v>29</v>
      </c>
      <c r="H13">
        <v>5</v>
      </c>
      <c r="I13">
        <v>0</v>
      </c>
      <c r="J13">
        <v>7.4660000000000002</v>
      </c>
      <c r="K13">
        <v>0</v>
      </c>
      <c r="L13">
        <v>0</v>
      </c>
      <c r="M13">
        <v>0</v>
      </c>
      <c r="N13">
        <v>0</v>
      </c>
    </row>
    <row r="14" spans="1:25" x14ac:dyDescent="0.25">
      <c r="A14" t="s">
        <v>25</v>
      </c>
      <c r="B14">
        <v>1969</v>
      </c>
      <c r="C14">
        <v>1</v>
      </c>
      <c r="D14">
        <v>126417</v>
      </c>
      <c r="E14" t="s">
        <v>26</v>
      </c>
      <c r="F14" t="s">
        <v>27</v>
      </c>
      <c r="H14">
        <v>5</v>
      </c>
      <c r="I14">
        <v>0</v>
      </c>
      <c r="J14">
        <v>172.02799999999999</v>
      </c>
      <c r="K14">
        <v>35.302</v>
      </c>
      <c r="L14">
        <v>1.42</v>
      </c>
      <c r="M14">
        <v>0.66700000000000004</v>
      </c>
      <c r="N14">
        <v>0.83699999999999997</v>
      </c>
    </row>
    <row r="15" spans="1:25" x14ac:dyDescent="0.25">
      <c r="A15" t="s">
        <v>25</v>
      </c>
      <c r="B15">
        <v>1969</v>
      </c>
      <c r="C15">
        <v>1</v>
      </c>
      <c r="D15">
        <v>126417</v>
      </c>
      <c r="E15" t="s">
        <v>26</v>
      </c>
      <c r="F15" t="s">
        <v>28</v>
      </c>
      <c r="H15">
        <v>5</v>
      </c>
      <c r="I15">
        <v>0</v>
      </c>
      <c r="J15">
        <v>0.71499999999999997</v>
      </c>
      <c r="K15">
        <v>0</v>
      </c>
      <c r="L15">
        <v>0</v>
      </c>
      <c r="M15">
        <v>0</v>
      </c>
      <c r="N15">
        <v>0</v>
      </c>
    </row>
    <row r="16" spans="1:25" x14ac:dyDescent="0.25">
      <c r="A16" t="s">
        <v>25</v>
      </c>
      <c r="B16">
        <v>1969</v>
      </c>
      <c r="C16">
        <v>1</v>
      </c>
      <c r="D16">
        <v>126417</v>
      </c>
      <c r="E16" t="s">
        <v>26</v>
      </c>
      <c r="F16" t="s">
        <v>29</v>
      </c>
      <c r="H16">
        <v>5</v>
      </c>
      <c r="I16">
        <v>0</v>
      </c>
      <c r="J16">
        <v>0.71499999999999997</v>
      </c>
      <c r="K16">
        <v>0</v>
      </c>
      <c r="L16">
        <v>0</v>
      </c>
      <c r="M16">
        <v>0</v>
      </c>
      <c r="N16">
        <v>0</v>
      </c>
    </row>
    <row r="17" spans="1:25" x14ac:dyDescent="0.25">
      <c r="A17" t="s">
        <v>25</v>
      </c>
      <c r="B17">
        <v>1970</v>
      </c>
      <c r="C17">
        <v>1</v>
      </c>
      <c r="D17">
        <v>126417</v>
      </c>
      <c r="E17" t="s">
        <v>26</v>
      </c>
      <c r="F17" t="s">
        <v>27</v>
      </c>
      <c r="H17">
        <v>5</v>
      </c>
      <c r="I17">
        <v>0</v>
      </c>
      <c r="J17">
        <v>559.32899999999995</v>
      </c>
      <c r="K17">
        <v>96.385999999999996</v>
      </c>
      <c r="L17">
        <v>2.044</v>
      </c>
      <c r="M17">
        <v>0.151</v>
      </c>
      <c r="N17">
        <v>0.30499999999999999</v>
      </c>
    </row>
    <row r="18" spans="1:25" x14ac:dyDescent="0.25">
      <c r="A18" t="s">
        <v>25</v>
      </c>
      <c r="B18">
        <v>1970</v>
      </c>
      <c r="C18">
        <v>1</v>
      </c>
      <c r="D18">
        <v>126417</v>
      </c>
      <c r="E18" t="s">
        <v>26</v>
      </c>
      <c r="F18" t="s">
        <v>28</v>
      </c>
      <c r="H18">
        <v>5</v>
      </c>
      <c r="I18">
        <v>0</v>
      </c>
      <c r="J18">
        <v>37.987000000000002</v>
      </c>
      <c r="K18">
        <v>0</v>
      </c>
      <c r="L18">
        <v>0</v>
      </c>
      <c r="M18">
        <v>0</v>
      </c>
      <c r="N18">
        <v>0</v>
      </c>
    </row>
    <row r="19" spans="1:25" x14ac:dyDescent="0.25">
      <c r="A19" t="s">
        <v>25</v>
      </c>
      <c r="B19">
        <v>1970</v>
      </c>
      <c r="C19">
        <v>1</v>
      </c>
      <c r="D19">
        <v>126417</v>
      </c>
      <c r="E19" t="s">
        <v>26</v>
      </c>
      <c r="F19" t="s">
        <v>29</v>
      </c>
      <c r="H19">
        <v>5</v>
      </c>
      <c r="I19">
        <v>0</v>
      </c>
      <c r="J19">
        <v>37.268000000000001</v>
      </c>
      <c r="K19">
        <v>0</v>
      </c>
      <c r="L19">
        <v>0</v>
      </c>
      <c r="M19">
        <v>0</v>
      </c>
      <c r="N19">
        <v>0</v>
      </c>
    </row>
    <row r="20" spans="1:25" x14ac:dyDescent="0.25">
      <c r="A20" t="s">
        <v>25</v>
      </c>
      <c r="B20">
        <v>1971</v>
      </c>
      <c r="C20">
        <v>1</v>
      </c>
      <c r="D20">
        <v>126417</v>
      </c>
      <c r="E20" t="s">
        <v>26</v>
      </c>
      <c r="F20" t="s">
        <v>27</v>
      </c>
      <c r="H20">
        <v>5</v>
      </c>
      <c r="I20">
        <v>0</v>
      </c>
      <c r="J20">
        <v>1781.096</v>
      </c>
      <c r="K20">
        <v>777.97</v>
      </c>
      <c r="L20">
        <v>37.14</v>
      </c>
      <c r="M20">
        <v>4.5359999999999996</v>
      </c>
      <c r="N20">
        <v>0.19700000000000001</v>
      </c>
    </row>
    <row r="21" spans="1:25" x14ac:dyDescent="0.25">
      <c r="A21" t="s">
        <v>25</v>
      </c>
      <c r="B21">
        <v>1971</v>
      </c>
      <c r="C21">
        <v>1</v>
      </c>
      <c r="D21">
        <v>126417</v>
      </c>
      <c r="E21" t="s">
        <v>26</v>
      </c>
      <c r="F21" t="s">
        <v>28</v>
      </c>
      <c r="H21">
        <v>5</v>
      </c>
      <c r="I21">
        <v>0</v>
      </c>
      <c r="J21">
        <v>542.56100000000004</v>
      </c>
      <c r="K21">
        <v>0</v>
      </c>
      <c r="L21">
        <v>0</v>
      </c>
      <c r="M21">
        <v>0</v>
      </c>
      <c r="N21">
        <v>0</v>
      </c>
    </row>
    <row r="22" spans="1:25" x14ac:dyDescent="0.25">
      <c r="A22" t="s">
        <v>25</v>
      </c>
      <c r="B22">
        <v>1971</v>
      </c>
      <c r="C22">
        <v>1</v>
      </c>
      <c r="D22">
        <v>126417</v>
      </c>
      <c r="E22" t="s">
        <v>26</v>
      </c>
      <c r="F22" t="s">
        <v>29</v>
      </c>
      <c r="H22">
        <v>5</v>
      </c>
      <c r="I22">
        <v>0</v>
      </c>
      <c r="J22">
        <v>529.327</v>
      </c>
      <c r="K22">
        <v>0</v>
      </c>
      <c r="L22">
        <v>0</v>
      </c>
      <c r="M22">
        <v>0</v>
      </c>
      <c r="N22">
        <v>0</v>
      </c>
    </row>
    <row r="23" spans="1:25" x14ac:dyDescent="0.25">
      <c r="A23" t="s">
        <v>25</v>
      </c>
      <c r="B23">
        <v>1972</v>
      </c>
      <c r="C23">
        <v>1</v>
      </c>
      <c r="D23">
        <v>126417</v>
      </c>
      <c r="E23" t="s">
        <v>26</v>
      </c>
      <c r="F23" t="s">
        <v>27</v>
      </c>
      <c r="H23">
        <v>5</v>
      </c>
      <c r="I23">
        <v>0</v>
      </c>
      <c r="J23">
        <v>1794.0740000000001</v>
      </c>
      <c r="K23">
        <v>506.70800000000003</v>
      </c>
      <c r="L23">
        <v>25.744</v>
      </c>
      <c r="M23">
        <v>8.0169999999999995</v>
      </c>
      <c r="N23">
        <v>3.6720000000000002</v>
      </c>
    </row>
    <row r="24" spans="1:25" x14ac:dyDescent="0.25">
      <c r="A24" t="s">
        <v>25</v>
      </c>
      <c r="B24">
        <v>1972</v>
      </c>
      <c r="C24">
        <v>1</v>
      </c>
      <c r="D24">
        <v>126417</v>
      </c>
      <c r="E24" t="s">
        <v>26</v>
      </c>
      <c r="F24" t="s">
        <v>28</v>
      </c>
      <c r="H24">
        <v>5</v>
      </c>
      <c r="I24">
        <v>0</v>
      </c>
      <c r="J24">
        <v>121.598</v>
      </c>
      <c r="K24">
        <v>0</v>
      </c>
      <c r="L24">
        <v>0</v>
      </c>
      <c r="M24">
        <v>0</v>
      </c>
      <c r="N24">
        <v>0</v>
      </c>
    </row>
    <row r="25" spans="1:25" x14ac:dyDescent="0.25">
      <c r="A25" t="s">
        <v>25</v>
      </c>
      <c r="B25">
        <v>1972</v>
      </c>
      <c r="C25">
        <v>1</v>
      </c>
      <c r="D25">
        <v>126417</v>
      </c>
      <c r="E25" t="s">
        <v>26</v>
      </c>
      <c r="F25" t="s">
        <v>29</v>
      </c>
      <c r="H25">
        <v>5</v>
      </c>
      <c r="I25">
        <v>0</v>
      </c>
      <c r="J25">
        <v>113.202</v>
      </c>
      <c r="K25">
        <v>0</v>
      </c>
      <c r="L25">
        <v>0</v>
      </c>
      <c r="M25">
        <v>0</v>
      </c>
      <c r="N25">
        <v>0</v>
      </c>
    </row>
    <row r="26" spans="1:25" x14ac:dyDescent="0.25">
      <c r="A26" t="s">
        <v>25</v>
      </c>
      <c r="B26">
        <v>1973</v>
      </c>
      <c r="C26">
        <v>1</v>
      </c>
      <c r="D26">
        <v>126417</v>
      </c>
      <c r="E26" t="s">
        <v>26</v>
      </c>
      <c r="F26" t="s">
        <v>27</v>
      </c>
      <c r="H26">
        <v>5</v>
      </c>
      <c r="I26">
        <v>0</v>
      </c>
      <c r="J26">
        <v>452.7</v>
      </c>
      <c r="K26">
        <v>110.032</v>
      </c>
      <c r="L26">
        <v>20.231999999999999</v>
      </c>
      <c r="M26">
        <v>2.7879999999999998</v>
      </c>
      <c r="N26">
        <v>0.72299999999999998</v>
      </c>
    </row>
    <row r="27" spans="1:25" x14ac:dyDescent="0.25">
      <c r="A27" t="s">
        <v>25</v>
      </c>
      <c r="B27">
        <v>1973</v>
      </c>
      <c r="C27">
        <v>1</v>
      </c>
      <c r="D27">
        <v>126417</v>
      </c>
      <c r="E27" t="s">
        <v>26</v>
      </c>
      <c r="F27" t="s">
        <v>28</v>
      </c>
      <c r="H27">
        <v>5</v>
      </c>
      <c r="I27">
        <v>0</v>
      </c>
      <c r="J27">
        <v>7.1769999999999996</v>
      </c>
      <c r="K27">
        <v>0</v>
      </c>
      <c r="L27">
        <v>0</v>
      </c>
      <c r="M27">
        <v>0</v>
      </c>
      <c r="N27">
        <v>0</v>
      </c>
    </row>
    <row r="28" spans="1:25" x14ac:dyDescent="0.25">
      <c r="A28" t="s">
        <v>25</v>
      </c>
      <c r="B28">
        <v>1973</v>
      </c>
      <c r="C28">
        <v>1</v>
      </c>
      <c r="D28">
        <v>126417</v>
      </c>
      <c r="E28" t="s">
        <v>26</v>
      </c>
      <c r="F28" t="s">
        <v>29</v>
      </c>
      <c r="H28">
        <v>5</v>
      </c>
      <c r="I28">
        <v>0</v>
      </c>
      <c r="J28">
        <v>7.798</v>
      </c>
      <c r="K28">
        <v>0</v>
      </c>
      <c r="L28">
        <v>0</v>
      </c>
      <c r="M28">
        <v>0</v>
      </c>
      <c r="N28">
        <v>0</v>
      </c>
    </row>
    <row r="29" spans="1:25" x14ac:dyDescent="0.25">
      <c r="A29" t="s">
        <v>25</v>
      </c>
      <c r="B29">
        <v>1974</v>
      </c>
      <c r="C29">
        <v>1</v>
      </c>
      <c r="D29">
        <v>126417</v>
      </c>
      <c r="E29" t="s">
        <v>26</v>
      </c>
      <c r="F29" t="s">
        <v>27</v>
      </c>
      <c r="H29">
        <v>5</v>
      </c>
      <c r="I29">
        <v>0</v>
      </c>
      <c r="J29">
        <v>557.71500000000003</v>
      </c>
      <c r="K29">
        <v>199.89699999999999</v>
      </c>
      <c r="L29">
        <v>9.6820000000000004</v>
      </c>
      <c r="M29">
        <v>1.252</v>
      </c>
      <c r="N29">
        <v>0.437</v>
      </c>
      <c r="Y29">
        <v>20170516</v>
      </c>
    </row>
    <row r="30" spans="1:25" x14ac:dyDescent="0.25">
      <c r="A30" t="s">
        <v>25</v>
      </c>
      <c r="B30">
        <v>1974</v>
      </c>
      <c r="C30">
        <v>1</v>
      </c>
      <c r="D30">
        <v>126417</v>
      </c>
      <c r="E30" t="s">
        <v>26</v>
      </c>
      <c r="F30" t="s">
        <v>28</v>
      </c>
      <c r="H30">
        <v>5</v>
      </c>
      <c r="I30">
        <v>0</v>
      </c>
      <c r="J30">
        <v>45.277999999999999</v>
      </c>
      <c r="K30">
        <v>0</v>
      </c>
      <c r="L30">
        <v>0</v>
      </c>
      <c r="M30">
        <v>0</v>
      </c>
      <c r="N30">
        <v>0</v>
      </c>
      <c r="Y30">
        <v>20170516</v>
      </c>
    </row>
    <row r="31" spans="1:25" x14ac:dyDescent="0.25">
      <c r="A31" t="s">
        <v>25</v>
      </c>
      <c r="B31">
        <v>1974</v>
      </c>
      <c r="C31">
        <v>1</v>
      </c>
      <c r="D31">
        <v>126417</v>
      </c>
      <c r="E31" t="s">
        <v>26</v>
      </c>
      <c r="F31" t="s">
        <v>29</v>
      </c>
      <c r="H31">
        <v>5</v>
      </c>
      <c r="I31">
        <v>0</v>
      </c>
      <c r="J31">
        <v>47.195999999999998</v>
      </c>
      <c r="K31">
        <v>0</v>
      </c>
      <c r="L31">
        <v>0</v>
      </c>
      <c r="M31">
        <v>0</v>
      </c>
      <c r="N31">
        <v>0</v>
      </c>
      <c r="Y31">
        <v>20170516</v>
      </c>
    </row>
    <row r="32" spans="1:25" x14ac:dyDescent="0.25">
      <c r="A32" t="s">
        <v>25</v>
      </c>
      <c r="B32">
        <v>1975</v>
      </c>
      <c r="C32">
        <v>1</v>
      </c>
      <c r="D32">
        <v>126417</v>
      </c>
      <c r="E32" t="s">
        <v>26</v>
      </c>
      <c r="F32" t="s">
        <v>27</v>
      </c>
      <c r="H32">
        <v>5</v>
      </c>
      <c r="I32">
        <v>0</v>
      </c>
      <c r="J32">
        <v>936.37199999999996</v>
      </c>
      <c r="K32">
        <v>78.322999999999993</v>
      </c>
      <c r="L32">
        <v>13.337</v>
      </c>
      <c r="M32">
        <v>2.56</v>
      </c>
      <c r="N32">
        <v>0.88300000000000001</v>
      </c>
    </row>
    <row r="33" spans="1:14" x14ac:dyDescent="0.25">
      <c r="A33" t="s">
        <v>25</v>
      </c>
      <c r="B33">
        <v>1975</v>
      </c>
      <c r="C33">
        <v>1</v>
      </c>
      <c r="D33">
        <v>126417</v>
      </c>
      <c r="E33" t="s">
        <v>26</v>
      </c>
      <c r="F33" t="s">
        <v>28</v>
      </c>
      <c r="H33">
        <v>5</v>
      </c>
      <c r="I33">
        <v>0</v>
      </c>
      <c r="J33">
        <v>22.678999999999998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t="s">
        <v>25</v>
      </c>
      <c r="B34">
        <v>1975</v>
      </c>
      <c r="C34">
        <v>1</v>
      </c>
      <c r="D34">
        <v>126417</v>
      </c>
      <c r="E34" t="s">
        <v>26</v>
      </c>
      <c r="F34" t="s">
        <v>29</v>
      </c>
      <c r="H34">
        <v>5</v>
      </c>
      <c r="I34">
        <v>0</v>
      </c>
      <c r="J34">
        <v>25.655999999999999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25</v>
      </c>
      <c r="B35">
        <v>1976</v>
      </c>
      <c r="C35">
        <v>1</v>
      </c>
      <c r="D35">
        <v>126417</v>
      </c>
      <c r="E35" t="s">
        <v>26</v>
      </c>
      <c r="F35" t="s">
        <v>27</v>
      </c>
      <c r="H35">
        <v>5</v>
      </c>
      <c r="I35">
        <v>0</v>
      </c>
      <c r="J35">
        <v>823.38599999999997</v>
      </c>
      <c r="K35">
        <v>51.082000000000001</v>
      </c>
      <c r="L35">
        <v>0.77100000000000002</v>
      </c>
      <c r="M35">
        <v>0.42799999999999999</v>
      </c>
      <c r="N35">
        <v>4.8000000000000001E-2</v>
      </c>
    </row>
    <row r="36" spans="1:14" x14ac:dyDescent="0.25">
      <c r="A36" t="s">
        <v>25</v>
      </c>
      <c r="B36">
        <v>1976</v>
      </c>
      <c r="C36">
        <v>1</v>
      </c>
      <c r="D36">
        <v>126417</v>
      </c>
      <c r="E36" t="s">
        <v>26</v>
      </c>
      <c r="F36" t="s">
        <v>28</v>
      </c>
      <c r="H36">
        <v>5</v>
      </c>
      <c r="I36">
        <v>0</v>
      </c>
      <c r="J36">
        <v>6.8280000000000003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25</v>
      </c>
      <c r="B37">
        <v>1976</v>
      </c>
      <c r="C37">
        <v>1</v>
      </c>
      <c r="D37">
        <v>126417</v>
      </c>
      <c r="E37" t="s">
        <v>26</v>
      </c>
      <c r="F37" t="s">
        <v>29</v>
      </c>
      <c r="H37">
        <v>5</v>
      </c>
      <c r="I37">
        <v>0</v>
      </c>
      <c r="J37">
        <v>115.861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25</v>
      </c>
      <c r="B38">
        <v>1977</v>
      </c>
      <c r="C38">
        <v>1</v>
      </c>
      <c r="D38">
        <v>126417</v>
      </c>
      <c r="E38" t="s">
        <v>26</v>
      </c>
      <c r="F38" t="s">
        <v>27</v>
      </c>
      <c r="H38">
        <v>5</v>
      </c>
      <c r="I38">
        <v>0</v>
      </c>
      <c r="J38">
        <v>269.85199999999998</v>
      </c>
      <c r="K38">
        <v>24.263000000000002</v>
      </c>
      <c r="L38">
        <v>1.569</v>
      </c>
      <c r="M38">
        <v>5.0999999999999997E-2</v>
      </c>
      <c r="N38">
        <v>0.221</v>
      </c>
    </row>
    <row r="39" spans="1:14" x14ac:dyDescent="0.25">
      <c r="A39" t="s">
        <v>25</v>
      </c>
      <c r="B39">
        <v>1977</v>
      </c>
      <c r="C39">
        <v>1</v>
      </c>
      <c r="D39">
        <v>126417</v>
      </c>
      <c r="E39" t="s">
        <v>26</v>
      </c>
      <c r="F39" t="s">
        <v>28</v>
      </c>
      <c r="H39">
        <v>5</v>
      </c>
      <c r="I39">
        <v>0</v>
      </c>
      <c r="J39">
        <v>11.717000000000001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25</v>
      </c>
      <c r="B40">
        <v>1977</v>
      </c>
      <c r="C40">
        <v>1</v>
      </c>
      <c r="D40">
        <v>126417</v>
      </c>
      <c r="E40" t="s">
        <v>26</v>
      </c>
      <c r="F40" t="s">
        <v>29</v>
      </c>
      <c r="H40">
        <v>5</v>
      </c>
      <c r="I40">
        <v>0</v>
      </c>
      <c r="J40">
        <v>21.327999999999999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25</v>
      </c>
      <c r="B41">
        <v>1978</v>
      </c>
      <c r="C41">
        <v>1</v>
      </c>
      <c r="D41">
        <v>126417</v>
      </c>
      <c r="E41" t="s">
        <v>26</v>
      </c>
      <c r="F41" t="s">
        <v>27</v>
      </c>
      <c r="H41">
        <v>5</v>
      </c>
      <c r="I41">
        <v>0</v>
      </c>
      <c r="J41">
        <v>594.50599999999997</v>
      </c>
      <c r="K41">
        <v>19.614999999999998</v>
      </c>
      <c r="L41">
        <v>5.6550000000000002</v>
      </c>
      <c r="M41">
        <v>28.364000000000001</v>
      </c>
      <c r="N41">
        <v>2.6960000000000002</v>
      </c>
    </row>
    <row r="42" spans="1:14" x14ac:dyDescent="0.25">
      <c r="A42" t="s">
        <v>25</v>
      </c>
      <c r="B42">
        <v>1978</v>
      </c>
      <c r="C42">
        <v>1</v>
      </c>
      <c r="D42">
        <v>126417</v>
      </c>
      <c r="E42" t="s">
        <v>26</v>
      </c>
      <c r="F42" t="s">
        <v>28</v>
      </c>
      <c r="H42">
        <v>5</v>
      </c>
      <c r="I42">
        <v>0</v>
      </c>
      <c r="J42">
        <v>20.344000000000001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t="s">
        <v>25</v>
      </c>
      <c r="B43">
        <v>1978</v>
      </c>
      <c r="C43">
        <v>1</v>
      </c>
      <c r="D43">
        <v>126417</v>
      </c>
      <c r="E43" t="s">
        <v>26</v>
      </c>
      <c r="F43" t="s">
        <v>29</v>
      </c>
      <c r="H43">
        <v>5</v>
      </c>
      <c r="I43">
        <v>0</v>
      </c>
      <c r="J43">
        <v>48.932000000000002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25</v>
      </c>
      <c r="B44">
        <v>1979</v>
      </c>
      <c r="C44">
        <v>1</v>
      </c>
      <c r="D44">
        <v>126417</v>
      </c>
      <c r="E44" t="s">
        <v>26</v>
      </c>
      <c r="F44" t="s">
        <v>27</v>
      </c>
      <c r="H44">
        <v>5</v>
      </c>
      <c r="I44">
        <v>0</v>
      </c>
      <c r="J44">
        <v>167.88</v>
      </c>
      <c r="K44">
        <v>25.343</v>
      </c>
      <c r="L44">
        <v>7.6689999999999996</v>
      </c>
      <c r="M44">
        <v>0.442</v>
      </c>
      <c r="N44">
        <v>1.3779999999999999</v>
      </c>
    </row>
    <row r="45" spans="1:14" x14ac:dyDescent="0.25">
      <c r="A45" t="s">
        <v>25</v>
      </c>
      <c r="B45">
        <v>1979</v>
      </c>
      <c r="C45">
        <v>1</v>
      </c>
      <c r="D45">
        <v>126417</v>
      </c>
      <c r="E45" t="s">
        <v>26</v>
      </c>
      <c r="F45" t="s">
        <v>28</v>
      </c>
      <c r="H45">
        <v>5</v>
      </c>
      <c r="I45">
        <v>0</v>
      </c>
      <c r="J45">
        <v>11.667999999999999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25</v>
      </c>
      <c r="B46">
        <v>1979</v>
      </c>
      <c r="C46">
        <v>1</v>
      </c>
      <c r="D46">
        <v>126417</v>
      </c>
      <c r="E46" t="s">
        <v>26</v>
      </c>
      <c r="F46" t="s">
        <v>29</v>
      </c>
      <c r="H46">
        <v>5</v>
      </c>
      <c r="I46">
        <v>0</v>
      </c>
      <c r="J46">
        <v>10.978999999999999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25</v>
      </c>
      <c r="B47">
        <v>1980</v>
      </c>
      <c r="C47">
        <v>1</v>
      </c>
      <c r="D47">
        <v>126417</v>
      </c>
      <c r="E47" t="s">
        <v>26</v>
      </c>
      <c r="F47" t="s">
        <v>27</v>
      </c>
      <c r="H47">
        <v>5</v>
      </c>
      <c r="I47">
        <v>0</v>
      </c>
      <c r="J47">
        <v>316.21100000000001</v>
      </c>
      <c r="K47">
        <v>21.332000000000001</v>
      </c>
      <c r="L47">
        <v>9.7710000000000008</v>
      </c>
      <c r="M47">
        <v>2.508</v>
      </c>
      <c r="N47">
        <v>5.3570000000000002</v>
      </c>
    </row>
    <row r="48" spans="1:14" x14ac:dyDescent="0.25">
      <c r="A48" t="s">
        <v>25</v>
      </c>
      <c r="B48">
        <v>1980</v>
      </c>
      <c r="C48">
        <v>1</v>
      </c>
      <c r="D48">
        <v>126417</v>
      </c>
      <c r="E48" t="s">
        <v>26</v>
      </c>
      <c r="F48" t="s">
        <v>28</v>
      </c>
      <c r="H48">
        <v>5</v>
      </c>
      <c r="I48">
        <v>0</v>
      </c>
      <c r="J48">
        <v>106.11799999999999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25</v>
      </c>
      <c r="B49">
        <v>1980</v>
      </c>
      <c r="C49">
        <v>1</v>
      </c>
      <c r="D49">
        <v>126417</v>
      </c>
      <c r="E49" t="s">
        <v>26</v>
      </c>
      <c r="F49" t="s">
        <v>29</v>
      </c>
      <c r="H49">
        <v>5</v>
      </c>
      <c r="I49">
        <v>0</v>
      </c>
      <c r="J49">
        <v>108.161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25</v>
      </c>
      <c r="B50">
        <v>1981</v>
      </c>
      <c r="C50">
        <v>1</v>
      </c>
      <c r="D50">
        <v>126417</v>
      </c>
      <c r="E50" t="s">
        <v>26</v>
      </c>
      <c r="F50" t="s">
        <v>27</v>
      </c>
      <c r="H50">
        <v>5</v>
      </c>
      <c r="I50">
        <v>0</v>
      </c>
      <c r="J50">
        <v>494.58499999999998</v>
      </c>
      <c r="K50">
        <v>257.58600000000001</v>
      </c>
      <c r="L50">
        <v>20.154</v>
      </c>
      <c r="M50">
        <v>20.248999999999999</v>
      </c>
      <c r="N50">
        <v>25.356999999999999</v>
      </c>
    </row>
    <row r="51" spans="1:14" x14ac:dyDescent="0.25">
      <c r="A51" t="s">
        <v>25</v>
      </c>
      <c r="B51">
        <v>1981</v>
      </c>
      <c r="C51">
        <v>1</v>
      </c>
      <c r="D51">
        <v>126417</v>
      </c>
      <c r="E51" t="s">
        <v>26</v>
      </c>
      <c r="F51" t="s">
        <v>28</v>
      </c>
      <c r="H51">
        <v>5</v>
      </c>
      <c r="I51">
        <v>0</v>
      </c>
      <c r="J51">
        <v>40.561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25</v>
      </c>
      <c r="B52">
        <v>1981</v>
      </c>
      <c r="C52">
        <v>1</v>
      </c>
      <c r="D52">
        <v>126417</v>
      </c>
      <c r="E52" t="s">
        <v>26</v>
      </c>
      <c r="F52" t="s">
        <v>29</v>
      </c>
      <c r="H52">
        <v>5</v>
      </c>
      <c r="I52">
        <v>0</v>
      </c>
      <c r="J52">
        <v>50.752000000000002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25</v>
      </c>
      <c r="B53">
        <v>1982</v>
      </c>
      <c r="C53">
        <v>1</v>
      </c>
      <c r="D53">
        <v>126417</v>
      </c>
      <c r="E53" t="s">
        <v>26</v>
      </c>
      <c r="F53" t="s">
        <v>27</v>
      </c>
      <c r="H53">
        <v>5</v>
      </c>
      <c r="I53">
        <v>0</v>
      </c>
      <c r="J53">
        <v>798.26499999999999</v>
      </c>
      <c r="K53">
        <v>94.784000000000006</v>
      </c>
      <c r="L53">
        <v>20.026</v>
      </c>
      <c r="M53">
        <v>2.774</v>
      </c>
      <c r="N53">
        <v>3.4990000000000001</v>
      </c>
    </row>
    <row r="54" spans="1:14" x14ac:dyDescent="0.25">
      <c r="A54" t="s">
        <v>25</v>
      </c>
      <c r="B54">
        <v>1982</v>
      </c>
      <c r="C54">
        <v>1</v>
      </c>
      <c r="D54">
        <v>126417</v>
      </c>
      <c r="E54" t="s">
        <v>26</v>
      </c>
      <c r="F54" t="s">
        <v>28</v>
      </c>
      <c r="H54">
        <v>5</v>
      </c>
      <c r="I54">
        <v>0</v>
      </c>
      <c r="J54">
        <v>184.66399999999999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25</v>
      </c>
      <c r="B55">
        <v>1982</v>
      </c>
      <c r="C55">
        <v>1</v>
      </c>
      <c r="D55">
        <v>126417</v>
      </c>
      <c r="E55" t="s">
        <v>26</v>
      </c>
      <c r="F55" t="s">
        <v>29</v>
      </c>
      <c r="H55">
        <v>5</v>
      </c>
      <c r="I55">
        <v>0</v>
      </c>
      <c r="J55">
        <v>177.35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25</v>
      </c>
      <c r="B56">
        <v>1983</v>
      </c>
      <c r="C56">
        <v>1</v>
      </c>
      <c r="D56">
        <v>126417</v>
      </c>
      <c r="E56" t="s">
        <v>26</v>
      </c>
      <c r="F56" t="s">
        <v>27</v>
      </c>
      <c r="H56">
        <v>5</v>
      </c>
      <c r="I56">
        <v>0</v>
      </c>
      <c r="J56">
        <v>1270.0840000000001</v>
      </c>
      <c r="K56">
        <v>139.268</v>
      </c>
      <c r="L56">
        <v>44.545000000000002</v>
      </c>
      <c r="M56">
        <v>14.018000000000001</v>
      </c>
      <c r="N56">
        <v>24.177</v>
      </c>
    </row>
    <row r="57" spans="1:14" x14ac:dyDescent="0.25">
      <c r="A57" t="s">
        <v>25</v>
      </c>
      <c r="B57">
        <v>1983</v>
      </c>
      <c r="C57">
        <v>1</v>
      </c>
      <c r="D57">
        <v>126417</v>
      </c>
      <c r="E57" t="s">
        <v>26</v>
      </c>
      <c r="F57" t="s">
        <v>28</v>
      </c>
      <c r="H57">
        <v>5</v>
      </c>
      <c r="I57">
        <v>0</v>
      </c>
      <c r="J57">
        <v>184.59700000000001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t="s">
        <v>25</v>
      </c>
      <c r="B58">
        <v>1983</v>
      </c>
      <c r="C58">
        <v>1</v>
      </c>
      <c r="D58">
        <v>126417</v>
      </c>
      <c r="E58" t="s">
        <v>26</v>
      </c>
      <c r="F58" t="s">
        <v>29</v>
      </c>
      <c r="H58">
        <v>5</v>
      </c>
      <c r="I58">
        <v>0</v>
      </c>
      <c r="J58">
        <v>192.041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t="s">
        <v>25</v>
      </c>
      <c r="B59">
        <v>1984</v>
      </c>
      <c r="C59">
        <v>1</v>
      </c>
      <c r="D59">
        <v>126417</v>
      </c>
      <c r="E59" t="s">
        <v>26</v>
      </c>
      <c r="F59" t="s">
        <v>27</v>
      </c>
      <c r="H59">
        <v>5</v>
      </c>
      <c r="I59">
        <v>0</v>
      </c>
      <c r="J59">
        <v>1515.627</v>
      </c>
      <c r="K59">
        <v>161.47999999999999</v>
      </c>
      <c r="L59">
        <v>61.427999999999997</v>
      </c>
      <c r="M59">
        <v>26.888000000000002</v>
      </c>
      <c r="N59">
        <v>10.238</v>
      </c>
    </row>
    <row r="60" spans="1:14" x14ac:dyDescent="0.25">
      <c r="A60" t="s">
        <v>25</v>
      </c>
      <c r="B60">
        <v>1984</v>
      </c>
      <c r="C60">
        <v>1</v>
      </c>
      <c r="D60">
        <v>126417</v>
      </c>
      <c r="E60" t="s">
        <v>26</v>
      </c>
      <c r="F60" t="s">
        <v>28</v>
      </c>
      <c r="H60">
        <v>5</v>
      </c>
      <c r="I60">
        <v>0</v>
      </c>
      <c r="J60">
        <v>296.90800000000002</v>
      </c>
      <c r="K60">
        <v>0</v>
      </c>
      <c r="L60">
        <v>0</v>
      </c>
      <c r="M60">
        <v>0</v>
      </c>
      <c r="N60">
        <v>0.626</v>
      </c>
    </row>
    <row r="61" spans="1:14" x14ac:dyDescent="0.25">
      <c r="A61" t="s">
        <v>25</v>
      </c>
      <c r="B61">
        <v>1984</v>
      </c>
      <c r="C61">
        <v>1</v>
      </c>
      <c r="D61">
        <v>126417</v>
      </c>
      <c r="E61" t="s">
        <v>26</v>
      </c>
      <c r="F61" t="s">
        <v>29</v>
      </c>
      <c r="H61">
        <v>5</v>
      </c>
      <c r="I61">
        <v>0</v>
      </c>
      <c r="J61">
        <v>346.25200000000001</v>
      </c>
      <c r="K61">
        <v>0</v>
      </c>
      <c r="L61">
        <v>0</v>
      </c>
      <c r="M61">
        <v>0</v>
      </c>
      <c r="N61">
        <v>0.58599999999999997</v>
      </c>
    </row>
    <row r="62" spans="1:14" x14ac:dyDescent="0.25">
      <c r="A62" t="s">
        <v>25</v>
      </c>
      <c r="B62">
        <v>1985</v>
      </c>
      <c r="C62">
        <v>1</v>
      </c>
      <c r="D62">
        <v>126417</v>
      </c>
      <c r="E62" t="s">
        <v>26</v>
      </c>
      <c r="F62" t="s">
        <v>27</v>
      </c>
      <c r="H62">
        <v>5</v>
      </c>
      <c r="I62">
        <v>0</v>
      </c>
      <c r="J62">
        <v>2097.2800000000002</v>
      </c>
      <c r="K62">
        <v>721.64599999999996</v>
      </c>
      <c r="L62">
        <v>281.99</v>
      </c>
      <c r="M62">
        <v>42.088000000000001</v>
      </c>
      <c r="N62">
        <v>27.940999999999999</v>
      </c>
    </row>
    <row r="63" spans="1:14" x14ac:dyDescent="0.25">
      <c r="A63" t="s">
        <v>25</v>
      </c>
      <c r="B63">
        <v>1985</v>
      </c>
      <c r="C63">
        <v>1</v>
      </c>
      <c r="D63">
        <v>126417</v>
      </c>
      <c r="E63" t="s">
        <v>26</v>
      </c>
      <c r="F63" t="s">
        <v>28</v>
      </c>
      <c r="H63">
        <v>5</v>
      </c>
      <c r="I63">
        <v>0</v>
      </c>
      <c r="J63">
        <v>298.08800000000002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t="s">
        <v>25</v>
      </c>
      <c r="B64">
        <v>1985</v>
      </c>
      <c r="C64">
        <v>1</v>
      </c>
      <c r="D64">
        <v>126417</v>
      </c>
      <c r="E64" t="s">
        <v>26</v>
      </c>
      <c r="F64" t="s">
        <v>29</v>
      </c>
      <c r="H64">
        <v>5</v>
      </c>
      <c r="I64">
        <v>0</v>
      </c>
      <c r="J64">
        <v>315.19400000000002</v>
      </c>
      <c r="K64">
        <v>0</v>
      </c>
      <c r="L64">
        <v>0</v>
      </c>
      <c r="M64">
        <v>0</v>
      </c>
      <c r="N64">
        <v>0</v>
      </c>
    </row>
    <row r="65" spans="1:25" x14ac:dyDescent="0.25">
      <c r="A65" t="s">
        <v>25</v>
      </c>
      <c r="B65">
        <v>1986</v>
      </c>
      <c r="C65">
        <v>1</v>
      </c>
      <c r="D65">
        <v>126417</v>
      </c>
      <c r="E65" t="s">
        <v>26</v>
      </c>
      <c r="F65" t="s">
        <v>27</v>
      </c>
      <c r="H65">
        <v>5</v>
      </c>
      <c r="I65">
        <v>0</v>
      </c>
      <c r="J65">
        <v>2662.8119999999999</v>
      </c>
      <c r="K65">
        <v>782.12199999999996</v>
      </c>
      <c r="L65">
        <v>276.03100000000001</v>
      </c>
      <c r="M65">
        <v>79.007000000000005</v>
      </c>
      <c r="N65">
        <v>28.076000000000001</v>
      </c>
    </row>
    <row r="66" spans="1:25" x14ac:dyDescent="0.25">
      <c r="A66" t="s">
        <v>25</v>
      </c>
      <c r="B66">
        <v>1986</v>
      </c>
      <c r="C66">
        <v>1</v>
      </c>
      <c r="D66">
        <v>126417</v>
      </c>
      <c r="E66" t="s">
        <v>26</v>
      </c>
      <c r="F66" t="s">
        <v>28</v>
      </c>
      <c r="H66">
        <v>5</v>
      </c>
      <c r="I66">
        <v>0</v>
      </c>
      <c r="J66">
        <v>389.92099999999999</v>
      </c>
      <c r="K66">
        <v>0</v>
      </c>
      <c r="L66">
        <v>0</v>
      </c>
      <c r="M66">
        <v>0</v>
      </c>
      <c r="N66">
        <v>0</v>
      </c>
    </row>
    <row r="67" spans="1:25" x14ac:dyDescent="0.25">
      <c r="A67" t="s">
        <v>25</v>
      </c>
      <c r="B67">
        <v>1986</v>
      </c>
      <c r="C67">
        <v>1</v>
      </c>
      <c r="D67">
        <v>126417</v>
      </c>
      <c r="E67" t="s">
        <v>26</v>
      </c>
      <c r="F67" t="s">
        <v>29</v>
      </c>
      <c r="H67">
        <v>5</v>
      </c>
      <c r="I67">
        <v>0</v>
      </c>
      <c r="J67">
        <v>596.22199999999998</v>
      </c>
      <c r="K67">
        <v>0</v>
      </c>
      <c r="L67">
        <v>0</v>
      </c>
      <c r="M67">
        <v>0</v>
      </c>
      <c r="N67">
        <v>0</v>
      </c>
    </row>
    <row r="68" spans="1:25" x14ac:dyDescent="0.25">
      <c r="A68" t="s">
        <v>25</v>
      </c>
      <c r="B68">
        <v>1987</v>
      </c>
      <c r="C68">
        <v>1</v>
      </c>
      <c r="D68">
        <v>126417</v>
      </c>
      <c r="E68" t="s">
        <v>26</v>
      </c>
      <c r="F68" t="s">
        <v>27</v>
      </c>
      <c r="H68">
        <v>5</v>
      </c>
      <c r="I68">
        <v>0</v>
      </c>
      <c r="J68">
        <v>3692.9650000000001</v>
      </c>
      <c r="K68">
        <v>917.55</v>
      </c>
      <c r="L68">
        <v>116.315</v>
      </c>
      <c r="M68">
        <v>59.350999999999999</v>
      </c>
      <c r="N68">
        <v>48.762999999999998</v>
      </c>
      <c r="Y68">
        <v>20160418</v>
      </c>
    </row>
    <row r="69" spans="1:25" x14ac:dyDescent="0.25">
      <c r="A69" t="s">
        <v>25</v>
      </c>
      <c r="B69">
        <v>1987</v>
      </c>
      <c r="C69">
        <v>1</v>
      </c>
      <c r="D69">
        <v>126417</v>
      </c>
      <c r="E69" t="s">
        <v>26</v>
      </c>
      <c r="F69" t="s">
        <v>28</v>
      </c>
      <c r="H69">
        <v>5</v>
      </c>
      <c r="I69">
        <v>0</v>
      </c>
      <c r="J69">
        <v>528.60900000000004</v>
      </c>
      <c r="K69">
        <v>0</v>
      </c>
      <c r="L69">
        <v>0</v>
      </c>
      <c r="M69">
        <v>0</v>
      </c>
      <c r="N69">
        <v>0</v>
      </c>
      <c r="Y69">
        <v>20160418</v>
      </c>
    </row>
    <row r="70" spans="1:25" x14ac:dyDescent="0.25">
      <c r="A70" t="s">
        <v>25</v>
      </c>
      <c r="B70">
        <v>1987</v>
      </c>
      <c r="C70">
        <v>1</v>
      </c>
      <c r="D70">
        <v>126417</v>
      </c>
      <c r="E70" t="s">
        <v>26</v>
      </c>
      <c r="F70" t="s">
        <v>29</v>
      </c>
      <c r="H70">
        <v>5</v>
      </c>
      <c r="I70">
        <v>0</v>
      </c>
      <c r="J70">
        <v>627.68700000000001</v>
      </c>
      <c r="K70">
        <v>0</v>
      </c>
      <c r="L70">
        <v>0</v>
      </c>
      <c r="M70">
        <v>0</v>
      </c>
      <c r="N70">
        <v>0</v>
      </c>
      <c r="Y70">
        <v>20160418</v>
      </c>
    </row>
    <row r="71" spans="1:25" x14ac:dyDescent="0.25">
      <c r="A71" t="s">
        <v>25</v>
      </c>
      <c r="B71">
        <v>1988</v>
      </c>
      <c r="C71">
        <v>1</v>
      </c>
      <c r="D71">
        <v>126417</v>
      </c>
      <c r="E71" t="s">
        <v>26</v>
      </c>
      <c r="F71" t="s">
        <v>27</v>
      </c>
      <c r="H71">
        <v>5</v>
      </c>
      <c r="I71">
        <v>0</v>
      </c>
      <c r="J71">
        <v>4394.1679999999997</v>
      </c>
      <c r="K71">
        <v>4163.384</v>
      </c>
      <c r="L71">
        <v>791.52800000000002</v>
      </c>
      <c r="M71">
        <v>57.957000000000001</v>
      </c>
      <c r="N71">
        <v>25.053999999999998</v>
      </c>
    </row>
    <row r="72" spans="1:25" x14ac:dyDescent="0.25">
      <c r="A72" t="s">
        <v>25</v>
      </c>
      <c r="B72">
        <v>1988</v>
      </c>
      <c r="C72">
        <v>1</v>
      </c>
      <c r="D72">
        <v>126417</v>
      </c>
      <c r="E72" t="s">
        <v>26</v>
      </c>
      <c r="F72" t="s">
        <v>28</v>
      </c>
      <c r="H72">
        <v>5</v>
      </c>
      <c r="I72">
        <v>0</v>
      </c>
      <c r="J72">
        <v>720.32600000000002</v>
      </c>
      <c r="K72">
        <v>1.1120000000000001</v>
      </c>
      <c r="L72">
        <v>0</v>
      </c>
      <c r="M72">
        <v>0</v>
      </c>
      <c r="N72">
        <v>0</v>
      </c>
    </row>
    <row r="73" spans="1:25" x14ac:dyDescent="0.25">
      <c r="A73" t="s">
        <v>25</v>
      </c>
      <c r="B73">
        <v>1988</v>
      </c>
      <c r="C73">
        <v>1</v>
      </c>
      <c r="D73">
        <v>126417</v>
      </c>
      <c r="E73" t="s">
        <v>26</v>
      </c>
      <c r="F73" t="s">
        <v>29</v>
      </c>
      <c r="H73">
        <v>5</v>
      </c>
      <c r="I73">
        <v>0</v>
      </c>
      <c r="J73">
        <v>2371.1770000000001</v>
      </c>
      <c r="K73">
        <v>1.044</v>
      </c>
      <c r="L73">
        <v>0</v>
      </c>
      <c r="M73">
        <v>0</v>
      </c>
      <c r="N73">
        <v>0</v>
      </c>
    </row>
    <row r="74" spans="1:25" x14ac:dyDescent="0.25">
      <c r="A74" t="s">
        <v>25</v>
      </c>
      <c r="B74">
        <v>1989</v>
      </c>
      <c r="C74">
        <v>1</v>
      </c>
      <c r="D74">
        <v>126417</v>
      </c>
      <c r="E74" t="s">
        <v>26</v>
      </c>
      <c r="F74" t="s">
        <v>27</v>
      </c>
      <c r="H74">
        <v>5</v>
      </c>
      <c r="I74">
        <v>0</v>
      </c>
      <c r="J74">
        <v>2292.328</v>
      </c>
      <c r="K74">
        <v>829.03200000000004</v>
      </c>
      <c r="L74">
        <v>295.93799999999999</v>
      </c>
      <c r="M74">
        <v>74.596999999999994</v>
      </c>
      <c r="N74">
        <v>7.7880000000000003</v>
      </c>
      <c r="Y74">
        <v>20160405</v>
      </c>
    </row>
    <row r="75" spans="1:25" x14ac:dyDescent="0.25">
      <c r="A75" t="s">
        <v>25</v>
      </c>
      <c r="B75">
        <v>1989</v>
      </c>
      <c r="C75">
        <v>1</v>
      </c>
      <c r="D75">
        <v>126417</v>
      </c>
      <c r="E75" t="s">
        <v>26</v>
      </c>
      <c r="F75" t="s">
        <v>28</v>
      </c>
      <c r="H75">
        <v>5</v>
      </c>
      <c r="I75">
        <v>0</v>
      </c>
      <c r="J75">
        <v>519.10299999999995</v>
      </c>
      <c r="K75">
        <v>0</v>
      </c>
      <c r="L75">
        <v>0</v>
      </c>
      <c r="M75">
        <v>0</v>
      </c>
      <c r="N75">
        <v>0</v>
      </c>
      <c r="Y75">
        <v>20160405</v>
      </c>
    </row>
    <row r="76" spans="1:25" x14ac:dyDescent="0.25">
      <c r="A76" t="s">
        <v>25</v>
      </c>
      <c r="B76">
        <v>1989</v>
      </c>
      <c r="C76">
        <v>1</v>
      </c>
      <c r="D76">
        <v>126417</v>
      </c>
      <c r="E76" t="s">
        <v>26</v>
      </c>
      <c r="F76" t="s">
        <v>29</v>
      </c>
      <c r="H76">
        <v>5</v>
      </c>
      <c r="I76">
        <v>0</v>
      </c>
      <c r="J76">
        <v>583.27</v>
      </c>
      <c r="K76">
        <v>0</v>
      </c>
      <c r="L76">
        <v>0</v>
      </c>
      <c r="M76">
        <v>0</v>
      </c>
      <c r="N76">
        <v>0</v>
      </c>
      <c r="Y76">
        <v>20160405</v>
      </c>
    </row>
    <row r="77" spans="1:25" x14ac:dyDescent="0.25">
      <c r="A77" t="s">
        <v>25</v>
      </c>
      <c r="B77">
        <v>1990</v>
      </c>
      <c r="C77">
        <v>1</v>
      </c>
      <c r="D77">
        <v>126417</v>
      </c>
      <c r="E77" t="s">
        <v>26</v>
      </c>
      <c r="F77" t="s">
        <v>27</v>
      </c>
      <c r="H77">
        <v>5</v>
      </c>
      <c r="I77">
        <v>0</v>
      </c>
      <c r="J77">
        <v>1061.5719999999999</v>
      </c>
      <c r="K77">
        <v>462.09699999999998</v>
      </c>
      <c r="L77">
        <v>279.77999999999997</v>
      </c>
      <c r="M77">
        <v>269.108</v>
      </c>
      <c r="N77">
        <v>71.302999999999997</v>
      </c>
    </row>
    <row r="78" spans="1:25" x14ac:dyDescent="0.25">
      <c r="A78" t="s">
        <v>25</v>
      </c>
      <c r="B78">
        <v>1990</v>
      </c>
      <c r="C78">
        <v>1</v>
      </c>
      <c r="D78">
        <v>126417</v>
      </c>
      <c r="E78" t="s">
        <v>26</v>
      </c>
      <c r="F78" t="s">
        <v>28</v>
      </c>
      <c r="H78">
        <v>5</v>
      </c>
      <c r="I78">
        <v>0</v>
      </c>
      <c r="J78">
        <v>61.515999999999998</v>
      </c>
      <c r="K78">
        <v>0</v>
      </c>
      <c r="L78">
        <v>0</v>
      </c>
      <c r="M78">
        <v>0</v>
      </c>
      <c r="N78">
        <v>0</v>
      </c>
    </row>
    <row r="79" spans="1:25" x14ac:dyDescent="0.25">
      <c r="A79" t="s">
        <v>25</v>
      </c>
      <c r="B79">
        <v>1990</v>
      </c>
      <c r="C79">
        <v>1</v>
      </c>
      <c r="D79">
        <v>126417</v>
      </c>
      <c r="E79" t="s">
        <v>26</v>
      </c>
      <c r="F79" t="s">
        <v>29</v>
      </c>
      <c r="H79">
        <v>5</v>
      </c>
      <c r="I79">
        <v>0</v>
      </c>
      <c r="J79">
        <v>70.003</v>
      </c>
      <c r="K79">
        <v>0</v>
      </c>
      <c r="L79">
        <v>0</v>
      </c>
      <c r="M79">
        <v>0</v>
      </c>
      <c r="N79">
        <v>0</v>
      </c>
    </row>
    <row r="80" spans="1:25" x14ac:dyDescent="0.25">
      <c r="A80" t="s">
        <v>25</v>
      </c>
      <c r="B80">
        <v>1991</v>
      </c>
      <c r="C80">
        <v>1</v>
      </c>
      <c r="D80">
        <v>126417</v>
      </c>
      <c r="E80" t="s">
        <v>26</v>
      </c>
      <c r="F80" t="s">
        <v>27</v>
      </c>
      <c r="H80">
        <v>5</v>
      </c>
      <c r="I80">
        <v>0</v>
      </c>
      <c r="J80">
        <v>1266.5630000000001</v>
      </c>
      <c r="K80">
        <v>693.18299999999999</v>
      </c>
      <c r="L80">
        <v>258.60399999999998</v>
      </c>
      <c r="M80">
        <v>221.523</v>
      </c>
      <c r="N80">
        <v>146.09700000000001</v>
      </c>
      <c r="Y80">
        <v>20211116</v>
      </c>
    </row>
    <row r="81" spans="1:25" x14ac:dyDescent="0.25">
      <c r="A81" t="s">
        <v>25</v>
      </c>
      <c r="B81">
        <v>1991</v>
      </c>
      <c r="C81">
        <v>1</v>
      </c>
      <c r="D81">
        <v>126417</v>
      </c>
      <c r="E81" t="s">
        <v>26</v>
      </c>
      <c r="F81" t="s">
        <v>28</v>
      </c>
      <c r="H81">
        <v>5</v>
      </c>
      <c r="I81">
        <v>0</v>
      </c>
      <c r="J81">
        <v>337.18299999999999</v>
      </c>
      <c r="K81">
        <v>0</v>
      </c>
      <c r="L81">
        <v>0</v>
      </c>
      <c r="M81">
        <v>0</v>
      </c>
      <c r="N81">
        <v>0</v>
      </c>
      <c r="Y81">
        <v>20211116</v>
      </c>
    </row>
    <row r="82" spans="1:25" x14ac:dyDescent="0.25">
      <c r="A82" t="s">
        <v>25</v>
      </c>
      <c r="B82">
        <v>1991</v>
      </c>
      <c r="C82">
        <v>1</v>
      </c>
      <c r="D82">
        <v>126417</v>
      </c>
      <c r="E82" t="s">
        <v>26</v>
      </c>
      <c r="F82" t="s">
        <v>29</v>
      </c>
      <c r="H82">
        <v>5</v>
      </c>
      <c r="I82">
        <v>0</v>
      </c>
      <c r="J82">
        <v>329.92500000000001</v>
      </c>
      <c r="K82">
        <v>0</v>
      </c>
      <c r="L82">
        <v>0</v>
      </c>
      <c r="M82">
        <v>0</v>
      </c>
      <c r="N82">
        <v>0</v>
      </c>
      <c r="Y82">
        <v>20211116</v>
      </c>
    </row>
    <row r="83" spans="1:25" x14ac:dyDescent="0.25">
      <c r="A83" t="s">
        <v>25</v>
      </c>
      <c r="B83">
        <v>1992</v>
      </c>
      <c r="C83">
        <v>1</v>
      </c>
      <c r="D83">
        <v>126417</v>
      </c>
      <c r="E83" t="s">
        <v>26</v>
      </c>
      <c r="F83" t="s">
        <v>27</v>
      </c>
      <c r="H83">
        <v>5</v>
      </c>
      <c r="I83">
        <v>0</v>
      </c>
      <c r="J83">
        <v>1268.144</v>
      </c>
      <c r="K83">
        <v>436.56299999999999</v>
      </c>
      <c r="L83">
        <v>193.08500000000001</v>
      </c>
      <c r="M83">
        <v>54.81</v>
      </c>
      <c r="N83">
        <v>92.268000000000001</v>
      </c>
      <c r="Y83">
        <v>20211116</v>
      </c>
    </row>
    <row r="84" spans="1:25" x14ac:dyDescent="0.25">
      <c r="A84" t="s">
        <v>25</v>
      </c>
      <c r="B84">
        <v>1992</v>
      </c>
      <c r="C84">
        <v>1</v>
      </c>
      <c r="D84">
        <v>126417</v>
      </c>
      <c r="E84" t="s">
        <v>26</v>
      </c>
      <c r="F84" t="s">
        <v>28</v>
      </c>
      <c r="H84">
        <v>5</v>
      </c>
      <c r="I84">
        <v>0</v>
      </c>
      <c r="J84">
        <v>129.96299999999999</v>
      </c>
      <c r="K84">
        <v>0</v>
      </c>
      <c r="L84">
        <v>0</v>
      </c>
      <c r="M84">
        <v>0</v>
      </c>
      <c r="N84">
        <v>0</v>
      </c>
      <c r="Y84">
        <v>20211116</v>
      </c>
    </row>
    <row r="85" spans="1:25" x14ac:dyDescent="0.25">
      <c r="A85" t="s">
        <v>25</v>
      </c>
      <c r="B85">
        <v>1992</v>
      </c>
      <c r="C85">
        <v>1</v>
      </c>
      <c r="D85">
        <v>126417</v>
      </c>
      <c r="E85" t="s">
        <v>26</v>
      </c>
      <c r="F85" t="s">
        <v>29</v>
      </c>
      <c r="H85">
        <v>5</v>
      </c>
      <c r="I85">
        <v>0</v>
      </c>
      <c r="J85">
        <v>124.67400000000001</v>
      </c>
      <c r="K85">
        <v>0</v>
      </c>
      <c r="L85">
        <v>0</v>
      </c>
      <c r="M85">
        <v>0</v>
      </c>
      <c r="N85">
        <v>0</v>
      </c>
      <c r="Y85">
        <v>20211116</v>
      </c>
    </row>
    <row r="86" spans="1:25" x14ac:dyDescent="0.25">
      <c r="A86" t="s">
        <v>25</v>
      </c>
      <c r="B86">
        <v>1993</v>
      </c>
      <c r="C86">
        <v>1</v>
      </c>
      <c r="D86">
        <v>126417</v>
      </c>
      <c r="E86" t="s">
        <v>26</v>
      </c>
      <c r="F86" t="s">
        <v>27</v>
      </c>
      <c r="H86">
        <v>5</v>
      </c>
      <c r="I86">
        <v>0</v>
      </c>
      <c r="J86">
        <v>2794.0070000000001</v>
      </c>
      <c r="K86">
        <v>787.42100000000005</v>
      </c>
      <c r="L86">
        <v>222.58500000000001</v>
      </c>
      <c r="M86">
        <v>45.042000000000002</v>
      </c>
      <c r="N86">
        <v>65.534000000000006</v>
      </c>
    </row>
    <row r="87" spans="1:25" x14ac:dyDescent="0.25">
      <c r="A87" t="s">
        <v>25</v>
      </c>
      <c r="B87">
        <v>1993</v>
      </c>
      <c r="C87">
        <v>1</v>
      </c>
      <c r="D87">
        <v>126417</v>
      </c>
      <c r="E87" t="s">
        <v>26</v>
      </c>
      <c r="F87" t="s">
        <v>28</v>
      </c>
      <c r="H87">
        <v>5</v>
      </c>
      <c r="I87">
        <v>0</v>
      </c>
      <c r="J87">
        <v>175.977</v>
      </c>
      <c r="K87">
        <v>0.57099999999999995</v>
      </c>
      <c r="L87">
        <v>0</v>
      </c>
      <c r="M87">
        <v>0</v>
      </c>
      <c r="N87">
        <v>0</v>
      </c>
    </row>
    <row r="88" spans="1:25" x14ac:dyDescent="0.25">
      <c r="A88" t="s">
        <v>25</v>
      </c>
      <c r="B88">
        <v>1993</v>
      </c>
      <c r="C88">
        <v>1</v>
      </c>
      <c r="D88">
        <v>126417</v>
      </c>
      <c r="E88" t="s">
        <v>26</v>
      </c>
      <c r="F88" t="s">
        <v>29</v>
      </c>
      <c r="H88">
        <v>5</v>
      </c>
      <c r="I88">
        <v>0</v>
      </c>
      <c r="J88">
        <v>675.72400000000005</v>
      </c>
      <c r="K88">
        <v>0.53200000000000003</v>
      </c>
      <c r="L88">
        <v>0</v>
      </c>
      <c r="M88">
        <v>0</v>
      </c>
      <c r="N88">
        <v>0</v>
      </c>
    </row>
    <row r="89" spans="1:25" x14ac:dyDescent="0.25">
      <c r="A89" t="s">
        <v>25</v>
      </c>
      <c r="B89">
        <v>1994</v>
      </c>
      <c r="C89">
        <v>1</v>
      </c>
      <c r="D89">
        <v>126417</v>
      </c>
      <c r="E89" t="s">
        <v>26</v>
      </c>
      <c r="F89" t="s">
        <v>27</v>
      </c>
      <c r="H89">
        <v>5</v>
      </c>
      <c r="I89">
        <v>0</v>
      </c>
      <c r="J89">
        <v>1752.0530000000001</v>
      </c>
      <c r="K89">
        <v>1167.221</v>
      </c>
      <c r="L89">
        <v>213.059</v>
      </c>
      <c r="M89">
        <v>69.004000000000005</v>
      </c>
      <c r="N89">
        <v>42.503</v>
      </c>
    </row>
    <row r="90" spans="1:25" x14ac:dyDescent="0.25">
      <c r="A90" t="s">
        <v>25</v>
      </c>
      <c r="B90">
        <v>1994</v>
      </c>
      <c r="C90">
        <v>1</v>
      </c>
      <c r="D90">
        <v>126417</v>
      </c>
      <c r="E90" t="s">
        <v>26</v>
      </c>
      <c r="F90" t="s">
        <v>28</v>
      </c>
      <c r="H90">
        <v>5</v>
      </c>
      <c r="I90">
        <v>0</v>
      </c>
      <c r="J90">
        <v>239.541</v>
      </c>
      <c r="K90">
        <v>0</v>
      </c>
      <c r="L90">
        <v>0</v>
      </c>
      <c r="M90">
        <v>0</v>
      </c>
      <c r="N90">
        <v>0</v>
      </c>
    </row>
    <row r="91" spans="1:25" x14ac:dyDescent="0.25">
      <c r="A91" t="s">
        <v>25</v>
      </c>
      <c r="B91">
        <v>1994</v>
      </c>
      <c r="C91">
        <v>1</v>
      </c>
      <c r="D91">
        <v>126417</v>
      </c>
      <c r="E91" t="s">
        <v>26</v>
      </c>
      <c r="F91" t="s">
        <v>29</v>
      </c>
      <c r="H91">
        <v>5</v>
      </c>
      <c r="I91">
        <v>0</v>
      </c>
      <c r="J91">
        <v>283.40800000000002</v>
      </c>
      <c r="K91">
        <v>0</v>
      </c>
      <c r="L91">
        <v>0</v>
      </c>
      <c r="M91">
        <v>0</v>
      </c>
      <c r="N91">
        <v>0</v>
      </c>
    </row>
    <row r="92" spans="1:25" x14ac:dyDescent="0.25">
      <c r="A92" t="s">
        <v>25</v>
      </c>
      <c r="B92">
        <v>1995</v>
      </c>
      <c r="C92">
        <v>1</v>
      </c>
      <c r="D92">
        <v>126417</v>
      </c>
      <c r="E92" t="s">
        <v>26</v>
      </c>
      <c r="F92" t="s">
        <v>27</v>
      </c>
      <c r="H92">
        <v>5</v>
      </c>
      <c r="I92">
        <v>0</v>
      </c>
      <c r="J92">
        <v>1345.7539999999999</v>
      </c>
      <c r="K92">
        <v>1392.857</v>
      </c>
      <c r="L92">
        <v>278.54399999999998</v>
      </c>
      <c r="M92">
        <v>36.67</v>
      </c>
      <c r="N92">
        <v>6.5510000000000002</v>
      </c>
      <c r="Y92">
        <v>20160407</v>
      </c>
    </row>
    <row r="93" spans="1:25" x14ac:dyDescent="0.25">
      <c r="A93" t="s">
        <v>25</v>
      </c>
      <c r="B93">
        <v>1995</v>
      </c>
      <c r="C93">
        <v>1</v>
      </c>
      <c r="D93">
        <v>126417</v>
      </c>
      <c r="E93" t="s">
        <v>26</v>
      </c>
      <c r="F93" t="s">
        <v>28</v>
      </c>
      <c r="H93">
        <v>5</v>
      </c>
      <c r="I93">
        <v>0</v>
      </c>
      <c r="J93">
        <v>445.11</v>
      </c>
      <c r="K93">
        <v>0</v>
      </c>
      <c r="L93">
        <v>0</v>
      </c>
      <c r="M93">
        <v>0</v>
      </c>
      <c r="N93">
        <v>0</v>
      </c>
      <c r="Y93">
        <v>20160407</v>
      </c>
    </row>
    <row r="94" spans="1:25" x14ac:dyDescent="0.25">
      <c r="A94" t="s">
        <v>25</v>
      </c>
      <c r="B94">
        <v>1995</v>
      </c>
      <c r="C94">
        <v>1</v>
      </c>
      <c r="D94">
        <v>126417</v>
      </c>
      <c r="E94" t="s">
        <v>26</v>
      </c>
      <c r="F94" t="s">
        <v>29</v>
      </c>
      <c r="H94">
        <v>5</v>
      </c>
      <c r="I94">
        <v>0</v>
      </c>
      <c r="J94">
        <v>449.04500000000002</v>
      </c>
      <c r="K94">
        <v>0</v>
      </c>
      <c r="L94">
        <v>0</v>
      </c>
      <c r="M94">
        <v>0</v>
      </c>
      <c r="N94">
        <v>0</v>
      </c>
      <c r="Y94">
        <v>20160407</v>
      </c>
    </row>
    <row r="95" spans="1:25" x14ac:dyDescent="0.25">
      <c r="A95" t="s">
        <v>25</v>
      </c>
      <c r="B95">
        <v>1996</v>
      </c>
      <c r="C95">
        <v>1</v>
      </c>
      <c r="D95">
        <v>126417</v>
      </c>
      <c r="E95" t="s">
        <v>26</v>
      </c>
      <c r="F95" t="s">
        <v>27</v>
      </c>
      <c r="H95">
        <v>5</v>
      </c>
      <c r="I95">
        <v>0</v>
      </c>
      <c r="J95">
        <v>1890.8720000000001</v>
      </c>
      <c r="K95">
        <v>197.56700000000001</v>
      </c>
      <c r="L95">
        <v>32.83</v>
      </c>
      <c r="M95">
        <v>10.193</v>
      </c>
      <c r="N95">
        <v>8.0790000000000006</v>
      </c>
      <c r="Y95">
        <v>20160407</v>
      </c>
    </row>
    <row r="96" spans="1:25" x14ac:dyDescent="0.25">
      <c r="A96" t="s">
        <v>25</v>
      </c>
      <c r="B96">
        <v>1996</v>
      </c>
      <c r="C96">
        <v>1</v>
      </c>
      <c r="D96">
        <v>126417</v>
      </c>
      <c r="E96" t="s">
        <v>26</v>
      </c>
      <c r="F96" t="s">
        <v>28</v>
      </c>
      <c r="H96">
        <v>5</v>
      </c>
      <c r="I96">
        <v>0</v>
      </c>
      <c r="J96">
        <v>467.27</v>
      </c>
      <c r="K96">
        <v>0</v>
      </c>
      <c r="L96">
        <v>0</v>
      </c>
      <c r="M96">
        <v>0</v>
      </c>
      <c r="N96">
        <v>0</v>
      </c>
      <c r="Y96">
        <v>20160407</v>
      </c>
    </row>
    <row r="97" spans="1:25" x14ac:dyDescent="0.25">
      <c r="A97" t="s">
        <v>25</v>
      </c>
      <c r="B97">
        <v>1996</v>
      </c>
      <c r="C97">
        <v>1</v>
      </c>
      <c r="D97">
        <v>126417</v>
      </c>
      <c r="E97" t="s">
        <v>26</v>
      </c>
      <c r="F97" t="s">
        <v>29</v>
      </c>
      <c r="H97">
        <v>5</v>
      </c>
      <c r="I97">
        <v>0</v>
      </c>
      <c r="J97">
        <v>604.26400000000001</v>
      </c>
      <c r="K97">
        <v>0</v>
      </c>
      <c r="L97">
        <v>0</v>
      </c>
      <c r="M97">
        <v>0</v>
      </c>
      <c r="N97">
        <v>0</v>
      </c>
      <c r="Y97">
        <v>20160407</v>
      </c>
    </row>
    <row r="98" spans="1:25" x14ac:dyDescent="0.25">
      <c r="A98" t="s">
        <v>25</v>
      </c>
      <c r="B98">
        <v>1997</v>
      </c>
      <c r="C98">
        <v>1</v>
      </c>
      <c r="D98">
        <v>126417</v>
      </c>
      <c r="E98" t="s">
        <v>26</v>
      </c>
      <c r="F98" t="s">
        <v>27</v>
      </c>
      <c r="H98">
        <v>5</v>
      </c>
      <c r="I98">
        <v>0</v>
      </c>
      <c r="J98">
        <v>4407.91</v>
      </c>
      <c r="K98">
        <v>501.29199999999997</v>
      </c>
      <c r="L98">
        <v>164.48</v>
      </c>
      <c r="M98">
        <v>38.113</v>
      </c>
      <c r="N98">
        <v>23.023</v>
      </c>
      <c r="Y98">
        <v>20160407</v>
      </c>
    </row>
    <row r="99" spans="1:25" x14ac:dyDescent="0.25">
      <c r="A99" t="s">
        <v>25</v>
      </c>
      <c r="B99">
        <v>1997</v>
      </c>
      <c r="C99">
        <v>1</v>
      </c>
      <c r="D99">
        <v>126417</v>
      </c>
      <c r="E99" t="s">
        <v>26</v>
      </c>
      <c r="F99" t="s">
        <v>28</v>
      </c>
      <c r="H99">
        <v>5</v>
      </c>
      <c r="I99">
        <v>0</v>
      </c>
      <c r="J99">
        <v>1091.049</v>
      </c>
      <c r="K99">
        <v>116.087</v>
      </c>
      <c r="L99">
        <v>0</v>
      </c>
      <c r="M99">
        <v>0</v>
      </c>
      <c r="N99">
        <v>0</v>
      </c>
      <c r="Y99">
        <v>20160407</v>
      </c>
    </row>
    <row r="100" spans="1:25" x14ac:dyDescent="0.25">
      <c r="A100" t="s">
        <v>25</v>
      </c>
      <c r="B100">
        <v>1997</v>
      </c>
      <c r="C100">
        <v>1</v>
      </c>
      <c r="D100">
        <v>126417</v>
      </c>
      <c r="E100" t="s">
        <v>26</v>
      </c>
      <c r="F100" t="s">
        <v>29</v>
      </c>
      <c r="H100">
        <v>5</v>
      </c>
      <c r="I100">
        <v>0</v>
      </c>
      <c r="J100">
        <v>1358.0630000000001</v>
      </c>
      <c r="K100">
        <v>107.782</v>
      </c>
      <c r="L100">
        <v>0</v>
      </c>
      <c r="M100">
        <v>0</v>
      </c>
      <c r="N100">
        <v>0</v>
      </c>
      <c r="Y100">
        <v>20160407</v>
      </c>
    </row>
    <row r="101" spans="1:25" x14ac:dyDescent="0.25">
      <c r="A101" t="s">
        <v>25</v>
      </c>
      <c r="B101">
        <v>1998</v>
      </c>
      <c r="C101">
        <v>1</v>
      </c>
      <c r="D101">
        <v>126417</v>
      </c>
      <c r="E101" t="s">
        <v>26</v>
      </c>
      <c r="F101" t="s">
        <v>27</v>
      </c>
      <c r="H101">
        <v>5</v>
      </c>
      <c r="I101">
        <v>0</v>
      </c>
      <c r="J101">
        <v>2275.8449999999998</v>
      </c>
      <c r="K101">
        <v>791.64400000000001</v>
      </c>
      <c r="L101">
        <v>95.885000000000005</v>
      </c>
      <c r="M101">
        <v>20.574999999999999</v>
      </c>
      <c r="N101">
        <v>17.8</v>
      </c>
      <c r="Y101">
        <v>20170516</v>
      </c>
    </row>
    <row r="102" spans="1:25" x14ac:dyDescent="0.25">
      <c r="A102" t="s">
        <v>25</v>
      </c>
      <c r="B102">
        <v>1998</v>
      </c>
      <c r="C102">
        <v>1</v>
      </c>
      <c r="D102">
        <v>126417</v>
      </c>
      <c r="E102" t="s">
        <v>26</v>
      </c>
      <c r="F102" t="s">
        <v>28</v>
      </c>
      <c r="H102">
        <v>5</v>
      </c>
      <c r="I102">
        <v>0</v>
      </c>
      <c r="J102">
        <v>1399.127</v>
      </c>
      <c r="K102">
        <v>10.083</v>
      </c>
      <c r="L102">
        <v>0</v>
      </c>
      <c r="M102">
        <v>0</v>
      </c>
      <c r="N102">
        <v>0</v>
      </c>
      <c r="Y102">
        <v>20170516</v>
      </c>
    </row>
    <row r="103" spans="1:25" x14ac:dyDescent="0.25">
      <c r="A103" t="s">
        <v>25</v>
      </c>
      <c r="B103">
        <v>1998</v>
      </c>
      <c r="C103">
        <v>1</v>
      </c>
      <c r="D103">
        <v>126417</v>
      </c>
      <c r="E103" t="s">
        <v>26</v>
      </c>
      <c r="F103" t="s">
        <v>29</v>
      </c>
      <c r="H103">
        <v>5</v>
      </c>
      <c r="I103">
        <v>0</v>
      </c>
      <c r="J103">
        <v>1321.9380000000001</v>
      </c>
      <c r="K103">
        <v>9.3919999999999995</v>
      </c>
      <c r="L103">
        <v>0</v>
      </c>
      <c r="M103">
        <v>0</v>
      </c>
      <c r="N103">
        <v>0</v>
      </c>
      <c r="Y103">
        <v>20170516</v>
      </c>
    </row>
    <row r="104" spans="1:25" x14ac:dyDescent="0.25">
      <c r="A104" t="s">
        <v>25</v>
      </c>
      <c r="B104">
        <v>1999</v>
      </c>
      <c r="C104">
        <v>1</v>
      </c>
      <c r="D104">
        <v>126417</v>
      </c>
      <c r="E104" t="s">
        <v>26</v>
      </c>
      <c r="F104" t="s">
        <v>27</v>
      </c>
      <c r="H104">
        <v>5</v>
      </c>
      <c r="I104">
        <v>0</v>
      </c>
      <c r="J104">
        <v>742.43</v>
      </c>
      <c r="K104">
        <v>439.22699999999998</v>
      </c>
      <c r="L104">
        <v>447.07</v>
      </c>
      <c r="M104">
        <v>81.504999999999995</v>
      </c>
      <c r="N104">
        <v>27.667000000000002</v>
      </c>
      <c r="Y104">
        <v>20210407</v>
      </c>
    </row>
    <row r="105" spans="1:25" x14ac:dyDescent="0.25">
      <c r="A105" t="s">
        <v>25</v>
      </c>
      <c r="B105">
        <v>1999</v>
      </c>
      <c r="C105">
        <v>1</v>
      </c>
      <c r="D105">
        <v>126417</v>
      </c>
      <c r="E105" t="s">
        <v>26</v>
      </c>
      <c r="F105" t="s">
        <v>28</v>
      </c>
      <c r="H105">
        <v>5</v>
      </c>
      <c r="I105">
        <v>0</v>
      </c>
      <c r="J105">
        <v>148.709</v>
      </c>
      <c r="K105">
        <v>0</v>
      </c>
      <c r="L105">
        <v>0</v>
      </c>
      <c r="M105">
        <v>0</v>
      </c>
      <c r="N105">
        <v>0</v>
      </c>
      <c r="Y105">
        <v>20210407</v>
      </c>
    </row>
    <row r="106" spans="1:25" x14ac:dyDescent="0.25">
      <c r="A106" t="s">
        <v>25</v>
      </c>
      <c r="B106">
        <v>1999</v>
      </c>
      <c r="C106">
        <v>1</v>
      </c>
      <c r="D106">
        <v>126417</v>
      </c>
      <c r="E106" t="s">
        <v>26</v>
      </c>
      <c r="F106" t="s">
        <v>29</v>
      </c>
      <c r="H106">
        <v>5</v>
      </c>
      <c r="I106">
        <v>0</v>
      </c>
      <c r="J106">
        <v>151.89400000000001</v>
      </c>
      <c r="K106">
        <v>0</v>
      </c>
      <c r="L106">
        <v>0</v>
      </c>
      <c r="M106">
        <v>0</v>
      </c>
      <c r="N106">
        <v>0</v>
      </c>
      <c r="Y106">
        <v>20210407</v>
      </c>
    </row>
    <row r="107" spans="1:25" x14ac:dyDescent="0.25">
      <c r="A107" t="s">
        <v>25</v>
      </c>
      <c r="B107">
        <v>2000</v>
      </c>
      <c r="C107">
        <v>1</v>
      </c>
      <c r="D107">
        <v>126417</v>
      </c>
      <c r="E107" t="s">
        <v>26</v>
      </c>
      <c r="F107" t="s">
        <v>27</v>
      </c>
      <c r="H107">
        <v>5</v>
      </c>
      <c r="I107">
        <v>0</v>
      </c>
      <c r="J107">
        <v>5144.9759999999997</v>
      </c>
      <c r="K107">
        <v>233.214</v>
      </c>
      <c r="L107">
        <v>145.452</v>
      </c>
      <c r="M107">
        <v>60.576999999999998</v>
      </c>
      <c r="N107">
        <v>12.629</v>
      </c>
      <c r="Y107">
        <v>20210407</v>
      </c>
    </row>
    <row r="108" spans="1:25" x14ac:dyDescent="0.25">
      <c r="A108" t="s">
        <v>25</v>
      </c>
      <c r="B108">
        <v>2000</v>
      </c>
      <c r="C108">
        <v>1</v>
      </c>
      <c r="D108">
        <v>126417</v>
      </c>
      <c r="E108" t="s">
        <v>26</v>
      </c>
      <c r="F108" t="s">
        <v>28</v>
      </c>
      <c r="H108">
        <v>5</v>
      </c>
      <c r="I108">
        <v>0</v>
      </c>
      <c r="J108">
        <v>2651.98</v>
      </c>
      <c r="K108">
        <v>0</v>
      </c>
      <c r="L108">
        <v>0</v>
      </c>
      <c r="M108">
        <v>0</v>
      </c>
      <c r="N108">
        <v>0</v>
      </c>
      <c r="Y108">
        <v>20210407</v>
      </c>
    </row>
    <row r="109" spans="1:25" x14ac:dyDescent="0.25">
      <c r="A109" t="s">
        <v>25</v>
      </c>
      <c r="B109">
        <v>2000</v>
      </c>
      <c r="C109">
        <v>1</v>
      </c>
      <c r="D109">
        <v>126417</v>
      </c>
      <c r="E109" t="s">
        <v>26</v>
      </c>
      <c r="F109" t="s">
        <v>29</v>
      </c>
      <c r="H109">
        <v>5</v>
      </c>
      <c r="I109">
        <v>0</v>
      </c>
      <c r="J109">
        <v>2672.5250000000001</v>
      </c>
      <c r="K109">
        <v>0</v>
      </c>
      <c r="L109">
        <v>0</v>
      </c>
      <c r="M109">
        <v>0</v>
      </c>
      <c r="N109">
        <v>0</v>
      </c>
      <c r="Y109">
        <v>20210407</v>
      </c>
    </row>
    <row r="110" spans="1:25" x14ac:dyDescent="0.25">
      <c r="A110" t="s">
        <v>25</v>
      </c>
      <c r="B110">
        <v>2001</v>
      </c>
      <c r="C110">
        <v>1</v>
      </c>
      <c r="D110">
        <v>126417</v>
      </c>
      <c r="E110" t="s">
        <v>26</v>
      </c>
      <c r="F110" t="s">
        <v>27</v>
      </c>
      <c r="H110">
        <v>5</v>
      </c>
      <c r="I110">
        <v>0</v>
      </c>
      <c r="J110">
        <v>2521.8229999999999</v>
      </c>
      <c r="K110">
        <v>1133.915</v>
      </c>
      <c r="L110">
        <v>255.78</v>
      </c>
      <c r="M110">
        <v>87.870999999999995</v>
      </c>
      <c r="N110">
        <v>58.783999999999999</v>
      </c>
      <c r="Y110">
        <v>20210407</v>
      </c>
    </row>
    <row r="111" spans="1:25" x14ac:dyDescent="0.25">
      <c r="A111" t="s">
        <v>25</v>
      </c>
      <c r="B111">
        <v>2001</v>
      </c>
      <c r="C111">
        <v>1</v>
      </c>
      <c r="D111">
        <v>126417</v>
      </c>
      <c r="E111" t="s">
        <v>26</v>
      </c>
      <c r="F111" t="s">
        <v>28</v>
      </c>
      <c r="H111">
        <v>5</v>
      </c>
      <c r="I111">
        <v>0</v>
      </c>
      <c r="J111">
        <v>273.29399999999998</v>
      </c>
      <c r="K111">
        <v>1.079</v>
      </c>
      <c r="L111">
        <v>0</v>
      </c>
      <c r="M111">
        <v>0</v>
      </c>
      <c r="N111">
        <v>0</v>
      </c>
      <c r="Y111">
        <v>20210407</v>
      </c>
    </row>
    <row r="112" spans="1:25" x14ac:dyDescent="0.25">
      <c r="A112" t="s">
        <v>25</v>
      </c>
      <c r="B112">
        <v>2001</v>
      </c>
      <c r="C112">
        <v>1</v>
      </c>
      <c r="D112">
        <v>126417</v>
      </c>
      <c r="E112" t="s">
        <v>26</v>
      </c>
      <c r="F112" t="s">
        <v>29</v>
      </c>
      <c r="H112">
        <v>5</v>
      </c>
      <c r="I112">
        <v>0</v>
      </c>
      <c r="J112">
        <v>296.173</v>
      </c>
      <c r="K112">
        <v>1.0109999999999999</v>
      </c>
      <c r="L112">
        <v>0</v>
      </c>
      <c r="M112">
        <v>0</v>
      </c>
      <c r="N112">
        <v>0</v>
      </c>
      <c r="Y112">
        <v>20210407</v>
      </c>
    </row>
    <row r="113" spans="1:25" x14ac:dyDescent="0.25">
      <c r="A113" t="s">
        <v>25</v>
      </c>
      <c r="B113">
        <v>2002</v>
      </c>
      <c r="C113">
        <v>1</v>
      </c>
      <c r="D113">
        <v>126417</v>
      </c>
      <c r="E113" t="s">
        <v>26</v>
      </c>
      <c r="F113" t="s">
        <v>27</v>
      </c>
      <c r="H113">
        <v>5</v>
      </c>
      <c r="I113">
        <v>0</v>
      </c>
      <c r="J113">
        <v>3778.7939999999999</v>
      </c>
      <c r="K113">
        <v>425.85500000000002</v>
      </c>
      <c r="L113">
        <v>222.072</v>
      </c>
      <c r="M113">
        <v>16.739999999999998</v>
      </c>
      <c r="N113">
        <v>21.538</v>
      </c>
      <c r="Y113">
        <v>20210407</v>
      </c>
    </row>
    <row r="114" spans="1:25" x14ac:dyDescent="0.25">
      <c r="A114" t="s">
        <v>25</v>
      </c>
      <c r="B114">
        <v>2002</v>
      </c>
      <c r="C114">
        <v>1</v>
      </c>
      <c r="D114">
        <v>126417</v>
      </c>
      <c r="E114" t="s">
        <v>26</v>
      </c>
      <c r="F114" t="s">
        <v>28</v>
      </c>
      <c r="H114">
        <v>5</v>
      </c>
      <c r="I114">
        <v>0</v>
      </c>
      <c r="J114">
        <v>1436.86</v>
      </c>
      <c r="K114">
        <v>0</v>
      </c>
      <c r="L114">
        <v>0</v>
      </c>
      <c r="M114">
        <v>0</v>
      </c>
      <c r="N114">
        <v>0</v>
      </c>
      <c r="Y114">
        <v>20210407</v>
      </c>
    </row>
    <row r="115" spans="1:25" x14ac:dyDescent="0.25">
      <c r="A115" t="s">
        <v>25</v>
      </c>
      <c r="B115">
        <v>2002</v>
      </c>
      <c r="C115">
        <v>1</v>
      </c>
      <c r="D115">
        <v>126417</v>
      </c>
      <c r="E115" t="s">
        <v>26</v>
      </c>
      <c r="F115" t="s">
        <v>29</v>
      </c>
      <c r="H115">
        <v>5</v>
      </c>
      <c r="I115">
        <v>0</v>
      </c>
      <c r="J115">
        <v>1515.9559999999999</v>
      </c>
      <c r="K115">
        <v>0</v>
      </c>
      <c r="L115">
        <v>0</v>
      </c>
      <c r="M115">
        <v>0</v>
      </c>
      <c r="N115">
        <v>0</v>
      </c>
      <c r="Y115">
        <v>20210407</v>
      </c>
    </row>
    <row r="116" spans="1:25" x14ac:dyDescent="0.25">
      <c r="A116" t="s">
        <v>25</v>
      </c>
      <c r="B116">
        <v>2003</v>
      </c>
      <c r="C116">
        <v>1</v>
      </c>
      <c r="D116">
        <v>126417</v>
      </c>
      <c r="E116" t="s">
        <v>26</v>
      </c>
      <c r="F116" t="s">
        <v>27</v>
      </c>
      <c r="H116">
        <v>5</v>
      </c>
      <c r="I116">
        <v>0</v>
      </c>
      <c r="J116">
        <v>2955.5540000000001</v>
      </c>
      <c r="K116">
        <v>1360.829</v>
      </c>
      <c r="L116">
        <v>424.75099999999998</v>
      </c>
      <c r="M116">
        <v>352.28100000000001</v>
      </c>
      <c r="N116">
        <v>43.037999999999997</v>
      </c>
      <c r="Y116">
        <v>20210407</v>
      </c>
    </row>
    <row r="117" spans="1:25" x14ac:dyDescent="0.25">
      <c r="A117" t="s">
        <v>25</v>
      </c>
      <c r="B117">
        <v>2003</v>
      </c>
      <c r="C117">
        <v>1</v>
      </c>
      <c r="D117">
        <v>126417</v>
      </c>
      <c r="E117" t="s">
        <v>26</v>
      </c>
      <c r="F117" t="s">
        <v>28</v>
      </c>
      <c r="H117">
        <v>5</v>
      </c>
      <c r="I117">
        <v>0</v>
      </c>
      <c r="J117">
        <v>245.61199999999999</v>
      </c>
      <c r="K117">
        <v>5.8330000000000002</v>
      </c>
      <c r="L117">
        <v>0</v>
      </c>
      <c r="M117">
        <v>0</v>
      </c>
      <c r="N117">
        <v>0</v>
      </c>
      <c r="Y117">
        <v>20210407</v>
      </c>
    </row>
    <row r="118" spans="1:25" x14ac:dyDescent="0.25">
      <c r="A118" t="s">
        <v>25</v>
      </c>
      <c r="B118">
        <v>2003</v>
      </c>
      <c r="C118">
        <v>1</v>
      </c>
      <c r="D118">
        <v>126417</v>
      </c>
      <c r="E118" t="s">
        <v>26</v>
      </c>
      <c r="F118" t="s">
        <v>29</v>
      </c>
      <c r="H118">
        <v>5</v>
      </c>
      <c r="I118">
        <v>0</v>
      </c>
      <c r="J118">
        <v>725.30499999999995</v>
      </c>
      <c r="K118">
        <v>5.4690000000000003</v>
      </c>
      <c r="L118">
        <v>0</v>
      </c>
      <c r="M118">
        <v>0</v>
      </c>
      <c r="N118">
        <v>0</v>
      </c>
      <c r="Y118">
        <v>20210407</v>
      </c>
    </row>
    <row r="119" spans="1:25" x14ac:dyDescent="0.25">
      <c r="A119" t="s">
        <v>25</v>
      </c>
      <c r="B119">
        <v>2004</v>
      </c>
      <c r="C119">
        <v>1</v>
      </c>
      <c r="D119">
        <v>126417</v>
      </c>
      <c r="E119" t="s">
        <v>26</v>
      </c>
      <c r="F119" t="s">
        <v>27</v>
      </c>
      <c r="H119">
        <v>5</v>
      </c>
      <c r="I119">
        <v>0</v>
      </c>
      <c r="J119">
        <v>923.28499999999997</v>
      </c>
      <c r="K119">
        <v>284.04399999999998</v>
      </c>
      <c r="L119">
        <v>559.54100000000005</v>
      </c>
      <c r="M119">
        <v>99.831000000000003</v>
      </c>
      <c r="N119">
        <v>145.316</v>
      </c>
      <c r="Y119">
        <v>20210407</v>
      </c>
    </row>
    <row r="120" spans="1:25" x14ac:dyDescent="0.25">
      <c r="A120" t="s">
        <v>25</v>
      </c>
      <c r="B120">
        <v>2004</v>
      </c>
      <c r="C120">
        <v>1</v>
      </c>
      <c r="D120">
        <v>126417</v>
      </c>
      <c r="E120" t="s">
        <v>26</v>
      </c>
      <c r="F120" t="s">
        <v>28</v>
      </c>
      <c r="H120">
        <v>5</v>
      </c>
      <c r="I120">
        <v>0</v>
      </c>
      <c r="J120">
        <v>679.07399999999996</v>
      </c>
      <c r="K120">
        <v>5.5389999999999997</v>
      </c>
      <c r="L120">
        <v>0</v>
      </c>
      <c r="M120">
        <v>0</v>
      </c>
      <c r="N120">
        <v>0</v>
      </c>
      <c r="Y120">
        <v>20210407</v>
      </c>
    </row>
    <row r="121" spans="1:25" x14ac:dyDescent="0.25">
      <c r="A121" t="s">
        <v>25</v>
      </c>
      <c r="B121">
        <v>2004</v>
      </c>
      <c r="C121">
        <v>1</v>
      </c>
      <c r="D121">
        <v>126417</v>
      </c>
      <c r="E121" t="s">
        <v>26</v>
      </c>
      <c r="F121" t="s">
        <v>29</v>
      </c>
      <c r="H121">
        <v>5</v>
      </c>
      <c r="I121">
        <v>0</v>
      </c>
      <c r="J121">
        <v>637.92899999999997</v>
      </c>
      <c r="K121">
        <v>5.1950000000000003</v>
      </c>
      <c r="L121">
        <v>0</v>
      </c>
      <c r="M121">
        <v>0</v>
      </c>
      <c r="N121">
        <v>0</v>
      </c>
      <c r="Y121">
        <v>20210407</v>
      </c>
    </row>
    <row r="122" spans="1:25" x14ac:dyDescent="0.25">
      <c r="A122" t="s">
        <v>25</v>
      </c>
      <c r="B122">
        <v>2005</v>
      </c>
      <c r="C122">
        <v>1</v>
      </c>
      <c r="D122">
        <v>126417</v>
      </c>
      <c r="E122" t="s">
        <v>26</v>
      </c>
      <c r="F122" t="s">
        <v>27</v>
      </c>
      <c r="H122">
        <v>5</v>
      </c>
      <c r="I122">
        <v>0</v>
      </c>
      <c r="J122">
        <v>1005.681</v>
      </c>
      <c r="K122">
        <v>195.04499999999999</v>
      </c>
      <c r="L122">
        <v>332.31700000000001</v>
      </c>
      <c r="M122">
        <v>387.94099999999997</v>
      </c>
      <c r="N122">
        <v>125.224</v>
      </c>
      <c r="Y122">
        <v>20210407</v>
      </c>
    </row>
    <row r="123" spans="1:25" x14ac:dyDescent="0.25">
      <c r="A123" t="s">
        <v>25</v>
      </c>
      <c r="B123">
        <v>2005</v>
      </c>
      <c r="C123">
        <v>1</v>
      </c>
      <c r="D123">
        <v>126417</v>
      </c>
      <c r="E123" t="s">
        <v>26</v>
      </c>
      <c r="F123" t="s">
        <v>28</v>
      </c>
      <c r="H123">
        <v>5</v>
      </c>
      <c r="I123">
        <v>0</v>
      </c>
      <c r="J123">
        <v>353.72399999999999</v>
      </c>
      <c r="K123">
        <v>0</v>
      </c>
      <c r="L123">
        <v>0</v>
      </c>
      <c r="M123">
        <v>0</v>
      </c>
      <c r="N123">
        <v>0</v>
      </c>
      <c r="Y123">
        <v>20210407</v>
      </c>
    </row>
    <row r="124" spans="1:25" x14ac:dyDescent="0.25">
      <c r="A124" t="s">
        <v>25</v>
      </c>
      <c r="B124">
        <v>2005</v>
      </c>
      <c r="C124">
        <v>1</v>
      </c>
      <c r="D124">
        <v>126417</v>
      </c>
      <c r="E124" t="s">
        <v>26</v>
      </c>
      <c r="F124" t="s">
        <v>29</v>
      </c>
      <c r="H124">
        <v>5</v>
      </c>
      <c r="I124">
        <v>0</v>
      </c>
      <c r="J124">
        <v>337.42599999999999</v>
      </c>
      <c r="K124">
        <v>0</v>
      </c>
      <c r="L124">
        <v>0</v>
      </c>
      <c r="M124">
        <v>0</v>
      </c>
      <c r="N124">
        <v>0</v>
      </c>
      <c r="Y124">
        <v>20210407</v>
      </c>
    </row>
    <row r="125" spans="1:25" x14ac:dyDescent="0.25">
      <c r="A125" t="s">
        <v>25</v>
      </c>
      <c r="B125">
        <v>2006</v>
      </c>
      <c r="C125">
        <v>1</v>
      </c>
      <c r="D125">
        <v>126417</v>
      </c>
      <c r="E125" t="s">
        <v>26</v>
      </c>
      <c r="F125" t="s">
        <v>27</v>
      </c>
      <c r="H125">
        <v>5</v>
      </c>
      <c r="I125">
        <v>0</v>
      </c>
      <c r="J125">
        <v>943.70799999999997</v>
      </c>
      <c r="K125">
        <v>1456.55</v>
      </c>
      <c r="L125">
        <v>341.226</v>
      </c>
      <c r="M125">
        <v>203.53399999999999</v>
      </c>
      <c r="N125">
        <v>285.27199999999999</v>
      </c>
      <c r="Y125">
        <v>20210407</v>
      </c>
    </row>
    <row r="126" spans="1:25" x14ac:dyDescent="0.25">
      <c r="A126" t="s">
        <v>25</v>
      </c>
      <c r="B126">
        <v>2006</v>
      </c>
      <c r="C126">
        <v>1</v>
      </c>
      <c r="D126">
        <v>126417</v>
      </c>
      <c r="E126" t="s">
        <v>26</v>
      </c>
      <c r="F126" t="s">
        <v>28</v>
      </c>
      <c r="H126">
        <v>5</v>
      </c>
      <c r="I126">
        <v>0</v>
      </c>
      <c r="J126">
        <v>129.45500000000001</v>
      </c>
      <c r="K126">
        <v>0</v>
      </c>
      <c r="L126">
        <v>0</v>
      </c>
      <c r="M126">
        <v>0</v>
      </c>
      <c r="N126">
        <v>0</v>
      </c>
      <c r="Y126">
        <v>20210407</v>
      </c>
    </row>
    <row r="127" spans="1:25" x14ac:dyDescent="0.25">
      <c r="A127" t="s">
        <v>25</v>
      </c>
      <c r="B127">
        <v>2006</v>
      </c>
      <c r="C127">
        <v>1</v>
      </c>
      <c r="D127">
        <v>126417</v>
      </c>
      <c r="E127" t="s">
        <v>26</v>
      </c>
      <c r="F127" t="s">
        <v>29</v>
      </c>
      <c r="H127">
        <v>5</v>
      </c>
      <c r="I127">
        <v>0</v>
      </c>
      <c r="J127">
        <v>123.249</v>
      </c>
      <c r="K127">
        <v>0</v>
      </c>
      <c r="L127">
        <v>0</v>
      </c>
      <c r="M127">
        <v>0</v>
      </c>
      <c r="N127">
        <v>0</v>
      </c>
      <c r="Y127">
        <v>20210407</v>
      </c>
    </row>
    <row r="128" spans="1:25" x14ac:dyDescent="0.25">
      <c r="A128" t="s">
        <v>25</v>
      </c>
      <c r="B128">
        <v>2007</v>
      </c>
      <c r="C128">
        <v>1</v>
      </c>
      <c r="D128">
        <v>126417</v>
      </c>
      <c r="E128" t="s">
        <v>26</v>
      </c>
      <c r="F128" t="s">
        <v>27</v>
      </c>
      <c r="H128">
        <v>5</v>
      </c>
      <c r="I128">
        <v>0</v>
      </c>
      <c r="J128">
        <v>1121.58</v>
      </c>
      <c r="K128">
        <v>47.290999999999997</v>
      </c>
      <c r="L128">
        <v>18.148</v>
      </c>
      <c r="M128">
        <v>7.8179999999999996</v>
      </c>
      <c r="N128">
        <v>40.246000000000002</v>
      </c>
      <c r="Y128">
        <v>20210407</v>
      </c>
    </row>
    <row r="129" spans="1:25" x14ac:dyDescent="0.25">
      <c r="A129" t="s">
        <v>25</v>
      </c>
      <c r="B129">
        <v>2007</v>
      </c>
      <c r="C129">
        <v>1</v>
      </c>
      <c r="D129">
        <v>126417</v>
      </c>
      <c r="E129" t="s">
        <v>26</v>
      </c>
      <c r="F129" t="s">
        <v>28</v>
      </c>
      <c r="H129">
        <v>5</v>
      </c>
      <c r="I129">
        <v>0</v>
      </c>
      <c r="J129">
        <v>261.41000000000003</v>
      </c>
      <c r="K129">
        <v>0</v>
      </c>
      <c r="L129">
        <v>0</v>
      </c>
      <c r="M129">
        <v>0</v>
      </c>
      <c r="N129">
        <v>0</v>
      </c>
      <c r="Y129">
        <v>20210407</v>
      </c>
    </row>
    <row r="130" spans="1:25" x14ac:dyDescent="0.25">
      <c r="A130" t="s">
        <v>25</v>
      </c>
      <c r="B130">
        <v>2007</v>
      </c>
      <c r="C130">
        <v>1</v>
      </c>
      <c r="D130">
        <v>126417</v>
      </c>
      <c r="E130" t="s">
        <v>26</v>
      </c>
      <c r="F130" t="s">
        <v>29</v>
      </c>
      <c r="H130">
        <v>5</v>
      </c>
      <c r="I130">
        <v>0</v>
      </c>
      <c r="J130">
        <v>263.61900000000003</v>
      </c>
      <c r="K130">
        <v>0</v>
      </c>
      <c r="L130">
        <v>0</v>
      </c>
      <c r="M130">
        <v>0</v>
      </c>
      <c r="N130">
        <v>0</v>
      </c>
      <c r="Y130">
        <v>20210407</v>
      </c>
    </row>
    <row r="131" spans="1:25" x14ac:dyDescent="0.25">
      <c r="A131" t="s">
        <v>25</v>
      </c>
      <c r="B131">
        <v>2008</v>
      </c>
      <c r="C131">
        <v>1</v>
      </c>
      <c r="D131">
        <v>126417</v>
      </c>
      <c r="E131" t="s">
        <v>26</v>
      </c>
      <c r="F131" t="s">
        <v>27</v>
      </c>
      <c r="H131">
        <v>5</v>
      </c>
      <c r="I131">
        <v>0</v>
      </c>
      <c r="J131">
        <v>1501.43</v>
      </c>
      <c r="K131">
        <v>126.923</v>
      </c>
      <c r="L131">
        <v>34.220999999999997</v>
      </c>
      <c r="M131">
        <v>28.37</v>
      </c>
      <c r="N131">
        <v>95.286000000000001</v>
      </c>
      <c r="Y131">
        <v>20210407</v>
      </c>
    </row>
    <row r="132" spans="1:25" x14ac:dyDescent="0.25">
      <c r="A132" t="s">
        <v>25</v>
      </c>
      <c r="B132">
        <v>2008</v>
      </c>
      <c r="C132">
        <v>1</v>
      </c>
      <c r="D132">
        <v>126417</v>
      </c>
      <c r="E132" t="s">
        <v>26</v>
      </c>
      <c r="F132" t="s">
        <v>28</v>
      </c>
      <c r="H132">
        <v>5</v>
      </c>
      <c r="I132">
        <v>0</v>
      </c>
      <c r="J132">
        <v>289.13799999999998</v>
      </c>
      <c r="K132">
        <v>2.1560000000000001</v>
      </c>
      <c r="L132">
        <v>0</v>
      </c>
      <c r="M132">
        <v>0</v>
      </c>
      <c r="N132">
        <v>0</v>
      </c>
      <c r="Y132">
        <v>20210407</v>
      </c>
    </row>
    <row r="133" spans="1:25" x14ac:dyDescent="0.25">
      <c r="A133" t="s">
        <v>25</v>
      </c>
      <c r="B133">
        <v>2008</v>
      </c>
      <c r="C133">
        <v>1</v>
      </c>
      <c r="D133">
        <v>126417</v>
      </c>
      <c r="E133" t="s">
        <v>26</v>
      </c>
      <c r="F133" t="s">
        <v>29</v>
      </c>
      <c r="H133">
        <v>5</v>
      </c>
      <c r="I133">
        <v>0</v>
      </c>
      <c r="J133">
        <v>272.34500000000003</v>
      </c>
      <c r="K133">
        <v>2.0230000000000001</v>
      </c>
      <c r="L133">
        <v>0</v>
      </c>
      <c r="M133">
        <v>0</v>
      </c>
      <c r="N133">
        <v>0</v>
      </c>
      <c r="Y133">
        <v>20210407</v>
      </c>
    </row>
    <row r="134" spans="1:25" x14ac:dyDescent="0.25">
      <c r="A134" t="s">
        <v>25</v>
      </c>
      <c r="B134">
        <v>2009</v>
      </c>
      <c r="C134">
        <v>1</v>
      </c>
      <c r="D134">
        <v>126417</v>
      </c>
      <c r="E134" t="s">
        <v>26</v>
      </c>
      <c r="F134" t="s">
        <v>27</v>
      </c>
      <c r="H134">
        <v>5</v>
      </c>
      <c r="I134">
        <v>0</v>
      </c>
      <c r="J134">
        <v>2030.5119999999999</v>
      </c>
      <c r="K134">
        <v>86.192999999999998</v>
      </c>
      <c r="L134">
        <v>17.782</v>
      </c>
      <c r="M134">
        <v>8.9369999999999994</v>
      </c>
      <c r="N134">
        <v>30.704999999999998</v>
      </c>
      <c r="Y134">
        <v>20210407</v>
      </c>
    </row>
    <row r="135" spans="1:25" x14ac:dyDescent="0.25">
      <c r="A135" t="s">
        <v>25</v>
      </c>
      <c r="B135">
        <v>2009</v>
      </c>
      <c r="C135">
        <v>1</v>
      </c>
      <c r="D135">
        <v>126417</v>
      </c>
      <c r="E135" t="s">
        <v>26</v>
      </c>
      <c r="F135" t="s">
        <v>28</v>
      </c>
      <c r="H135">
        <v>5</v>
      </c>
      <c r="I135">
        <v>0</v>
      </c>
      <c r="J135">
        <v>494.21</v>
      </c>
      <c r="K135">
        <v>0</v>
      </c>
      <c r="L135">
        <v>0</v>
      </c>
      <c r="M135">
        <v>0</v>
      </c>
      <c r="N135">
        <v>0</v>
      </c>
      <c r="Y135">
        <v>20210407</v>
      </c>
    </row>
    <row r="136" spans="1:25" x14ac:dyDescent="0.25">
      <c r="A136" t="s">
        <v>25</v>
      </c>
      <c r="B136">
        <v>2009</v>
      </c>
      <c r="C136">
        <v>1</v>
      </c>
      <c r="D136">
        <v>126417</v>
      </c>
      <c r="E136" t="s">
        <v>26</v>
      </c>
      <c r="F136" t="s">
        <v>29</v>
      </c>
      <c r="H136">
        <v>5</v>
      </c>
      <c r="I136">
        <v>0</v>
      </c>
      <c r="J136">
        <v>614.08500000000004</v>
      </c>
      <c r="K136">
        <v>0</v>
      </c>
      <c r="L136">
        <v>0</v>
      </c>
      <c r="M136">
        <v>0</v>
      </c>
      <c r="N136">
        <v>0</v>
      </c>
      <c r="Y136">
        <v>20210407</v>
      </c>
    </row>
    <row r="137" spans="1:25" x14ac:dyDescent="0.25">
      <c r="A137" t="s">
        <v>25</v>
      </c>
      <c r="B137">
        <v>2010</v>
      </c>
      <c r="C137">
        <v>1</v>
      </c>
      <c r="D137">
        <v>126417</v>
      </c>
      <c r="E137" t="s">
        <v>26</v>
      </c>
      <c r="F137" t="s">
        <v>27</v>
      </c>
      <c r="H137">
        <v>5</v>
      </c>
      <c r="I137">
        <v>0</v>
      </c>
      <c r="J137">
        <v>884.05399999999997</v>
      </c>
      <c r="K137">
        <v>29.315000000000001</v>
      </c>
      <c r="L137">
        <v>20.184999999999999</v>
      </c>
      <c r="M137">
        <v>45.920999999999999</v>
      </c>
      <c r="N137">
        <v>88.994</v>
      </c>
      <c r="Y137">
        <v>20210407</v>
      </c>
    </row>
    <row r="138" spans="1:25" x14ac:dyDescent="0.25">
      <c r="A138" t="s">
        <v>25</v>
      </c>
      <c r="B138">
        <v>2010</v>
      </c>
      <c r="C138">
        <v>1</v>
      </c>
      <c r="D138">
        <v>126417</v>
      </c>
      <c r="E138" t="s">
        <v>26</v>
      </c>
      <c r="F138" t="s">
        <v>28</v>
      </c>
      <c r="H138">
        <v>5</v>
      </c>
      <c r="I138">
        <v>0</v>
      </c>
      <c r="J138">
        <v>220.78899999999999</v>
      </c>
      <c r="K138">
        <v>0</v>
      </c>
      <c r="L138">
        <v>0</v>
      </c>
      <c r="M138">
        <v>0</v>
      </c>
      <c r="N138">
        <v>0</v>
      </c>
      <c r="Y138">
        <v>20210407</v>
      </c>
    </row>
    <row r="139" spans="1:25" x14ac:dyDescent="0.25">
      <c r="A139" t="s">
        <v>25</v>
      </c>
      <c r="B139">
        <v>2010</v>
      </c>
      <c r="C139">
        <v>1</v>
      </c>
      <c r="D139">
        <v>126417</v>
      </c>
      <c r="E139" t="s">
        <v>26</v>
      </c>
      <c r="F139" t="s">
        <v>29</v>
      </c>
      <c r="H139">
        <v>5</v>
      </c>
      <c r="I139">
        <v>0</v>
      </c>
      <c r="J139">
        <v>217.399</v>
      </c>
      <c r="K139">
        <v>0</v>
      </c>
      <c r="L139">
        <v>0</v>
      </c>
      <c r="M139">
        <v>0</v>
      </c>
      <c r="N139">
        <v>0</v>
      </c>
      <c r="Y139">
        <v>20210407</v>
      </c>
    </row>
    <row r="140" spans="1:25" x14ac:dyDescent="0.25">
      <c r="A140" t="s">
        <v>25</v>
      </c>
      <c r="B140">
        <v>2011</v>
      </c>
      <c r="C140">
        <v>1</v>
      </c>
      <c r="D140">
        <v>126417</v>
      </c>
      <c r="E140" t="s">
        <v>26</v>
      </c>
      <c r="F140" t="s">
        <v>27</v>
      </c>
      <c r="H140">
        <v>5</v>
      </c>
      <c r="I140">
        <v>0</v>
      </c>
      <c r="J140">
        <v>2534.0720000000001</v>
      </c>
      <c r="K140">
        <v>343.35500000000002</v>
      </c>
      <c r="L140">
        <v>601.87699999999995</v>
      </c>
      <c r="M140">
        <v>416.84199999999998</v>
      </c>
      <c r="N140">
        <v>466.94799999999998</v>
      </c>
      <c r="Y140">
        <v>20210407</v>
      </c>
    </row>
    <row r="141" spans="1:25" x14ac:dyDescent="0.25">
      <c r="A141" t="s">
        <v>25</v>
      </c>
      <c r="B141">
        <v>2011</v>
      </c>
      <c r="C141">
        <v>1</v>
      </c>
      <c r="D141">
        <v>126417</v>
      </c>
      <c r="E141" t="s">
        <v>26</v>
      </c>
      <c r="F141" t="s">
        <v>28</v>
      </c>
      <c r="H141">
        <v>5</v>
      </c>
      <c r="I141">
        <v>0</v>
      </c>
      <c r="J141">
        <v>1270.548</v>
      </c>
      <c r="K141">
        <v>0</v>
      </c>
      <c r="L141">
        <v>0</v>
      </c>
      <c r="M141">
        <v>0</v>
      </c>
      <c r="N141">
        <v>0</v>
      </c>
      <c r="Y141">
        <v>20210407</v>
      </c>
    </row>
    <row r="142" spans="1:25" x14ac:dyDescent="0.25">
      <c r="A142" t="s">
        <v>25</v>
      </c>
      <c r="B142">
        <v>2011</v>
      </c>
      <c r="C142">
        <v>1</v>
      </c>
      <c r="D142">
        <v>126417</v>
      </c>
      <c r="E142" t="s">
        <v>26</v>
      </c>
      <c r="F142" t="s">
        <v>29</v>
      </c>
      <c r="H142">
        <v>5</v>
      </c>
      <c r="I142">
        <v>0</v>
      </c>
      <c r="J142">
        <v>1203.308</v>
      </c>
      <c r="K142">
        <v>0</v>
      </c>
      <c r="L142">
        <v>0</v>
      </c>
      <c r="M142">
        <v>0</v>
      </c>
      <c r="N142">
        <v>0</v>
      </c>
      <c r="Y142">
        <v>20210407</v>
      </c>
    </row>
    <row r="143" spans="1:25" x14ac:dyDescent="0.25">
      <c r="A143" t="s">
        <v>25</v>
      </c>
      <c r="B143">
        <v>2012</v>
      </c>
      <c r="C143">
        <v>1</v>
      </c>
      <c r="D143">
        <v>126417</v>
      </c>
      <c r="E143" t="s">
        <v>26</v>
      </c>
      <c r="F143" t="s">
        <v>27</v>
      </c>
      <c r="H143">
        <v>5</v>
      </c>
      <c r="I143">
        <v>0</v>
      </c>
      <c r="J143">
        <v>1330.9680000000001</v>
      </c>
      <c r="K143">
        <v>302.36900000000003</v>
      </c>
      <c r="L143">
        <v>178.292</v>
      </c>
      <c r="M143">
        <v>61.978999999999999</v>
      </c>
      <c r="N143">
        <v>70.28</v>
      </c>
      <c r="Y143">
        <v>20210407</v>
      </c>
    </row>
    <row r="144" spans="1:25" x14ac:dyDescent="0.25">
      <c r="A144" t="s">
        <v>25</v>
      </c>
      <c r="B144">
        <v>2012</v>
      </c>
      <c r="C144">
        <v>1</v>
      </c>
      <c r="D144">
        <v>126417</v>
      </c>
      <c r="E144" t="s">
        <v>26</v>
      </c>
      <c r="F144" t="s">
        <v>28</v>
      </c>
      <c r="H144">
        <v>5</v>
      </c>
      <c r="I144">
        <v>0</v>
      </c>
      <c r="J144">
        <v>243</v>
      </c>
      <c r="K144">
        <v>0</v>
      </c>
      <c r="L144">
        <v>0</v>
      </c>
      <c r="M144">
        <v>0</v>
      </c>
      <c r="N144">
        <v>0</v>
      </c>
      <c r="Y144">
        <v>20210407</v>
      </c>
    </row>
    <row r="145" spans="1:25" x14ac:dyDescent="0.25">
      <c r="A145" t="s">
        <v>25</v>
      </c>
      <c r="B145">
        <v>2012</v>
      </c>
      <c r="C145">
        <v>1</v>
      </c>
      <c r="D145">
        <v>126417</v>
      </c>
      <c r="E145" t="s">
        <v>26</v>
      </c>
      <c r="F145" t="s">
        <v>29</v>
      </c>
      <c r="H145">
        <v>5</v>
      </c>
      <c r="I145">
        <v>0</v>
      </c>
      <c r="J145">
        <v>236.56899999999999</v>
      </c>
      <c r="K145">
        <v>0</v>
      </c>
      <c r="L145">
        <v>0</v>
      </c>
      <c r="M145">
        <v>0</v>
      </c>
      <c r="N145">
        <v>0</v>
      </c>
      <c r="Y145">
        <v>20210407</v>
      </c>
    </row>
    <row r="146" spans="1:25" x14ac:dyDescent="0.25">
      <c r="A146" t="s">
        <v>25</v>
      </c>
      <c r="B146">
        <v>2013</v>
      </c>
      <c r="C146">
        <v>1</v>
      </c>
      <c r="D146">
        <v>126417</v>
      </c>
      <c r="E146" t="s">
        <v>26</v>
      </c>
      <c r="F146" t="s">
        <v>27</v>
      </c>
      <c r="H146">
        <v>5</v>
      </c>
      <c r="I146">
        <v>0</v>
      </c>
      <c r="J146">
        <v>1560.3240000000001</v>
      </c>
      <c r="K146">
        <v>173.62799999999999</v>
      </c>
      <c r="L146">
        <v>193.69300000000001</v>
      </c>
      <c r="M146">
        <v>150.779</v>
      </c>
      <c r="N146">
        <v>63.042000000000002</v>
      </c>
      <c r="Y146">
        <v>20211111</v>
      </c>
    </row>
    <row r="147" spans="1:25" x14ac:dyDescent="0.25">
      <c r="A147" t="s">
        <v>25</v>
      </c>
      <c r="B147">
        <v>2013</v>
      </c>
      <c r="C147">
        <v>1</v>
      </c>
      <c r="D147">
        <v>126417</v>
      </c>
      <c r="E147" t="s">
        <v>26</v>
      </c>
      <c r="F147" t="s">
        <v>28</v>
      </c>
      <c r="H147">
        <v>5</v>
      </c>
      <c r="I147">
        <v>0</v>
      </c>
      <c r="J147">
        <v>706.10699999999997</v>
      </c>
      <c r="K147">
        <v>0</v>
      </c>
      <c r="L147">
        <v>0</v>
      </c>
      <c r="M147">
        <v>0</v>
      </c>
      <c r="N147">
        <v>0</v>
      </c>
      <c r="Y147">
        <v>20211111</v>
      </c>
    </row>
    <row r="148" spans="1:25" x14ac:dyDescent="0.25">
      <c r="A148" t="s">
        <v>25</v>
      </c>
      <c r="B148">
        <v>2013</v>
      </c>
      <c r="C148">
        <v>1</v>
      </c>
      <c r="D148">
        <v>126417</v>
      </c>
      <c r="E148" t="s">
        <v>26</v>
      </c>
      <c r="F148" t="s">
        <v>29</v>
      </c>
      <c r="H148">
        <v>5</v>
      </c>
      <c r="I148">
        <v>0</v>
      </c>
      <c r="J148">
        <v>663.74099999999999</v>
      </c>
      <c r="K148">
        <v>0</v>
      </c>
      <c r="L148">
        <v>0</v>
      </c>
      <c r="M148">
        <v>0</v>
      </c>
      <c r="N148">
        <v>0</v>
      </c>
      <c r="Y148">
        <v>20211111</v>
      </c>
    </row>
    <row r="149" spans="1:25" x14ac:dyDescent="0.25">
      <c r="A149" t="s">
        <v>25</v>
      </c>
      <c r="B149">
        <v>2014</v>
      </c>
      <c r="C149">
        <v>1</v>
      </c>
      <c r="D149">
        <v>126417</v>
      </c>
      <c r="E149" t="s">
        <v>26</v>
      </c>
      <c r="F149" t="s">
        <v>27</v>
      </c>
      <c r="H149">
        <v>5</v>
      </c>
      <c r="I149">
        <v>0</v>
      </c>
      <c r="J149">
        <v>2615.9189999999999</v>
      </c>
      <c r="K149">
        <v>641.27800000000002</v>
      </c>
      <c r="L149">
        <v>24.664000000000001</v>
      </c>
      <c r="M149">
        <v>16.815999999999999</v>
      </c>
      <c r="N149">
        <v>35.273000000000003</v>
      </c>
      <c r="Y149">
        <v>20210609</v>
      </c>
    </row>
    <row r="150" spans="1:25" x14ac:dyDescent="0.25">
      <c r="A150" t="s">
        <v>25</v>
      </c>
      <c r="B150">
        <v>2014</v>
      </c>
      <c r="C150">
        <v>1</v>
      </c>
      <c r="D150">
        <v>126417</v>
      </c>
      <c r="E150" t="s">
        <v>26</v>
      </c>
      <c r="F150" t="s">
        <v>28</v>
      </c>
      <c r="H150">
        <v>5</v>
      </c>
      <c r="I150">
        <v>0</v>
      </c>
      <c r="J150">
        <v>1297.547</v>
      </c>
      <c r="K150">
        <v>221.941</v>
      </c>
      <c r="L150">
        <v>0</v>
      </c>
      <c r="M150">
        <v>0</v>
      </c>
      <c r="N150">
        <v>0</v>
      </c>
      <c r="Y150">
        <v>20210609</v>
      </c>
    </row>
    <row r="151" spans="1:25" x14ac:dyDescent="0.25">
      <c r="A151" t="s">
        <v>25</v>
      </c>
      <c r="B151">
        <v>2014</v>
      </c>
      <c r="C151">
        <v>1</v>
      </c>
      <c r="D151">
        <v>126417</v>
      </c>
      <c r="E151" t="s">
        <v>26</v>
      </c>
      <c r="F151" t="s">
        <v>29</v>
      </c>
      <c r="H151">
        <v>5</v>
      </c>
      <c r="I151">
        <v>0</v>
      </c>
      <c r="J151">
        <v>1245.6869999999999</v>
      </c>
      <c r="K151">
        <v>207.67500000000001</v>
      </c>
      <c r="L151">
        <v>0</v>
      </c>
      <c r="M151">
        <v>0</v>
      </c>
      <c r="N151">
        <v>0</v>
      </c>
      <c r="Y151">
        <v>20210609</v>
      </c>
    </row>
    <row r="152" spans="1:25" x14ac:dyDescent="0.25">
      <c r="A152" t="s">
        <v>25</v>
      </c>
      <c r="B152">
        <v>2015</v>
      </c>
      <c r="C152">
        <v>1</v>
      </c>
      <c r="D152">
        <v>126417</v>
      </c>
      <c r="E152" t="s">
        <v>26</v>
      </c>
      <c r="F152" t="s">
        <v>27</v>
      </c>
      <c r="H152">
        <v>5</v>
      </c>
      <c r="I152">
        <v>0</v>
      </c>
      <c r="J152">
        <v>3919.8290000000002</v>
      </c>
      <c r="K152">
        <v>609.96500000000003</v>
      </c>
      <c r="L152">
        <v>59.865000000000002</v>
      </c>
      <c r="M152">
        <v>11.926</v>
      </c>
      <c r="N152">
        <v>12.371</v>
      </c>
      <c r="Y152">
        <v>20200401</v>
      </c>
    </row>
    <row r="153" spans="1:25" x14ac:dyDescent="0.25">
      <c r="A153" t="s">
        <v>25</v>
      </c>
      <c r="B153">
        <v>2015</v>
      </c>
      <c r="C153">
        <v>1</v>
      </c>
      <c r="D153">
        <v>126417</v>
      </c>
      <c r="E153" t="s">
        <v>26</v>
      </c>
      <c r="F153" t="s">
        <v>28</v>
      </c>
      <c r="H153">
        <v>5</v>
      </c>
      <c r="I153">
        <v>0</v>
      </c>
      <c r="J153">
        <v>1105.837</v>
      </c>
      <c r="K153">
        <v>0</v>
      </c>
      <c r="L153">
        <v>0</v>
      </c>
      <c r="M153">
        <v>0</v>
      </c>
      <c r="N153">
        <v>0</v>
      </c>
      <c r="Y153">
        <v>20200401</v>
      </c>
    </row>
    <row r="154" spans="1:25" x14ac:dyDescent="0.25">
      <c r="A154" t="s">
        <v>25</v>
      </c>
      <c r="B154">
        <v>2015</v>
      </c>
      <c r="C154">
        <v>1</v>
      </c>
      <c r="D154">
        <v>126417</v>
      </c>
      <c r="E154" t="s">
        <v>26</v>
      </c>
      <c r="F154" t="s">
        <v>29</v>
      </c>
      <c r="H154">
        <v>5</v>
      </c>
      <c r="I154">
        <v>0</v>
      </c>
      <c r="J154">
        <v>1808.347</v>
      </c>
      <c r="K154">
        <v>0</v>
      </c>
      <c r="L154">
        <v>0</v>
      </c>
      <c r="M154">
        <v>0</v>
      </c>
      <c r="N154">
        <v>0</v>
      </c>
      <c r="Y154">
        <v>20200401</v>
      </c>
    </row>
    <row r="155" spans="1:25" x14ac:dyDescent="0.25">
      <c r="A155" t="s">
        <v>25</v>
      </c>
      <c r="B155">
        <v>2016</v>
      </c>
      <c r="C155">
        <v>1</v>
      </c>
      <c r="D155">
        <v>126417</v>
      </c>
      <c r="E155" t="s">
        <v>26</v>
      </c>
      <c r="F155" t="s">
        <v>27</v>
      </c>
      <c r="H155">
        <v>5</v>
      </c>
      <c r="I155">
        <v>0</v>
      </c>
      <c r="J155">
        <v>782.85400000000004</v>
      </c>
      <c r="K155">
        <v>1469.2149999999999</v>
      </c>
      <c r="L155">
        <v>259.245</v>
      </c>
      <c r="M155">
        <v>26.167000000000002</v>
      </c>
      <c r="N155">
        <v>13.888999999999999</v>
      </c>
      <c r="Y155">
        <v>20180309</v>
      </c>
    </row>
    <row r="156" spans="1:25" x14ac:dyDescent="0.25">
      <c r="A156" t="s">
        <v>25</v>
      </c>
      <c r="B156">
        <v>2016</v>
      </c>
      <c r="C156">
        <v>1</v>
      </c>
      <c r="D156">
        <v>126417</v>
      </c>
      <c r="E156" t="s">
        <v>26</v>
      </c>
      <c r="F156" t="s">
        <v>28</v>
      </c>
      <c r="H156">
        <v>5</v>
      </c>
      <c r="I156">
        <v>0</v>
      </c>
      <c r="J156">
        <v>364.40100000000001</v>
      </c>
      <c r="K156">
        <v>0</v>
      </c>
      <c r="L156">
        <v>0</v>
      </c>
      <c r="M156">
        <v>0</v>
      </c>
      <c r="N156">
        <v>0</v>
      </c>
      <c r="Y156">
        <v>20180309</v>
      </c>
    </row>
    <row r="157" spans="1:25" x14ac:dyDescent="0.25">
      <c r="A157" t="s">
        <v>25</v>
      </c>
      <c r="B157">
        <v>2016</v>
      </c>
      <c r="C157">
        <v>1</v>
      </c>
      <c r="D157">
        <v>126417</v>
      </c>
      <c r="E157" t="s">
        <v>26</v>
      </c>
      <c r="F157" t="s">
        <v>29</v>
      </c>
      <c r="H157">
        <v>5</v>
      </c>
      <c r="I157">
        <v>0</v>
      </c>
      <c r="J157">
        <v>367.86799999999999</v>
      </c>
      <c r="K157">
        <v>0</v>
      </c>
      <c r="L157">
        <v>0</v>
      </c>
      <c r="M157">
        <v>0</v>
      </c>
      <c r="N157">
        <v>0</v>
      </c>
      <c r="Y157">
        <v>20180309</v>
      </c>
    </row>
    <row r="158" spans="1:25" x14ac:dyDescent="0.25">
      <c r="A158" t="s">
        <v>25</v>
      </c>
      <c r="B158">
        <v>2017</v>
      </c>
      <c r="C158">
        <v>1</v>
      </c>
      <c r="D158">
        <v>126417</v>
      </c>
      <c r="E158" t="s">
        <v>26</v>
      </c>
      <c r="F158" t="s">
        <v>27</v>
      </c>
      <c r="H158">
        <v>5</v>
      </c>
      <c r="I158">
        <v>0</v>
      </c>
      <c r="J158">
        <v>2396.2040000000002</v>
      </c>
      <c r="K158">
        <v>308.91699999999997</v>
      </c>
      <c r="L158">
        <v>177.52</v>
      </c>
      <c r="M158">
        <v>62.033999999999999</v>
      </c>
      <c r="N158">
        <v>23.16</v>
      </c>
      <c r="Y158">
        <v>20230322</v>
      </c>
    </row>
    <row r="159" spans="1:25" x14ac:dyDescent="0.25">
      <c r="A159" t="s">
        <v>25</v>
      </c>
      <c r="B159">
        <v>2017</v>
      </c>
      <c r="C159">
        <v>1</v>
      </c>
      <c r="D159">
        <v>126417</v>
      </c>
      <c r="E159" t="s">
        <v>26</v>
      </c>
      <c r="F159" t="s">
        <v>28</v>
      </c>
      <c r="H159">
        <v>5</v>
      </c>
      <c r="I159">
        <v>0</v>
      </c>
      <c r="J159">
        <v>1007.716</v>
      </c>
      <c r="K159">
        <v>0</v>
      </c>
      <c r="L159">
        <v>0</v>
      </c>
      <c r="M159">
        <v>0</v>
      </c>
      <c r="N159">
        <v>0</v>
      </c>
      <c r="Y159">
        <v>20230322</v>
      </c>
    </row>
    <row r="160" spans="1:25" x14ac:dyDescent="0.25">
      <c r="A160" t="s">
        <v>25</v>
      </c>
      <c r="B160">
        <v>2017</v>
      </c>
      <c r="C160">
        <v>1</v>
      </c>
      <c r="D160">
        <v>126417</v>
      </c>
      <c r="E160" t="s">
        <v>26</v>
      </c>
      <c r="F160" t="s">
        <v>29</v>
      </c>
      <c r="H160">
        <v>5</v>
      </c>
      <c r="I160">
        <v>0</v>
      </c>
      <c r="J160">
        <v>1305.721</v>
      </c>
      <c r="K160">
        <v>0</v>
      </c>
      <c r="L160">
        <v>0</v>
      </c>
      <c r="M160">
        <v>0</v>
      </c>
      <c r="N160">
        <v>0</v>
      </c>
      <c r="Y160">
        <v>20230322</v>
      </c>
    </row>
    <row r="161" spans="1:25" x14ac:dyDescent="0.25">
      <c r="A161" t="s">
        <v>25</v>
      </c>
      <c r="B161">
        <v>2018</v>
      </c>
      <c r="C161">
        <v>1</v>
      </c>
      <c r="D161">
        <v>126417</v>
      </c>
      <c r="E161" t="s">
        <v>26</v>
      </c>
      <c r="F161" t="s">
        <v>27</v>
      </c>
      <c r="H161">
        <v>5</v>
      </c>
      <c r="I161">
        <v>0</v>
      </c>
      <c r="J161">
        <v>782.98500000000001</v>
      </c>
      <c r="K161">
        <v>165.684</v>
      </c>
      <c r="L161">
        <v>14.67</v>
      </c>
      <c r="M161">
        <v>40.067999999999998</v>
      </c>
      <c r="N161">
        <v>25.771000000000001</v>
      </c>
      <c r="Y161">
        <v>20220712</v>
      </c>
    </row>
    <row r="162" spans="1:25" x14ac:dyDescent="0.25">
      <c r="A162" t="s">
        <v>25</v>
      </c>
      <c r="B162">
        <v>2018</v>
      </c>
      <c r="C162">
        <v>1</v>
      </c>
      <c r="D162">
        <v>126417</v>
      </c>
      <c r="E162" t="s">
        <v>26</v>
      </c>
      <c r="F162" t="s">
        <v>28</v>
      </c>
      <c r="H162">
        <v>5</v>
      </c>
      <c r="I162">
        <v>0</v>
      </c>
      <c r="J162">
        <v>427.34300000000002</v>
      </c>
      <c r="K162">
        <v>0</v>
      </c>
      <c r="L162">
        <v>0</v>
      </c>
      <c r="M162">
        <v>0</v>
      </c>
      <c r="N162">
        <v>0</v>
      </c>
      <c r="Y162">
        <v>20220712</v>
      </c>
    </row>
    <row r="163" spans="1:25" x14ac:dyDescent="0.25">
      <c r="A163" t="s">
        <v>25</v>
      </c>
      <c r="B163">
        <v>2018</v>
      </c>
      <c r="C163">
        <v>1</v>
      </c>
      <c r="D163">
        <v>126417</v>
      </c>
      <c r="E163" t="s">
        <v>26</v>
      </c>
      <c r="F163" t="s">
        <v>29</v>
      </c>
      <c r="H163">
        <v>5</v>
      </c>
      <c r="I163">
        <v>0</v>
      </c>
      <c r="J163">
        <v>408.91699999999997</v>
      </c>
      <c r="K163">
        <v>0</v>
      </c>
      <c r="L163">
        <v>0</v>
      </c>
      <c r="M163">
        <v>0</v>
      </c>
      <c r="N163">
        <v>0</v>
      </c>
      <c r="Y163">
        <v>20220712</v>
      </c>
    </row>
    <row r="164" spans="1:25" x14ac:dyDescent="0.25">
      <c r="A164" t="s">
        <v>25</v>
      </c>
      <c r="B164">
        <v>2019</v>
      </c>
      <c r="C164">
        <v>1</v>
      </c>
      <c r="D164">
        <v>126417</v>
      </c>
      <c r="E164" t="s">
        <v>26</v>
      </c>
      <c r="F164" t="s">
        <v>27</v>
      </c>
      <c r="H164">
        <v>5</v>
      </c>
      <c r="I164">
        <v>0</v>
      </c>
      <c r="J164">
        <v>1542.9169999999999</v>
      </c>
      <c r="K164">
        <v>54.936</v>
      </c>
      <c r="L164">
        <v>28.457999999999998</v>
      </c>
      <c r="M164">
        <v>5.3949999999999996</v>
      </c>
      <c r="N164">
        <v>41.634999999999998</v>
      </c>
      <c r="Y164">
        <v>20211004</v>
      </c>
    </row>
    <row r="165" spans="1:25" x14ac:dyDescent="0.25">
      <c r="A165" t="s">
        <v>25</v>
      </c>
      <c r="B165">
        <v>2019</v>
      </c>
      <c r="C165">
        <v>1</v>
      </c>
      <c r="D165">
        <v>126417</v>
      </c>
      <c r="E165" t="s">
        <v>26</v>
      </c>
      <c r="F165" t="s">
        <v>28</v>
      </c>
      <c r="H165">
        <v>5</v>
      </c>
      <c r="I165">
        <v>0</v>
      </c>
      <c r="J165">
        <v>396.88499999999999</v>
      </c>
      <c r="K165">
        <v>0</v>
      </c>
      <c r="L165">
        <v>0</v>
      </c>
      <c r="M165">
        <v>0</v>
      </c>
      <c r="N165">
        <v>0</v>
      </c>
      <c r="Y165">
        <v>20211004</v>
      </c>
    </row>
    <row r="166" spans="1:25" x14ac:dyDescent="0.25">
      <c r="A166" t="s">
        <v>25</v>
      </c>
      <c r="B166">
        <v>2019</v>
      </c>
      <c r="C166">
        <v>1</v>
      </c>
      <c r="D166">
        <v>126417</v>
      </c>
      <c r="E166" t="s">
        <v>26</v>
      </c>
      <c r="F166" t="s">
        <v>29</v>
      </c>
      <c r="H166">
        <v>5</v>
      </c>
      <c r="I166">
        <v>0</v>
      </c>
      <c r="J166">
        <v>431.88099999999997</v>
      </c>
      <c r="K166">
        <v>0</v>
      </c>
      <c r="L166">
        <v>0</v>
      </c>
      <c r="M166">
        <v>0</v>
      </c>
      <c r="N166">
        <v>0</v>
      </c>
      <c r="Y166">
        <v>20211004</v>
      </c>
    </row>
    <row r="167" spans="1:25" x14ac:dyDescent="0.25">
      <c r="A167" t="s">
        <v>25</v>
      </c>
      <c r="B167">
        <v>2020</v>
      </c>
      <c r="C167">
        <v>1</v>
      </c>
      <c r="D167">
        <v>126417</v>
      </c>
      <c r="E167" t="s">
        <v>26</v>
      </c>
      <c r="F167" t="s">
        <v>27</v>
      </c>
      <c r="H167">
        <v>5</v>
      </c>
      <c r="I167">
        <v>0</v>
      </c>
      <c r="J167">
        <v>1023.104</v>
      </c>
      <c r="K167">
        <v>420.38900000000001</v>
      </c>
      <c r="L167">
        <v>59.643000000000001</v>
      </c>
      <c r="M167">
        <v>11.704000000000001</v>
      </c>
      <c r="N167">
        <v>29.456</v>
      </c>
      <c r="Y167">
        <v>20220125</v>
      </c>
    </row>
    <row r="168" spans="1:25" x14ac:dyDescent="0.25">
      <c r="A168" t="s">
        <v>25</v>
      </c>
      <c r="B168">
        <v>2020</v>
      </c>
      <c r="C168">
        <v>1</v>
      </c>
      <c r="D168">
        <v>126417</v>
      </c>
      <c r="E168" t="s">
        <v>26</v>
      </c>
      <c r="F168" t="s">
        <v>28</v>
      </c>
      <c r="H168">
        <v>5</v>
      </c>
      <c r="I168">
        <v>0</v>
      </c>
      <c r="J168">
        <v>150.37899999999999</v>
      </c>
      <c r="K168">
        <v>0</v>
      </c>
      <c r="L168">
        <v>0</v>
      </c>
      <c r="M168">
        <v>0</v>
      </c>
      <c r="N168">
        <v>0</v>
      </c>
      <c r="Y168">
        <v>20220125</v>
      </c>
    </row>
    <row r="169" spans="1:25" x14ac:dyDescent="0.25">
      <c r="A169" t="s">
        <v>25</v>
      </c>
      <c r="B169">
        <v>2020</v>
      </c>
      <c r="C169">
        <v>1</v>
      </c>
      <c r="D169">
        <v>126417</v>
      </c>
      <c r="E169" t="s">
        <v>26</v>
      </c>
      <c r="F169" t="s">
        <v>29</v>
      </c>
      <c r="H169">
        <v>5</v>
      </c>
      <c r="I169">
        <v>0</v>
      </c>
      <c r="J169">
        <v>168.11500000000001</v>
      </c>
      <c r="K169">
        <v>0</v>
      </c>
      <c r="L169">
        <v>0</v>
      </c>
      <c r="M169">
        <v>0</v>
      </c>
      <c r="N169">
        <v>0</v>
      </c>
      <c r="Y169">
        <v>20220125</v>
      </c>
    </row>
    <row r="170" spans="1:25" x14ac:dyDescent="0.25">
      <c r="A170" t="s">
        <v>25</v>
      </c>
      <c r="B170">
        <v>2021</v>
      </c>
      <c r="C170">
        <v>1</v>
      </c>
      <c r="D170">
        <v>126417</v>
      </c>
      <c r="E170" t="s">
        <v>26</v>
      </c>
      <c r="F170" t="s">
        <v>27</v>
      </c>
      <c r="H170">
        <v>5</v>
      </c>
      <c r="I170">
        <v>0</v>
      </c>
      <c r="J170">
        <v>3132.616</v>
      </c>
      <c r="K170">
        <v>111.661</v>
      </c>
      <c r="L170">
        <v>26.635999999999999</v>
      </c>
      <c r="M170">
        <v>13.839</v>
      </c>
      <c r="N170">
        <v>12.672000000000001</v>
      </c>
      <c r="Y170">
        <v>20230327</v>
      </c>
    </row>
    <row r="171" spans="1:25" x14ac:dyDescent="0.25">
      <c r="A171" t="s">
        <v>25</v>
      </c>
      <c r="B171">
        <v>2021</v>
      </c>
      <c r="C171">
        <v>1</v>
      </c>
      <c r="D171">
        <v>126417</v>
      </c>
      <c r="E171" t="s">
        <v>26</v>
      </c>
      <c r="F171" t="s">
        <v>28</v>
      </c>
      <c r="H171">
        <v>5</v>
      </c>
      <c r="I171">
        <v>0</v>
      </c>
      <c r="J171">
        <v>255.535</v>
      </c>
      <c r="K171">
        <v>0</v>
      </c>
      <c r="L171">
        <v>0</v>
      </c>
      <c r="M171">
        <v>0</v>
      </c>
      <c r="N171">
        <v>0</v>
      </c>
      <c r="Y171">
        <v>20230327</v>
      </c>
    </row>
    <row r="172" spans="1:25" x14ac:dyDescent="0.25">
      <c r="A172" t="s">
        <v>25</v>
      </c>
      <c r="B172">
        <v>2021</v>
      </c>
      <c r="C172">
        <v>1</v>
      </c>
      <c r="D172">
        <v>126417</v>
      </c>
      <c r="E172" t="s">
        <v>26</v>
      </c>
      <c r="F172" t="s">
        <v>29</v>
      </c>
      <c r="H172">
        <v>5</v>
      </c>
      <c r="I172">
        <v>0</v>
      </c>
      <c r="J172">
        <v>486.69099999999997</v>
      </c>
      <c r="K172">
        <v>0</v>
      </c>
      <c r="L172">
        <v>0</v>
      </c>
      <c r="M172">
        <v>0</v>
      </c>
      <c r="N172">
        <v>0</v>
      </c>
      <c r="Y172">
        <v>20230327</v>
      </c>
    </row>
    <row r="173" spans="1:25" x14ac:dyDescent="0.25">
      <c r="A173" t="s">
        <v>25</v>
      </c>
      <c r="B173">
        <v>2022</v>
      </c>
      <c r="C173">
        <v>1</v>
      </c>
      <c r="D173">
        <v>126417</v>
      </c>
      <c r="E173" t="s">
        <v>26</v>
      </c>
      <c r="F173" t="s">
        <v>27</v>
      </c>
      <c r="H173">
        <v>5</v>
      </c>
      <c r="I173">
        <v>0</v>
      </c>
      <c r="J173">
        <v>805.78899999999999</v>
      </c>
      <c r="K173">
        <v>142.577</v>
      </c>
      <c r="L173">
        <v>52.509</v>
      </c>
      <c r="M173">
        <v>24.042999999999999</v>
      </c>
      <c r="N173">
        <v>28.382000000000001</v>
      </c>
      <c r="Y173">
        <v>20230327</v>
      </c>
    </row>
    <row r="174" spans="1:25" x14ac:dyDescent="0.25">
      <c r="A174" t="s">
        <v>25</v>
      </c>
      <c r="B174">
        <v>2022</v>
      </c>
      <c r="C174">
        <v>1</v>
      </c>
      <c r="D174">
        <v>126417</v>
      </c>
      <c r="E174" t="s">
        <v>26</v>
      </c>
      <c r="F174" t="s">
        <v>28</v>
      </c>
      <c r="H174">
        <v>5</v>
      </c>
      <c r="I174">
        <v>0</v>
      </c>
      <c r="J174">
        <v>395.72699999999998</v>
      </c>
      <c r="K174">
        <v>0</v>
      </c>
      <c r="L174">
        <v>0</v>
      </c>
      <c r="M174">
        <v>0</v>
      </c>
      <c r="N174">
        <v>0</v>
      </c>
      <c r="Y174">
        <v>20230327</v>
      </c>
    </row>
    <row r="175" spans="1:25" x14ac:dyDescent="0.25">
      <c r="A175" t="s">
        <v>25</v>
      </c>
      <c r="B175">
        <v>2022</v>
      </c>
      <c r="C175">
        <v>1</v>
      </c>
      <c r="D175">
        <v>126417</v>
      </c>
      <c r="E175" t="s">
        <v>26</v>
      </c>
      <c r="F175" t="s">
        <v>29</v>
      </c>
      <c r="H175">
        <v>5</v>
      </c>
      <c r="I175">
        <v>0</v>
      </c>
      <c r="J175">
        <v>400.904</v>
      </c>
      <c r="K175">
        <v>0</v>
      </c>
      <c r="L175">
        <v>0</v>
      </c>
      <c r="M175">
        <v>0</v>
      </c>
      <c r="N175">
        <v>0</v>
      </c>
      <c r="Y175">
        <v>20230327</v>
      </c>
    </row>
    <row r="176" spans="1:25" x14ac:dyDescent="0.25">
      <c r="A176" t="s">
        <v>25</v>
      </c>
      <c r="B176">
        <v>2023</v>
      </c>
      <c r="C176">
        <v>1</v>
      </c>
      <c r="D176">
        <v>126417</v>
      </c>
      <c r="E176" t="s">
        <v>26</v>
      </c>
      <c r="F176" t="s">
        <v>27</v>
      </c>
      <c r="H176">
        <v>5</v>
      </c>
      <c r="I176">
        <v>0</v>
      </c>
      <c r="J176">
        <v>5015.5559999999996</v>
      </c>
      <c r="K176">
        <v>368.67200000000003</v>
      </c>
      <c r="L176">
        <v>64.231999999999999</v>
      </c>
      <c r="M176">
        <v>26.24</v>
      </c>
      <c r="N176">
        <v>16.035</v>
      </c>
      <c r="Y176">
        <v>20230403</v>
      </c>
    </row>
    <row r="177" spans="1:25" x14ac:dyDescent="0.25">
      <c r="A177" t="s">
        <v>25</v>
      </c>
      <c r="B177">
        <v>2023</v>
      </c>
      <c r="C177">
        <v>1</v>
      </c>
      <c r="D177">
        <v>126417</v>
      </c>
      <c r="E177" t="s">
        <v>26</v>
      </c>
      <c r="F177" t="s">
        <v>28</v>
      </c>
      <c r="H177">
        <v>5</v>
      </c>
      <c r="I177">
        <v>0</v>
      </c>
      <c r="J177">
        <v>2469.511</v>
      </c>
      <c r="K177">
        <v>0</v>
      </c>
      <c r="L177">
        <v>0</v>
      </c>
      <c r="M177">
        <v>0</v>
      </c>
      <c r="N177">
        <v>0</v>
      </c>
      <c r="Y177">
        <v>20230403</v>
      </c>
    </row>
    <row r="178" spans="1:25" x14ac:dyDescent="0.25">
      <c r="A178" t="s">
        <v>25</v>
      </c>
      <c r="B178">
        <v>2023</v>
      </c>
      <c r="C178">
        <v>1</v>
      </c>
      <c r="D178">
        <v>126417</v>
      </c>
      <c r="E178" t="s">
        <v>26</v>
      </c>
      <c r="F178" t="s">
        <v>29</v>
      </c>
      <c r="H178">
        <v>5</v>
      </c>
      <c r="I178">
        <v>0</v>
      </c>
      <c r="J178">
        <v>2698.8139999999999</v>
      </c>
      <c r="K178">
        <v>0</v>
      </c>
      <c r="L178">
        <v>0</v>
      </c>
      <c r="M178">
        <v>0</v>
      </c>
      <c r="N178">
        <v>0</v>
      </c>
      <c r="Y178">
        <v>20230403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1-ringer time series</vt:lpstr>
      <vt:lpstr>Age-based indices by area_2023-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Damme, Cindy van</dc:creator>
  <cp:lastModifiedBy>Damme, Cindy van</cp:lastModifiedBy>
  <dcterms:created xsi:type="dcterms:W3CDTF">2023-11-01T12:29:02Z</dcterms:created>
  <dcterms:modified xsi:type="dcterms:W3CDTF">2023-11-01T12:31:27Z</dcterms:modified>
</cp:coreProperties>
</file>