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4" i="1" l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2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10" i="1"/>
  <c r="H12" i="1"/>
  <c r="H14" i="1"/>
  <c r="H16" i="1"/>
  <c r="H18" i="1"/>
  <c r="H6" i="1"/>
  <c r="H8" i="1"/>
  <c r="H4" i="1"/>
  <c r="H2" i="1"/>
</calcChain>
</file>

<file path=xl/sharedStrings.xml><?xml version="1.0" encoding="utf-8"?>
<sst xmlns="http://schemas.openxmlformats.org/spreadsheetml/2006/main" count="136" uniqueCount="54">
  <si>
    <t>A</t>
  </si>
  <si>
    <t>AIC</t>
  </si>
  <si>
    <t>ART Coverage (2014)</t>
  </si>
  <si>
    <t>BIC</t>
  </si>
  <si>
    <t>lamb</t>
  </si>
  <si>
    <t>mu</t>
  </si>
  <si>
    <t>Country Name</t>
  </si>
  <si>
    <t>Model</t>
  </si>
  <si>
    <t>Angola</t>
  </si>
  <si>
    <t>Sudan</t>
  </si>
  <si>
    <t>Benin</t>
  </si>
  <si>
    <t>Botswana</t>
  </si>
  <si>
    <t>Burkina Faso</t>
  </si>
  <si>
    <t>Burundi</t>
  </si>
  <si>
    <t>Zimbabwe</t>
  </si>
  <si>
    <t>Cameroon</t>
  </si>
  <si>
    <t>Central African Republic</t>
  </si>
  <si>
    <t>Swaziland</t>
  </si>
  <si>
    <t>Chad</t>
  </si>
  <si>
    <t>Cote d'Ivoire</t>
  </si>
  <si>
    <t>Eritrea</t>
  </si>
  <si>
    <t>Gabon</t>
  </si>
  <si>
    <t>Ethiopia</t>
  </si>
  <si>
    <t>Ghana</t>
  </si>
  <si>
    <t>Guinea</t>
  </si>
  <si>
    <t>Tanzania</t>
  </si>
  <si>
    <t>Guinea-Bissau</t>
  </si>
  <si>
    <t>Kenya</t>
  </si>
  <si>
    <t>Lesotho</t>
  </si>
  <si>
    <t>Liberia</t>
  </si>
  <si>
    <t>Congo, Rep.</t>
  </si>
  <si>
    <t>Madagascar</t>
  </si>
  <si>
    <t>Malawi</t>
  </si>
  <si>
    <t>Togo</t>
  </si>
  <si>
    <t>Mali</t>
  </si>
  <si>
    <t>Mauritania</t>
  </si>
  <si>
    <t>Mauritius</t>
  </si>
  <si>
    <t>Mozambique</t>
  </si>
  <si>
    <t>Congo, Dem. Rep.</t>
  </si>
  <si>
    <t>Namibia</t>
  </si>
  <si>
    <t>Niger</t>
  </si>
  <si>
    <t>Uganda</t>
  </si>
  <si>
    <t>Nigeria</t>
  </si>
  <si>
    <t>Rwanda</t>
  </si>
  <si>
    <t>Senegal</t>
  </si>
  <si>
    <t>Sierra Leone</t>
  </si>
  <si>
    <t>Somalia</t>
  </si>
  <si>
    <t>South Africa</t>
  </si>
  <si>
    <t>Zambia</t>
  </si>
  <si>
    <t>South Sudan</t>
  </si>
  <si>
    <t>Gompertz</t>
  </si>
  <si>
    <t>Logistic</t>
  </si>
  <si>
    <t>ΔAIC</t>
  </si>
  <si>
    <t>ΔBIC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</si>
</sst>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>
      <pane ySplit="1" topLeftCell="A2" activePane="bottomLeft" state="frozen"/>
      <selection pane="bottomLeft" activeCell="K12" sqref="K12"/>
    </sheetView>
  </sheetViews>
  <sheetFormatPr defaultRowHeight="15" x14ac:dyDescent="0.25"/>
  <sheetData>
    <row r="1" spans="1:10" x14ac:dyDescent="0.25">
      <c r="A1" s="1" t="s">
        <v>6</v>
      </c>
      <c r="B1" s="1" t="s">
        <v>7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1</v>
      </c>
      <c r="H1" s="4" t="s">
        <v>52</v>
      </c>
      <c r="I1" s="1" t="s">
        <v>3</v>
      </c>
      <c r="J1" s="4" t="s">
        <v>53</v>
      </c>
    </row>
    <row r="2" spans="1:10" x14ac:dyDescent="0.25">
      <c r="A2" s="3" t="s">
        <v>8</v>
      </c>
      <c r="B2" s="1" t="s">
        <v>50</v>
      </c>
      <c r="C2" s="2">
        <v>64.936576442202494</v>
      </c>
      <c r="D2" s="2">
        <v>31.25</v>
      </c>
      <c r="E2" s="2">
        <v>6.43823643719257</v>
      </c>
      <c r="F2" s="2">
        <v>3.9941516753926898</v>
      </c>
      <c r="G2" s="2">
        <v>10.3620412626621</v>
      </c>
      <c r="H2" s="2">
        <f>G3-G2</f>
        <v>7.0770152523428997</v>
      </c>
      <c r="I2" s="2">
        <v>12.486191865968699</v>
      </c>
      <c r="J2" s="2">
        <f>I3-I2</f>
        <v>7.0770152523428997</v>
      </c>
    </row>
    <row r="3" spans="1:10" x14ac:dyDescent="0.25">
      <c r="A3" s="3"/>
      <c r="B3" s="1" t="s">
        <v>51</v>
      </c>
      <c r="C3" s="2">
        <v>40.612633670094503</v>
      </c>
      <c r="D3" s="2"/>
      <c r="E3" s="2">
        <v>6.7088370707429297</v>
      </c>
      <c r="F3" s="2">
        <v>4.2350115851317298</v>
      </c>
      <c r="G3" s="2">
        <v>17.439056515004999</v>
      </c>
      <c r="H3" s="2"/>
      <c r="I3" s="2">
        <v>19.563207118311599</v>
      </c>
    </row>
    <row r="4" spans="1:10" x14ac:dyDescent="0.25">
      <c r="A4" s="3" t="s">
        <v>10</v>
      </c>
      <c r="B4" s="1" t="s">
        <v>50</v>
      </c>
      <c r="C4" s="2">
        <v>43.873947820770098</v>
      </c>
      <c r="D4" s="2">
        <v>46.25</v>
      </c>
      <c r="E4" s="2">
        <v>6.86225488991687</v>
      </c>
      <c r="F4" s="2">
        <v>16.703609217725599</v>
      </c>
      <c r="G4" s="2">
        <v>35.785241368100003</v>
      </c>
      <c r="H4" s="2">
        <f>G5-G4</f>
        <v>5.5842084141799972</v>
      </c>
      <c r="I4" s="2">
        <v>37.909391971399998</v>
      </c>
      <c r="J4" s="2">
        <f t="shared" ref="J4" si="0">I5-I4</f>
        <v>5.5842084141866053</v>
      </c>
    </row>
    <row r="5" spans="1:10" x14ac:dyDescent="0.25">
      <c r="A5" s="3"/>
      <c r="B5" s="1" t="s">
        <v>51</v>
      </c>
      <c r="C5" s="2">
        <v>43.404477537407899</v>
      </c>
      <c r="D5" s="2"/>
      <c r="E5" s="2">
        <v>6.86919401725849</v>
      </c>
      <c r="F5" s="2">
        <v>15.5939495122092</v>
      </c>
      <c r="G5" s="2">
        <v>41.36944978228</v>
      </c>
      <c r="H5" s="2"/>
      <c r="I5" s="2">
        <v>43.493600385586603</v>
      </c>
    </row>
    <row r="6" spans="1:10" x14ac:dyDescent="0.25">
      <c r="A6" s="3" t="s">
        <v>11</v>
      </c>
      <c r="B6" s="1" t="s">
        <v>50</v>
      </c>
      <c r="C6" s="2">
        <v>96.793507347303205</v>
      </c>
      <c r="D6" s="2">
        <v>77.5</v>
      </c>
      <c r="E6" s="2">
        <v>2.6094301510379299</v>
      </c>
      <c r="F6" s="2">
        <v>7.6465748734599703</v>
      </c>
      <c r="G6" s="2">
        <v>14.642665263303</v>
      </c>
      <c r="H6" s="2">
        <f>G7-G6</f>
        <v>19.0276773059622</v>
      </c>
      <c r="I6" s="2">
        <v>16.766815866609601</v>
      </c>
      <c r="J6" s="2">
        <f t="shared" ref="J6" si="1">I7-I6</f>
        <v>19.027677305962296</v>
      </c>
    </row>
    <row r="7" spans="1:10" x14ac:dyDescent="0.25">
      <c r="A7" s="3"/>
      <c r="B7" s="1" t="s">
        <v>51</v>
      </c>
      <c r="C7" s="2">
        <v>81.1872975042116</v>
      </c>
      <c r="D7" s="2"/>
      <c r="E7" s="2">
        <v>3.1902422271475199</v>
      </c>
      <c r="F7" s="2">
        <v>8.4279794185853607</v>
      </c>
      <c r="G7" s="2">
        <v>33.670342569265202</v>
      </c>
      <c r="H7" s="2"/>
      <c r="I7" s="2">
        <v>35.794493172571897</v>
      </c>
    </row>
    <row r="8" spans="1:10" x14ac:dyDescent="0.25">
      <c r="A8" s="3" t="s">
        <v>12</v>
      </c>
      <c r="B8" s="1" t="s">
        <v>50</v>
      </c>
      <c r="C8" s="2">
        <v>64.167079716255202</v>
      </c>
      <c r="D8" s="2">
        <v>53.75</v>
      </c>
      <c r="E8" s="2">
        <v>4.0332827192309804</v>
      </c>
      <c r="F8" s="2">
        <v>6.2397622888086799</v>
      </c>
      <c r="G8" s="2">
        <v>2.6070047185003302</v>
      </c>
      <c r="H8" s="2">
        <f>G9-G8</f>
        <v>13.756319015899368</v>
      </c>
      <c r="I8" s="2">
        <v>4.73115532180696</v>
      </c>
      <c r="J8" s="2">
        <f t="shared" ref="J8" si="2">I9-I8</f>
        <v>13.75631901589934</v>
      </c>
    </row>
    <row r="9" spans="1:10" x14ac:dyDescent="0.25">
      <c r="A9" s="3"/>
      <c r="B9" s="1" t="s">
        <v>51</v>
      </c>
      <c r="C9" s="2">
        <v>54.516354256538698</v>
      </c>
      <c r="D9" s="2"/>
      <c r="E9" s="2">
        <v>4.5804953726413604</v>
      </c>
      <c r="F9" s="2">
        <v>6.9923366231071</v>
      </c>
      <c r="G9" s="2">
        <v>16.3633237343997</v>
      </c>
      <c r="H9" s="2"/>
      <c r="I9" s="2">
        <v>18.487474337706299</v>
      </c>
    </row>
    <row r="10" spans="1:10" x14ac:dyDescent="0.25">
      <c r="A10" s="3" t="s">
        <v>13</v>
      </c>
      <c r="B10" s="1" t="s">
        <v>50</v>
      </c>
      <c r="C10" s="2">
        <v>99.999999312400007</v>
      </c>
      <c r="D10" s="2">
        <v>55</v>
      </c>
      <c r="E10" s="2">
        <v>5.5024192402160601</v>
      </c>
      <c r="F10" s="2">
        <v>6.3051316355459299</v>
      </c>
      <c r="G10" s="2">
        <v>3.7365108905534501</v>
      </c>
      <c r="H10" s="2">
        <f t="shared" ref="H10" si="3">G11-G10</f>
        <v>5.2557800205118301</v>
      </c>
      <c r="I10" s="2">
        <v>5.8606614938600803</v>
      </c>
      <c r="J10" s="2">
        <f t="shared" ref="J10" si="4">I11-I10</f>
        <v>5.2557800205118195</v>
      </c>
    </row>
    <row r="11" spans="1:10" x14ac:dyDescent="0.25">
      <c r="A11" s="3"/>
      <c r="B11" s="1" t="s">
        <v>51</v>
      </c>
      <c r="C11" s="2">
        <v>70.777089456487005</v>
      </c>
      <c r="D11" s="2"/>
      <c r="E11" s="2">
        <v>6.0149533320649002</v>
      </c>
      <c r="F11" s="2">
        <v>6.92367667520229</v>
      </c>
      <c r="G11" s="2">
        <v>8.9922909110652807</v>
      </c>
      <c r="H11" s="2"/>
      <c r="I11" s="2">
        <v>11.1164415143719</v>
      </c>
    </row>
    <row r="12" spans="1:10" x14ac:dyDescent="0.25">
      <c r="A12" s="3" t="s">
        <v>15</v>
      </c>
      <c r="B12" s="1" t="s">
        <v>50</v>
      </c>
      <c r="C12" s="2">
        <v>33.863760751649302</v>
      </c>
      <c r="D12" s="2">
        <v>27.5</v>
      </c>
      <c r="E12" s="2">
        <v>3.8063526255236999</v>
      </c>
      <c r="F12" s="2">
        <v>3.0673999710196198</v>
      </c>
      <c r="G12" s="2">
        <v>-7.9097530359266397</v>
      </c>
      <c r="H12" s="2">
        <f t="shared" ref="H12" si="5">G13-G12</f>
        <v>9.8314762391462995</v>
      </c>
      <c r="I12" s="2">
        <v>-5.7856024326200099</v>
      </c>
      <c r="J12" s="2">
        <f t="shared" ref="J12" si="6">I13-I12</f>
        <v>9.8314762391462995</v>
      </c>
    </row>
    <row r="13" spans="1:10" x14ac:dyDescent="0.25">
      <c r="A13" s="3"/>
      <c r="B13" s="1" t="s">
        <v>51</v>
      </c>
      <c r="C13" s="2">
        <v>28.333811443150001</v>
      </c>
      <c r="D13" s="2"/>
      <c r="E13" s="2">
        <v>4.3791243054382498</v>
      </c>
      <c r="F13" s="2">
        <v>3.44111953672222</v>
      </c>
      <c r="G13" s="2">
        <v>1.9217232032196601</v>
      </c>
      <c r="H13" s="2"/>
      <c r="I13" s="2">
        <v>4.0458738065262896</v>
      </c>
    </row>
    <row r="14" spans="1:10" x14ac:dyDescent="0.25">
      <c r="A14" s="3" t="s">
        <v>16</v>
      </c>
      <c r="B14" s="1" t="s">
        <v>50</v>
      </c>
      <c r="C14" s="2">
        <v>24.4418058297193</v>
      </c>
      <c r="D14" s="2">
        <v>22.5</v>
      </c>
      <c r="E14" s="2">
        <v>4.7655312505881602</v>
      </c>
      <c r="F14" s="2">
        <v>2.3391651700670799</v>
      </c>
      <c r="G14" s="2">
        <v>21.497621275688399</v>
      </c>
      <c r="H14" s="2">
        <f t="shared" ref="H14" si="7">G15-G14</f>
        <v>3.6549742985509006</v>
      </c>
      <c r="I14" s="2">
        <v>23.621771878994998</v>
      </c>
      <c r="J14" s="2">
        <f t="shared" ref="J14" si="8">I15-I14</f>
        <v>3.6549742985509006</v>
      </c>
    </row>
    <row r="15" spans="1:10" x14ac:dyDescent="0.25">
      <c r="A15" s="3"/>
      <c r="B15" s="1" t="s">
        <v>51</v>
      </c>
      <c r="C15" s="2">
        <v>20.489038718687901</v>
      </c>
      <c r="D15" s="2"/>
      <c r="E15" s="2">
        <v>5.1480779266998402</v>
      </c>
      <c r="F15" s="2">
        <v>2.5201265546994498</v>
      </c>
      <c r="G15" s="2">
        <v>25.152595574239299</v>
      </c>
      <c r="H15" s="2"/>
      <c r="I15" s="2">
        <v>27.276746177545899</v>
      </c>
    </row>
    <row r="16" spans="1:10" x14ac:dyDescent="0.25">
      <c r="A16" s="3" t="s">
        <v>18</v>
      </c>
      <c r="B16" s="1" t="s">
        <v>50</v>
      </c>
      <c r="C16" s="2">
        <v>32.158594086328598</v>
      </c>
      <c r="D16" s="2">
        <v>28.75</v>
      </c>
      <c r="E16" s="2">
        <v>5.3075909887312296</v>
      </c>
      <c r="F16" s="2">
        <v>3.7396198903530902</v>
      </c>
      <c r="G16" s="2">
        <v>41.938612365499999</v>
      </c>
      <c r="H16" s="2">
        <f t="shared" ref="H16" si="9">G17-G16</f>
        <v>-23.2791733472266</v>
      </c>
      <c r="I16" s="2">
        <v>44.062762968800001</v>
      </c>
      <c r="J16" s="2">
        <f t="shared" ref="J16" si="10">I17-I16</f>
        <v>-23.279173347220002</v>
      </c>
    </row>
    <row r="17" spans="1:10" x14ac:dyDescent="0.25">
      <c r="A17" s="3"/>
      <c r="B17" s="1" t="s">
        <v>51</v>
      </c>
      <c r="C17" s="2">
        <v>27.731524411681701</v>
      </c>
      <c r="D17" s="2"/>
      <c r="E17" s="2">
        <v>5.6926978802193604</v>
      </c>
      <c r="F17" s="2">
        <v>4.0973911471567996</v>
      </c>
      <c r="G17" s="2">
        <v>18.6594390182734</v>
      </c>
      <c r="H17" s="2"/>
      <c r="I17" s="2">
        <v>20.783589621579999</v>
      </c>
    </row>
    <row r="18" spans="1:10" x14ac:dyDescent="0.25">
      <c r="A18" s="3" t="s">
        <v>19</v>
      </c>
      <c r="B18" s="1" t="s">
        <v>50</v>
      </c>
      <c r="C18" s="2">
        <v>56.581350635750603</v>
      </c>
      <c r="D18" s="2">
        <v>38.75</v>
      </c>
      <c r="E18" s="2">
        <v>4.5898349132462197</v>
      </c>
      <c r="F18" s="2">
        <v>4.2027736965839404</v>
      </c>
      <c r="G18" s="2">
        <v>7.5335552195634897E-2</v>
      </c>
      <c r="H18" s="2">
        <f t="shared" ref="H18:H80" si="11">G19-G18</f>
        <v>11.689700962826466</v>
      </c>
      <c r="I18" s="2">
        <v>2.1994861555022598</v>
      </c>
      <c r="J18" s="2">
        <f t="shared" ref="J18" si="12">I19-I18</f>
        <v>11.68970096282654</v>
      </c>
    </row>
    <row r="19" spans="1:10" x14ac:dyDescent="0.25">
      <c r="A19" s="3"/>
      <c r="B19" s="1" t="s">
        <v>51</v>
      </c>
      <c r="C19" s="2">
        <v>42.431565391926902</v>
      </c>
      <c r="D19" s="2"/>
      <c r="E19" s="2">
        <v>5.0967930513401596</v>
      </c>
      <c r="F19" s="2">
        <v>4.6633274993223104</v>
      </c>
      <c r="G19" s="2">
        <v>11.7650365150221</v>
      </c>
      <c r="H19" s="2"/>
      <c r="I19" s="2">
        <v>13.889187118328801</v>
      </c>
    </row>
    <row r="20" spans="1:10" x14ac:dyDescent="0.25">
      <c r="A20" s="3" t="s">
        <v>20</v>
      </c>
      <c r="B20" s="1" t="s">
        <v>50</v>
      </c>
      <c r="C20" s="2">
        <v>84.505920539672701</v>
      </c>
      <c r="D20" s="2">
        <v>61.25</v>
      </c>
      <c r="E20" s="2">
        <v>5.5464297753214504</v>
      </c>
      <c r="F20" s="2">
        <v>7.6212352510063299</v>
      </c>
      <c r="G20" s="2">
        <v>2.73148497188672</v>
      </c>
      <c r="H20" s="2">
        <f t="shared" si="11"/>
        <v>20.620198016237481</v>
      </c>
      <c r="I20" s="2">
        <v>4.8556355751933502</v>
      </c>
      <c r="J20" s="2">
        <f t="shared" ref="J20" si="13">I21-I20</f>
        <v>20.620198016237449</v>
      </c>
    </row>
    <row r="21" spans="1:10" x14ac:dyDescent="0.25">
      <c r="A21" s="3"/>
      <c r="B21" s="1" t="s">
        <v>51</v>
      </c>
      <c r="C21" s="2">
        <v>66.167991310470896</v>
      </c>
      <c r="D21" s="2"/>
      <c r="E21" s="2">
        <v>6.0367287038397297</v>
      </c>
      <c r="F21" s="2">
        <v>8.5197367081559001</v>
      </c>
      <c r="G21" s="2">
        <v>23.3516829881242</v>
      </c>
      <c r="H21" s="2"/>
      <c r="I21" s="2">
        <v>25.475833591430799</v>
      </c>
    </row>
    <row r="22" spans="1:10" x14ac:dyDescent="0.25">
      <c r="A22" s="3" t="s">
        <v>21</v>
      </c>
      <c r="B22" s="1" t="s">
        <v>50</v>
      </c>
      <c r="C22" s="2">
        <v>99.999993870360697</v>
      </c>
      <c r="D22" s="2">
        <v>57.5</v>
      </c>
      <c r="E22" s="2">
        <v>4.8678479793490004</v>
      </c>
      <c r="F22" s="2">
        <v>5.9519130264002698</v>
      </c>
      <c r="G22" s="2">
        <v>37.322284265563503</v>
      </c>
      <c r="H22" s="2">
        <f t="shared" si="11"/>
        <v>-3.8267853387790041</v>
      </c>
      <c r="I22" s="2">
        <v>39.446434868870099</v>
      </c>
      <c r="J22" s="2">
        <f t="shared" ref="J22" si="14">I23-I22</f>
        <v>-3.8267853387788975</v>
      </c>
    </row>
    <row r="23" spans="1:10" x14ac:dyDescent="0.25">
      <c r="A23" s="3"/>
      <c r="B23" s="1" t="s">
        <v>51</v>
      </c>
      <c r="C23" s="2">
        <v>99.999995838164494</v>
      </c>
      <c r="D23" s="2"/>
      <c r="E23" s="2">
        <v>6.4573104881589698</v>
      </c>
      <c r="F23" s="2">
        <v>7.5862284526426302</v>
      </c>
      <c r="G23" s="2">
        <v>33.495498926784499</v>
      </c>
      <c r="H23" s="2"/>
      <c r="I23" s="2">
        <v>35.619649530091202</v>
      </c>
    </row>
    <row r="24" spans="1:10" x14ac:dyDescent="0.25">
      <c r="A24" s="3" t="s">
        <v>23</v>
      </c>
      <c r="B24" s="1" t="s">
        <v>50</v>
      </c>
      <c r="C24" s="2">
        <v>55.818384190537799</v>
      </c>
      <c r="D24" s="2">
        <v>41.25</v>
      </c>
      <c r="E24" s="2">
        <v>6.3819338921270798</v>
      </c>
      <c r="F24" s="2">
        <v>6.0854137245626001</v>
      </c>
      <c r="G24" s="2">
        <v>9.7836879557470091</v>
      </c>
      <c r="H24" s="2">
        <f t="shared" si="11"/>
        <v>-9.7046730747791496</v>
      </c>
      <c r="I24" s="2">
        <v>11.9078385590536</v>
      </c>
      <c r="J24" s="2">
        <f t="shared" ref="J24" si="15">I25-I24</f>
        <v>-9.7046730747791088</v>
      </c>
    </row>
    <row r="25" spans="1:10" x14ac:dyDescent="0.25">
      <c r="A25" s="3"/>
      <c r="B25" s="1" t="s">
        <v>51</v>
      </c>
      <c r="C25" s="2">
        <v>44.642295074778502</v>
      </c>
      <c r="D25" s="2"/>
      <c r="E25" s="2">
        <v>6.8669365548540604</v>
      </c>
      <c r="F25" s="2">
        <v>6.9601059635331</v>
      </c>
      <c r="G25" s="2">
        <v>7.9014880967859497E-2</v>
      </c>
      <c r="H25" s="2"/>
      <c r="I25" s="2">
        <v>2.2031654842744901</v>
      </c>
    </row>
    <row r="26" spans="1:10" x14ac:dyDescent="0.25">
      <c r="A26" s="3" t="s">
        <v>24</v>
      </c>
      <c r="B26" s="1" t="s">
        <v>50</v>
      </c>
      <c r="C26" s="2">
        <v>38.099387696388703</v>
      </c>
      <c r="D26" s="2">
        <v>33.75</v>
      </c>
      <c r="E26" s="2">
        <v>5.3499261202099797</v>
      </c>
      <c r="F26" s="2">
        <v>4.9120325827531701</v>
      </c>
      <c r="G26" s="2">
        <v>13.150502292841599</v>
      </c>
      <c r="H26" s="2">
        <f t="shared" si="11"/>
        <v>-5.6840564375819396</v>
      </c>
      <c r="I26" s="2">
        <v>15.2746528961483</v>
      </c>
      <c r="J26" s="2">
        <f t="shared" ref="J26" si="16">I27-I26</f>
        <v>-5.6840564375820097</v>
      </c>
    </row>
    <row r="27" spans="1:10" x14ac:dyDescent="0.25">
      <c r="A27" s="3"/>
      <c r="B27" s="1" t="s">
        <v>51</v>
      </c>
      <c r="C27" s="2">
        <v>33.565467473493001</v>
      </c>
      <c r="D27" s="2"/>
      <c r="E27" s="2">
        <v>5.7899685238208898</v>
      </c>
      <c r="F27" s="2">
        <v>5.5082588593225399</v>
      </c>
      <c r="G27" s="2">
        <v>7.4664458552596598</v>
      </c>
      <c r="H27" s="2"/>
      <c r="I27" s="2">
        <v>9.5905964585662904</v>
      </c>
    </row>
    <row r="28" spans="1:10" x14ac:dyDescent="0.25">
      <c r="A28" s="3" t="s">
        <v>26</v>
      </c>
      <c r="B28" s="1" t="s">
        <v>50</v>
      </c>
      <c r="C28" s="2">
        <v>29.398491315096301</v>
      </c>
      <c r="D28" s="2">
        <v>23.75</v>
      </c>
      <c r="E28" s="2">
        <v>6.1384896898193402</v>
      </c>
      <c r="F28" s="2">
        <v>3.4483975326321699</v>
      </c>
      <c r="G28" s="2">
        <v>-15.437270833871301</v>
      </c>
      <c r="H28" s="2">
        <f t="shared" si="11"/>
        <v>12.728533565908972</v>
      </c>
      <c r="I28" s="2">
        <v>-13.313120230564699</v>
      </c>
      <c r="J28" s="2">
        <f t="shared" ref="J28" si="17">I29-I28</f>
        <v>12.728533565908998</v>
      </c>
    </row>
    <row r="29" spans="1:10" x14ac:dyDescent="0.25">
      <c r="A29" s="3"/>
      <c r="B29" s="1" t="s">
        <v>51</v>
      </c>
      <c r="C29" s="2">
        <v>24.8864302592524</v>
      </c>
      <c r="D29" s="2"/>
      <c r="E29" s="2">
        <v>6.5755402537925196</v>
      </c>
      <c r="F29" s="2">
        <v>3.8368994838052899</v>
      </c>
      <c r="G29" s="2">
        <v>-2.7087372679623298</v>
      </c>
      <c r="H29" s="2"/>
      <c r="I29" s="2">
        <v>-0.58458666465570097</v>
      </c>
    </row>
    <row r="30" spans="1:10" x14ac:dyDescent="0.25">
      <c r="A30" s="3" t="s">
        <v>27</v>
      </c>
      <c r="B30" s="1" t="s">
        <v>50</v>
      </c>
      <c r="C30" s="2">
        <v>88.882410633236603</v>
      </c>
      <c r="D30" s="2">
        <v>68.75</v>
      </c>
      <c r="E30" s="2">
        <v>5.0391790399452798</v>
      </c>
      <c r="F30" s="2">
        <v>8.4815946618028608</v>
      </c>
      <c r="G30" s="2">
        <v>7.2759400155140304</v>
      </c>
      <c r="H30" s="2">
        <f t="shared" si="11"/>
        <v>12.490451507927769</v>
      </c>
      <c r="I30" s="2">
        <v>9.4000906188206592</v>
      </c>
      <c r="J30" s="2">
        <f t="shared" ref="J30" si="18">I31-I30</f>
        <v>12.490451507927741</v>
      </c>
    </row>
    <row r="31" spans="1:10" x14ac:dyDescent="0.25">
      <c r="A31" s="3"/>
      <c r="B31" s="1" t="s">
        <v>51</v>
      </c>
      <c r="C31" s="2">
        <v>72.2775448503522</v>
      </c>
      <c r="D31" s="2"/>
      <c r="E31" s="2">
        <v>5.5698241000392601</v>
      </c>
      <c r="F31" s="2">
        <v>9.5715502789288607</v>
      </c>
      <c r="G31" s="2">
        <v>19.766391523441801</v>
      </c>
      <c r="H31" s="2"/>
      <c r="I31" s="2">
        <v>21.8905421267484</v>
      </c>
    </row>
    <row r="32" spans="1:10" x14ac:dyDescent="0.25">
      <c r="A32" s="3" t="s">
        <v>28</v>
      </c>
      <c r="B32" s="1" t="s">
        <v>50</v>
      </c>
      <c r="C32" s="2">
        <v>44.767103982605299</v>
      </c>
      <c r="D32" s="2">
        <v>43.75</v>
      </c>
      <c r="E32" s="2">
        <v>4.8213691292138803</v>
      </c>
      <c r="F32" s="2">
        <v>6.9769963433837603</v>
      </c>
      <c r="G32" s="2">
        <v>9.7466945255610806</v>
      </c>
      <c r="H32" s="2">
        <f t="shared" si="11"/>
        <v>8.8047752441114202</v>
      </c>
      <c r="I32" s="2">
        <v>11.8708451288677</v>
      </c>
      <c r="J32" s="2">
        <f t="shared" ref="J32" si="19">I33-I32</f>
        <v>8.8047752441115001</v>
      </c>
    </row>
    <row r="33" spans="1:10" x14ac:dyDescent="0.25">
      <c r="A33" s="3"/>
      <c r="B33" s="1" t="s">
        <v>51</v>
      </c>
      <c r="C33" s="2">
        <v>41.669327156022199</v>
      </c>
      <c r="D33" s="2"/>
      <c r="E33" s="2">
        <v>5.1422225111798303</v>
      </c>
      <c r="F33" s="2">
        <v>7.50443205883521</v>
      </c>
      <c r="G33" s="2">
        <v>18.551469769672501</v>
      </c>
      <c r="H33" s="2"/>
      <c r="I33" s="2">
        <v>20.6756203729792</v>
      </c>
    </row>
    <row r="34" spans="1:10" x14ac:dyDescent="0.25">
      <c r="A34" s="3" t="s">
        <v>29</v>
      </c>
      <c r="B34" s="1" t="s">
        <v>50</v>
      </c>
      <c r="C34" s="2">
        <v>31.400290579962402</v>
      </c>
      <c r="D34" s="2">
        <v>26.25</v>
      </c>
      <c r="E34" s="2">
        <v>6.1839890162885203</v>
      </c>
      <c r="F34" s="2">
        <v>3.9398254110997399</v>
      </c>
      <c r="G34" s="2">
        <v>8.4030359596472106</v>
      </c>
      <c r="H34" s="2">
        <f t="shared" si="11"/>
        <v>-4.8163374542999904E-2</v>
      </c>
      <c r="I34" s="2">
        <v>10.5271865629538</v>
      </c>
      <c r="J34" s="2">
        <f t="shared" ref="J34" si="20">I35-I34</f>
        <v>-4.8163374542999904E-2</v>
      </c>
    </row>
    <row r="35" spans="1:10" x14ac:dyDescent="0.25">
      <c r="A35" s="3"/>
      <c r="B35" s="1" t="s">
        <v>51</v>
      </c>
      <c r="C35" s="2">
        <v>26.527827679599</v>
      </c>
      <c r="D35" s="2"/>
      <c r="E35" s="2">
        <v>6.66008491317214</v>
      </c>
      <c r="F35" s="2">
        <v>4.5142688099867501</v>
      </c>
      <c r="G35" s="2">
        <v>8.3548725851042107</v>
      </c>
      <c r="H35" s="2"/>
      <c r="I35" s="2">
        <v>10.4790231884108</v>
      </c>
    </row>
    <row r="36" spans="1:10" x14ac:dyDescent="0.25">
      <c r="A36" s="3" t="s">
        <v>31</v>
      </c>
      <c r="B36" s="1" t="s">
        <v>50</v>
      </c>
      <c r="C36" s="2">
        <v>3.6613985150449402</v>
      </c>
      <c r="D36" s="2">
        <v>2.5</v>
      </c>
      <c r="E36" s="2">
        <v>8.3569615781077893</v>
      </c>
      <c r="F36" s="2">
        <v>0.38758689039676097</v>
      </c>
      <c r="G36" s="2">
        <v>-31.070116609976299</v>
      </c>
      <c r="H36" s="2">
        <f t="shared" si="11"/>
        <v>1.3923891198479978</v>
      </c>
      <c r="I36" s="2">
        <v>-28.9459660066696</v>
      </c>
      <c r="J36" s="2">
        <f t="shared" ref="J36" si="21">I37-I36</f>
        <v>1.3923891198479019</v>
      </c>
    </row>
    <row r="37" spans="1:10" x14ac:dyDescent="0.25">
      <c r="A37" s="3"/>
      <c r="B37" s="1" t="s">
        <v>51</v>
      </c>
      <c r="C37" s="2">
        <v>3.6615960827826002</v>
      </c>
      <c r="D37" s="2"/>
      <c r="E37" s="2">
        <v>9.1833424812110493</v>
      </c>
      <c r="F37" s="2">
        <v>0.46459814995110199</v>
      </c>
      <c r="G37" s="2">
        <v>-29.677727490128301</v>
      </c>
      <c r="H37" s="2"/>
      <c r="I37" s="2">
        <v>-27.553576886821698</v>
      </c>
    </row>
    <row r="38" spans="1:10" x14ac:dyDescent="0.25">
      <c r="A38" s="3" t="s">
        <v>32</v>
      </c>
      <c r="B38" s="1" t="s">
        <v>50</v>
      </c>
      <c r="C38" s="2">
        <v>99.999998347408294</v>
      </c>
      <c r="D38" s="2">
        <v>62.5</v>
      </c>
      <c r="E38" s="2">
        <v>5.9776602242511903</v>
      </c>
      <c r="F38" s="2">
        <v>7.87971505612835</v>
      </c>
      <c r="G38" s="2">
        <v>-0.24724447158316701</v>
      </c>
      <c r="H38" s="2">
        <f t="shared" si="11"/>
        <v>12.384849059479967</v>
      </c>
      <c r="I38" s="2">
        <v>1.8769061317234601</v>
      </c>
      <c r="J38" s="2">
        <f t="shared" ref="J38" si="22">I39-I38</f>
        <v>12.38484905947994</v>
      </c>
    </row>
    <row r="39" spans="1:10" x14ac:dyDescent="0.25">
      <c r="A39" s="3"/>
      <c r="B39" s="1" t="s">
        <v>51</v>
      </c>
      <c r="C39" s="2">
        <v>76.017689941550103</v>
      </c>
      <c r="D39" s="2"/>
      <c r="E39" s="2">
        <v>6.5047487334051501</v>
      </c>
      <c r="F39" s="2">
        <v>8.7641423364446194</v>
      </c>
      <c r="G39" s="2">
        <v>12.137604587896799</v>
      </c>
      <c r="H39" s="2"/>
      <c r="I39" s="2">
        <v>14.261755191203401</v>
      </c>
    </row>
    <row r="40" spans="1:10" x14ac:dyDescent="0.25">
      <c r="A40" s="3" t="s">
        <v>34</v>
      </c>
      <c r="B40" s="1" t="s">
        <v>50</v>
      </c>
      <c r="C40" s="2">
        <v>30.784533278605601</v>
      </c>
      <c r="D40" s="2">
        <v>30</v>
      </c>
      <c r="E40" s="2">
        <v>4.2693106473028903</v>
      </c>
      <c r="F40" s="2">
        <v>5.7453253485926403</v>
      </c>
      <c r="G40" s="2">
        <v>16.683679584444899</v>
      </c>
      <c r="H40" s="2">
        <f t="shared" si="11"/>
        <v>-5.5223447652546991</v>
      </c>
      <c r="I40" s="2">
        <v>18.807830187751499</v>
      </c>
      <c r="J40" s="2">
        <f t="shared" ref="J40" si="23">I41-I40</f>
        <v>-5.5223447652546991</v>
      </c>
    </row>
    <row r="41" spans="1:10" x14ac:dyDescent="0.25">
      <c r="A41" s="3"/>
      <c r="B41" s="1" t="s">
        <v>51</v>
      </c>
      <c r="C41" s="2">
        <v>29.7599260887194</v>
      </c>
      <c r="D41" s="2"/>
      <c r="E41" s="2">
        <v>4.4780392278042598</v>
      </c>
      <c r="F41" s="2">
        <v>5.87552135624491</v>
      </c>
      <c r="G41" s="2">
        <v>11.1613348191902</v>
      </c>
      <c r="H41" s="2"/>
      <c r="I41" s="2">
        <v>13.2854854224968</v>
      </c>
    </row>
    <row r="42" spans="1:10" x14ac:dyDescent="0.25">
      <c r="A42" s="3" t="s">
        <v>35</v>
      </c>
      <c r="B42" s="1" t="s">
        <v>50</v>
      </c>
      <c r="C42" s="2">
        <v>18.246081793509401</v>
      </c>
      <c r="D42" s="2">
        <v>17.5</v>
      </c>
      <c r="E42" s="2">
        <v>4.3729946403778497</v>
      </c>
      <c r="F42" s="2">
        <v>2.36180733328592</v>
      </c>
      <c r="G42" s="2">
        <v>-10.003042264801699</v>
      </c>
      <c r="H42" s="2">
        <f t="shared" si="11"/>
        <v>9.5785991455495569</v>
      </c>
      <c r="I42" s="2">
        <v>-7.8788916614950999</v>
      </c>
      <c r="J42" s="2">
        <f t="shared" ref="J42" si="24">I43-I42</f>
        <v>9.5785991455495889</v>
      </c>
    </row>
    <row r="43" spans="1:10" x14ac:dyDescent="0.25">
      <c r="A43" s="3"/>
      <c r="B43" s="1" t="s">
        <v>51</v>
      </c>
      <c r="C43" s="2">
        <v>16.534792679656999</v>
      </c>
      <c r="D43" s="2"/>
      <c r="E43" s="2">
        <v>4.76230116515167</v>
      </c>
      <c r="F43" s="2">
        <v>2.5731780390035999</v>
      </c>
      <c r="G43" s="2">
        <v>-0.42444311925214301</v>
      </c>
      <c r="H43" s="2"/>
      <c r="I43" s="2">
        <v>1.6997074840544899</v>
      </c>
    </row>
    <row r="44" spans="1:10" x14ac:dyDescent="0.25">
      <c r="A44" s="3" t="s">
        <v>36</v>
      </c>
      <c r="B44" s="1" t="s">
        <v>50</v>
      </c>
      <c r="C44" s="2">
        <v>99.999999980782306</v>
      </c>
      <c r="D44" s="2">
        <v>36.25</v>
      </c>
      <c r="E44" s="2">
        <v>8.4015660139699495</v>
      </c>
      <c r="F44" s="2">
        <v>6.1814362305403403</v>
      </c>
      <c r="G44" s="2">
        <v>21.722803586063101</v>
      </c>
      <c r="H44" s="2">
        <f t="shared" si="11"/>
        <v>-7.5399611668795004</v>
      </c>
      <c r="I44" s="2">
        <v>23.8469541893698</v>
      </c>
      <c r="J44" s="2">
        <f t="shared" ref="J44" si="25">I45-I44</f>
        <v>-7.5399611668795004</v>
      </c>
    </row>
    <row r="45" spans="1:10" x14ac:dyDescent="0.25">
      <c r="A45" s="3"/>
      <c r="B45" s="1" t="s">
        <v>51</v>
      </c>
      <c r="C45" s="2">
        <v>84.066224082909699</v>
      </c>
      <c r="D45" s="2"/>
      <c r="E45" s="2">
        <v>9.5099141660010709</v>
      </c>
      <c r="F45" s="2">
        <v>8.0200673437340804</v>
      </c>
      <c r="G45" s="2">
        <v>14.182842419183601</v>
      </c>
      <c r="H45" s="2"/>
      <c r="I45" s="2">
        <v>16.3069930224903</v>
      </c>
    </row>
    <row r="46" spans="1:10" x14ac:dyDescent="0.25">
      <c r="A46" s="3" t="s">
        <v>37</v>
      </c>
      <c r="B46" s="1" t="s">
        <v>50</v>
      </c>
      <c r="C46" s="2">
        <v>99.999999524712905</v>
      </c>
      <c r="D46" s="2">
        <v>52.5</v>
      </c>
      <c r="E46" s="2">
        <v>7.1382300907112297</v>
      </c>
      <c r="F46" s="2">
        <v>6.8177398675136098</v>
      </c>
      <c r="G46" s="2">
        <v>39.227055464894299</v>
      </c>
      <c r="H46" s="2">
        <f t="shared" si="11"/>
        <v>-8.261652255312999</v>
      </c>
      <c r="I46" s="2">
        <v>41.351206068201002</v>
      </c>
      <c r="J46" s="2">
        <f t="shared" ref="J46" si="26">I47-I46</f>
        <v>-8.2616522553130025</v>
      </c>
    </row>
    <row r="47" spans="1:10" x14ac:dyDescent="0.25">
      <c r="A47" s="3"/>
      <c r="B47" s="1" t="s">
        <v>51</v>
      </c>
      <c r="C47" s="2">
        <v>99.999999323106493</v>
      </c>
      <c r="D47" s="2"/>
      <c r="E47" s="2">
        <v>8.6633074991920793</v>
      </c>
      <c r="F47" s="2">
        <v>9.3386577562931308</v>
      </c>
      <c r="G47" s="2">
        <v>30.9654032095813</v>
      </c>
      <c r="H47" s="2"/>
      <c r="I47" s="2">
        <v>33.089553812887999</v>
      </c>
    </row>
    <row r="48" spans="1:10" x14ac:dyDescent="0.25">
      <c r="A48" s="3" t="s">
        <v>39</v>
      </c>
      <c r="B48" s="1" t="s">
        <v>50</v>
      </c>
      <c r="C48" s="2">
        <v>66.051238784177301</v>
      </c>
      <c r="D48" s="2">
        <v>62.5</v>
      </c>
      <c r="E48" s="2">
        <v>4.1188601067373103</v>
      </c>
      <c r="F48" s="2">
        <v>10.167301322669299</v>
      </c>
      <c r="G48" s="2">
        <v>27.160028528392999</v>
      </c>
      <c r="H48" s="2">
        <f t="shared" si="11"/>
        <v>2.4867539670244021</v>
      </c>
      <c r="I48" s="2">
        <v>29.284179131699702</v>
      </c>
      <c r="J48" s="2">
        <f t="shared" ref="J48" si="27">I49-I48</f>
        <v>2.4867539670243985</v>
      </c>
    </row>
    <row r="49" spans="1:10" x14ac:dyDescent="0.25">
      <c r="A49" s="3"/>
      <c r="B49" s="1" t="s">
        <v>51</v>
      </c>
      <c r="C49" s="2">
        <v>62.577262203159897</v>
      </c>
      <c r="D49" s="2"/>
      <c r="E49" s="2">
        <v>4.4147719909874503</v>
      </c>
      <c r="F49" s="2">
        <v>10.6534687854337</v>
      </c>
      <c r="G49" s="2">
        <v>29.646782495417401</v>
      </c>
      <c r="H49" s="2"/>
      <c r="I49" s="2">
        <v>31.7709330987241</v>
      </c>
    </row>
    <row r="50" spans="1:10" x14ac:dyDescent="0.25">
      <c r="A50" s="3" t="s">
        <v>40</v>
      </c>
      <c r="B50" s="1" t="s">
        <v>50</v>
      </c>
      <c r="C50" s="2">
        <v>34.047961639900102</v>
      </c>
      <c r="D50" s="2">
        <v>27.5</v>
      </c>
      <c r="E50" s="2">
        <v>6.5885469476080898</v>
      </c>
      <c r="F50" s="2">
        <v>4.69215298027237</v>
      </c>
      <c r="G50" s="2">
        <v>6.7752268657208896</v>
      </c>
      <c r="H50" s="2">
        <f t="shared" si="11"/>
        <v>-5.8060526998890349</v>
      </c>
      <c r="I50" s="2">
        <v>8.8993774690275202</v>
      </c>
      <c r="J50" s="2">
        <f t="shared" ref="J50" si="28">I51-I50</f>
        <v>-5.8060526998890403</v>
      </c>
    </row>
    <row r="51" spans="1:10" x14ac:dyDescent="0.25">
      <c r="A51" s="3"/>
      <c r="B51" s="1" t="s">
        <v>51</v>
      </c>
      <c r="C51" s="2">
        <v>29.655434715877799</v>
      </c>
      <c r="D51" s="2"/>
      <c r="E51" s="2">
        <v>6.9721337047857403</v>
      </c>
      <c r="F51" s="2">
        <v>5.21334738414778</v>
      </c>
      <c r="G51" s="2">
        <v>0.96917416583185501</v>
      </c>
      <c r="H51" s="2"/>
      <c r="I51" s="2">
        <v>3.09332476913848</v>
      </c>
    </row>
    <row r="52" spans="1:10" x14ac:dyDescent="0.25">
      <c r="A52" s="3" t="s">
        <v>42</v>
      </c>
      <c r="B52" s="1" t="s">
        <v>50</v>
      </c>
      <c r="C52" s="2">
        <v>80.276759262524294</v>
      </c>
      <c r="D52" s="2">
        <v>27.5</v>
      </c>
      <c r="E52" s="2">
        <v>6.5802527105784998</v>
      </c>
      <c r="F52" s="2">
        <v>3.6865686850452501</v>
      </c>
      <c r="G52" s="2">
        <v>-11.953329204172601</v>
      </c>
      <c r="H52" s="2">
        <f t="shared" si="11"/>
        <v>7.2105505964782903</v>
      </c>
      <c r="I52" s="2">
        <v>-9.82917860086601</v>
      </c>
      <c r="J52" s="2">
        <f t="shared" ref="J52" si="29">I53-I52</f>
        <v>7.2105505964783294</v>
      </c>
    </row>
    <row r="53" spans="1:10" x14ac:dyDescent="0.25">
      <c r="A53" s="3"/>
      <c r="B53" s="1" t="s">
        <v>51</v>
      </c>
      <c r="C53" s="2">
        <v>38.224305393413204</v>
      </c>
      <c r="D53" s="2"/>
      <c r="E53" s="2">
        <v>6.2302170156672698</v>
      </c>
      <c r="F53" s="2">
        <v>3.5474805102901001</v>
      </c>
      <c r="G53" s="2">
        <v>-4.7427786076943104</v>
      </c>
      <c r="H53" s="2"/>
      <c r="I53" s="2">
        <v>-2.6186280043876802</v>
      </c>
    </row>
    <row r="54" spans="1:10" x14ac:dyDescent="0.25">
      <c r="A54" s="3" t="s">
        <v>43</v>
      </c>
      <c r="B54" s="1" t="s">
        <v>50</v>
      </c>
      <c r="C54" s="2">
        <v>99.999999999999901</v>
      </c>
      <c r="D54" s="2">
        <v>85</v>
      </c>
      <c r="E54" s="2">
        <v>4.2364407429806299</v>
      </c>
      <c r="F54" s="2">
        <v>9.8676223951633801</v>
      </c>
      <c r="G54" s="2">
        <v>22.009502837397701</v>
      </c>
      <c r="H54" s="2">
        <f t="shared" si="11"/>
        <v>17.774061174140602</v>
      </c>
      <c r="I54" s="2">
        <v>24.1336534407044</v>
      </c>
      <c r="J54" s="2">
        <f t="shared" ref="J54" si="30">I55-I54</f>
        <v>17.774061174140499</v>
      </c>
    </row>
    <row r="55" spans="1:10" x14ac:dyDescent="0.25">
      <c r="A55" s="3"/>
      <c r="B55" s="1" t="s">
        <v>51</v>
      </c>
      <c r="C55" s="2">
        <v>87.068486725255298</v>
      </c>
      <c r="D55" s="2"/>
      <c r="E55" s="2">
        <v>4.7205436615046397</v>
      </c>
      <c r="F55" s="2">
        <v>10.762430506741699</v>
      </c>
      <c r="G55" s="2">
        <v>39.783564011538303</v>
      </c>
      <c r="H55" s="2"/>
      <c r="I55" s="2">
        <v>41.907714614844899</v>
      </c>
    </row>
    <row r="56" spans="1:10" x14ac:dyDescent="0.25">
      <c r="A56" s="3" t="s">
        <v>44</v>
      </c>
      <c r="B56" s="1" t="s">
        <v>50</v>
      </c>
      <c r="C56" s="2">
        <v>42.973564458946697</v>
      </c>
      <c r="D56" s="2">
        <v>47.5</v>
      </c>
      <c r="E56" s="2">
        <v>5.1955520209583996</v>
      </c>
      <c r="F56" s="2">
        <v>7.5755889698460601</v>
      </c>
      <c r="G56" s="2">
        <v>41.938612365499999</v>
      </c>
      <c r="H56" s="2">
        <f t="shared" si="11"/>
        <v>3.5531916525274028</v>
      </c>
      <c r="I56" s="2">
        <v>44.062762968800001</v>
      </c>
      <c r="J56" s="2">
        <f t="shared" ref="J56" si="31">I57-I56</f>
        <v>3.5531916525339966</v>
      </c>
    </row>
    <row r="57" spans="1:10" x14ac:dyDescent="0.25">
      <c r="A57" s="3"/>
      <c r="B57" s="1" t="s">
        <v>51</v>
      </c>
      <c r="C57" s="2">
        <v>40.718229422017103</v>
      </c>
      <c r="D57" s="2"/>
      <c r="E57" s="2">
        <v>5.3168567391193804</v>
      </c>
      <c r="F57" s="2">
        <v>7.6450923195045597</v>
      </c>
      <c r="G57" s="2">
        <v>45.491804018027402</v>
      </c>
      <c r="H57" s="2"/>
      <c r="I57" s="2">
        <v>47.615954621333998</v>
      </c>
    </row>
    <row r="58" spans="1:10" x14ac:dyDescent="0.25">
      <c r="A58" s="3" t="s">
        <v>45</v>
      </c>
      <c r="B58" s="1" t="s">
        <v>50</v>
      </c>
      <c r="C58" s="2">
        <v>28.095749286104901</v>
      </c>
      <c r="D58" s="2">
        <v>25</v>
      </c>
      <c r="E58" s="2">
        <v>6.7039669910145498</v>
      </c>
      <c r="F58" s="2">
        <v>4.06221201365297</v>
      </c>
      <c r="G58" s="2">
        <v>1.5411507188563101</v>
      </c>
      <c r="H58" s="2">
        <f t="shared" si="11"/>
        <v>0.90177016401281973</v>
      </c>
      <c r="I58" s="2">
        <v>3.6653013221629398</v>
      </c>
      <c r="J58" s="2">
        <f t="shared" ref="J58" si="32">I59-I58</f>
        <v>0.90177016401282062</v>
      </c>
    </row>
    <row r="59" spans="1:10" x14ac:dyDescent="0.25">
      <c r="A59" s="3"/>
      <c r="B59" s="1" t="s">
        <v>51</v>
      </c>
      <c r="C59" s="2">
        <v>24.443545689222098</v>
      </c>
      <c r="D59" s="2"/>
      <c r="E59" s="2">
        <v>7.04620844940764</v>
      </c>
      <c r="F59" s="2">
        <v>4.5071086249210897</v>
      </c>
      <c r="G59" s="2">
        <v>2.4429208828691298</v>
      </c>
      <c r="H59" s="2"/>
      <c r="I59" s="2">
        <v>4.5670714861757604</v>
      </c>
    </row>
    <row r="60" spans="1:10" x14ac:dyDescent="0.25">
      <c r="A60" s="3" t="s">
        <v>46</v>
      </c>
      <c r="B60" s="1" t="s">
        <v>50</v>
      </c>
      <c r="C60" s="2">
        <v>8.2779112494643599</v>
      </c>
      <c r="D60" s="2">
        <v>6.25</v>
      </c>
      <c r="E60" s="2">
        <v>6.4929229663912302</v>
      </c>
      <c r="F60" s="2">
        <v>0.95709819474999303</v>
      </c>
      <c r="G60" s="2">
        <v>-30.393091439199999</v>
      </c>
      <c r="H60" s="2">
        <f t="shared" si="11"/>
        <v>3.4384267083264</v>
      </c>
      <c r="I60" s="2">
        <v>-28.268940835900001</v>
      </c>
      <c r="J60" s="2">
        <f t="shared" ref="J60" si="33">I61-I60</f>
        <v>3.4384267083330009</v>
      </c>
    </row>
    <row r="61" spans="1:10" x14ac:dyDescent="0.25">
      <c r="A61" s="3"/>
      <c r="B61" s="1" t="s">
        <v>51</v>
      </c>
      <c r="C61" s="2">
        <v>6.8806461818178901</v>
      </c>
      <c r="D61" s="2"/>
      <c r="E61" s="2">
        <v>6.9193328315553098</v>
      </c>
      <c r="F61" s="2">
        <v>1.06551448682656</v>
      </c>
      <c r="G61" s="2">
        <v>-26.954664730873599</v>
      </c>
      <c r="H61" s="2"/>
      <c r="I61" s="2">
        <v>-24.830514127567</v>
      </c>
    </row>
    <row r="62" spans="1:10" x14ac:dyDescent="0.25">
      <c r="A62" s="3" t="s">
        <v>47</v>
      </c>
      <c r="B62" s="1" t="s">
        <v>50</v>
      </c>
      <c r="C62" s="2">
        <v>99.999987290789406</v>
      </c>
      <c r="D62" s="2">
        <v>56.25</v>
      </c>
      <c r="E62" s="2">
        <v>7.3942853703770801</v>
      </c>
      <c r="F62" s="2">
        <v>8.8730882310940604</v>
      </c>
      <c r="G62" s="2">
        <v>37.127902381683697</v>
      </c>
      <c r="H62" s="2">
        <f t="shared" si="11"/>
        <v>-8.1007131274131972</v>
      </c>
      <c r="I62" s="2">
        <v>39.252052984990399</v>
      </c>
      <c r="J62" s="2">
        <f t="shared" ref="J62" si="34">I63-I62</f>
        <v>-8.1007131274132007</v>
      </c>
    </row>
    <row r="63" spans="1:10" x14ac:dyDescent="0.25">
      <c r="A63" s="3"/>
      <c r="B63" s="1" t="s">
        <v>51</v>
      </c>
      <c r="C63" s="2">
        <v>72.519014319728797</v>
      </c>
      <c r="D63" s="2"/>
      <c r="E63" s="2">
        <v>7.8232195407354297</v>
      </c>
      <c r="F63" s="2">
        <v>9.9173958040010497</v>
      </c>
      <c r="G63" s="2">
        <v>29.0271892542705</v>
      </c>
      <c r="H63" s="2"/>
      <c r="I63" s="2">
        <v>31.151339857577199</v>
      </c>
    </row>
    <row r="64" spans="1:10" x14ac:dyDescent="0.25">
      <c r="A64" s="3" t="s">
        <v>49</v>
      </c>
      <c r="B64" s="1" t="s">
        <v>50</v>
      </c>
      <c r="C64" s="2">
        <v>56.826619826724702</v>
      </c>
      <c r="D64" s="2">
        <v>7.5</v>
      </c>
      <c r="E64" s="2">
        <v>12.0733740495983</v>
      </c>
      <c r="F64" s="2">
        <v>3.0999518094045002</v>
      </c>
      <c r="G64" s="2">
        <v>-39.174087643259099</v>
      </c>
      <c r="H64" s="2">
        <f t="shared" si="11"/>
        <v>3.5101665668861983</v>
      </c>
      <c r="I64" s="2">
        <v>-37.049937039952397</v>
      </c>
      <c r="J64" s="2">
        <f t="shared" ref="J64" si="35">I65-I64</f>
        <v>3.5101665668861983</v>
      </c>
    </row>
    <row r="65" spans="1:10" x14ac:dyDescent="0.25">
      <c r="A65" s="3"/>
      <c r="B65" s="1" t="s">
        <v>51</v>
      </c>
      <c r="C65" s="2">
        <v>14.336139223149001</v>
      </c>
      <c r="D65" s="2"/>
      <c r="E65" s="2">
        <v>10.424646859189499</v>
      </c>
      <c r="F65" s="2">
        <v>2.06189656701949</v>
      </c>
      <c r="G65" s="2">
        <v>-35.663921076372901</v>
      </c>
      <c r="H65" s="2"/>
      <c r="I65" s="2">
        <v>-33.539770473066199</v>
      </c>
    </row>
    <row r="66" spans="1:10" x14ac:dyDescent="0.25">
      <c r="A66" s="3" t="s">
        <v>9</v>
      </c>
      <c r="B66" s="1" t="s">
        <v>50</v>
      </c>
      <c r="C66" s="2">
        <v>7.0975409279408996</v>
      </c>
      <c r="D66" s="2">
        <v>8.75</v>
      </c>
      <c r="E66" s="2">
        <v>7.0912595467610897</v>
      </c>
      <c r="F66" s="2">
        <v>3.9832510373647598</v>
      </c>
      <c r="G66" s="2">
        <v>-7.8749852816599999</v>
      </c>
      <c r="H66" s="2">
        <f t="shared" si="11"/>
        <v>1.5831967209900002</v>
      </c>
      <c r="I66" s="2">
        <v>-5.7508346783500004</v>
      </c>
      <c r="J66" s="2">
        <f t="shared" ref="J66" si="36">I67-I66</f>
        <v>1.5831967209800002</v>
      </c>
    </row>
    <row r="67" spans="1:10" x14ac:dyDescent="0.25">
      <c r="A67" s="3"/>
      <c r="B67" s="1" t="s">
        <v>51</v>
      </c>
      <c r="C67" s="2">
        <v>6.9495658314029001</v>
      </c>
      <c r="D67" s="2"/>
      <c r="E67" s="2">
        <v>7.2830464196348998</v>
      </c>
      <c r="F67" s="2">
        <v>5.0079749906210198</v>
      </c>
      <c r="G67" s="2">
        <v>-6.2917885606699997</v>
      </c>
      <c r="H67" s="2"/>
      <c r="I67" s="2">
        <v>-4.1676379573700002</v>
      </c>
    </row>
    <row r="68" spans="1:10" x14ac:dyDescent="0.25">
      <c r="A68" s="3" t="s">
        <v>17</v>
      </c>
      <c r="B68" s="1" t="s">
        <v>50</v>
      </c>
      <c r="C68" s="2">
        <v>99.999999746942905</v>
      </c>
      <c r="D68" s="2">
        <v>73.75</v>
      </c>
      <c r="E68" s="2">
        <v>5.1047199625167199</v>
      </c>
      <c r="F68" s="2">
        <v>8.0754903302548993</v>
      </c>
      <c r="G68" s="2">
        <v>30.479520876853002</v>
      </c>
      <c r="H68" s="2">
        <f t="shared" si="11"/>
        <v>-5.6771872314052025</v>
      </c>
      <c r="I68" s="2">
        <v>32.603671480159598</v>
      </c>
      <c r="J68" s="2">
        <f t="shared" ref="J68" si="37">I69-I68</f>
        <v>-5.677187231405096</v>
      </c>
    </row>
    <row r="69" spans="1:10" x14ac:dyDescent="0.25">
      <c r="A69" s="3"/>
      <c r="B69" s="1" t="s">
        <v>51</v>
      </c>
      <c r="C69" s="2">
        <v>92.927414952950301</v>
      </c>
      <c r="D69" s="2"/>
      <c r="E69" s="2">
        <v>5.8488774317388197</v>
      </c>
      <c r="F69" s="2">
        <v>8.9979151565935496</v>
      </c>
      <c r="G69" s="2">
        <v>24.802333645447799</v>
      </c>
      <c r="H69" s="2"/>
      <c r="I69" s="2">
        <v>26.926484248754502</v>
      </c>
    </row>
    <row r="70" spans="1:10" x14ac:dyDescent="0.25">
      <c r="A70" s="3" t="s">
        <v>25</v>
      </c>
      <c r="B70" s="1" t="s">
        <v>50</v>
      </c>
      <c r="C70" s="2">
        <v>99.999997815308404</v>
      </c>
      <c r="D70" s="2">
        <v>53.75</v>
      </c>
      <c r="E70" s="2">
        <v>6.9653546529629704</v>
      </c>
      <c r="F70" s="2">
        <v>7.0962737400017097</v>
      </c>
      <c r="G70" s="2">
        <v>35.484647768318297</v>
      </c>
      <c r="H70" s="2">
        <f t="shared" si="11"/>
        <v>-5.1996337721111985</v>
      </c>
      <c r="I70" s="2">
        <v>37.6087983716249</v>
      </c>
      <c r="J70" s="2">
        <f t="shared" ref="J70" si="38">I71-I70</f>
        <v>-5.1996337721111985</v>
      </c>
    </row>
    <row r="71" spans="1:10" x14ac:dyDescent="0.25">
      <c r="A71" s="3"/>
      <c r="B71" s="1" t="s">
        <v>51</v>
      </c>
      <c r="C71" s="2">
        <v>99.999994628427899</v>
      </c>
      <c r="D71" s="2"/>
      <c r="E71" s="2">
        <v>8.3795288459799</v>
      </c>
      <c r="F71" s="2">
        <v>9.4066132229549506</v>
      </c>
      <c r="G71" s="2">
        <v>30.285013996207098</v>
      </c>
      <c r="H71" s="2"/>
      <c r="I71" s="2">
        <v>32.409164599513701</v>
      </c>
    </row>
    <row r="72" spans="1:10" x14ac:dyDescent="0.25">
      <c r="A72" s="3" t="s">
        <v>33</v>
      </c>
      <c r="B72" s="1" t="s">
        <v>50</v>
      </c>
      <c r="C72" s="2">
        <v>59.585589927264003</v>
      </c>
      <c r="D72" s="2">
        <v>41.25</v>
      </c>
      <c r="E72" s="2">
        <v>5.3080804690947501</v>
      </c>
      <c r="F72" s="2">
        <v>5.0993491859801399</v>
      </c>
      <c r="G72" s="2">
        <v>17.9976365803353</v>
      </c>
      <c r="H72" s="2">
        <f t="shared" si="11"/>
        <v>-5.2935359858231994</v>
      </c>
      <c r="I72" s="2">
        <v>20.121787183641899</v>
      </c>
      <c r="J72" s="2">
        <f t="shared" ref="J72" si="39">I73-I72</f>
        <v>-5.2935359858231994</v>
      </c>
    </row>
    <row r="73" spans="1:10" x14ac:dyDescent="0.25">
      <c r="A73" s="3"/>
      <c r="B73" s="1" t="s">
        <v>51</v>
      </c>
      <c r="C73" s="2">
        <v>44.570039642621097</v>
      </c>
      <c r="D73" s="2"/>
      <c r="E73" s="2">
        <v>5.8628508189149597</v>
      </c>
      <c r="F73" s="2">
        <v>5.8670865579564699</v>
      </c>
      <c r="G73" s="2">
        <v>12.7041005945121</v>
      </c>
      <c r="H73" s="2"/>
      <c r="I73" s="2">
        <v>14.8282511978187</v>
      </c>
    </row>
    <row r="74" spans="1:10" x14ac:dyDescent="0.25">
      <c r="A74" s="3" t="s">
        <v>41</v>
      </c>
      <c r="B74" s="1" t="s">
        <v>50</v>
      </c>
      <c r="C74" s="2">
        <v>99.999999585379101</v>
      </c>
      <c r="D74" s="2">
        <v>62.5</v>
      </c>
      <c r="E74" s="2">
        <v>5.2502025632893501</v>
      </c>
      <c r="F74" s="2">
        <v>6.37072654426487</v>
      </c>
      <c r="G74" s="2">
        <v>46.795459011855797</v>
      </c>
      <c r="H74" s="2">
        <f t="shared" si="11"/>
        <v>-11.4960644334558</v>
      </c>
      <c r="I74" s="2">
        <v>48.9196096151624</v>
      </c>
      <c r="J74" s="2">
        <f t="shared" ref="J74" si="40">I75-I74</f>
        <v>-11.496064433462401</v>
      </c>
    </row>
    <row r="75" spans="1:10" x14ac:dyDescent="0.25">
      <c r="A75" s="3"/>
      <c r="B75" s="1" t="s">
        <v>51</v>
      </c>
      <c r="C75" s="2">
        <v>99.999996780867093</v>
      </c>
      <c r="D75" s="2"/>
      <c r="E75" s="2">
        <v>6.7747210995646201</v>
      </c>
      <c r="F75" s="2">
        <v>8.1645654735134308</v>
      </c>
      <c r="G75" s="2">
        <v>35.299394578399998</v>
      </c>
      <c r="H75" s="2"/>
      <c r="I75" s="2">
        <v>37.4235451817</v>
      </c>
    </row>
    <row r="76" spans="1:10" x14ac:dyDescent="0.25">
      <c r="A76" s="3" t="s">
        <v>48</v>
      </c>
      <c r="B76" s="1" t="s">
        <v>50</v>
      </c>
      <c r="C76" s="2">
        <v>99.999990561696194</v>
      </c>
      <c r="D76" s="2">
        <v>71.25</v>
      </c>
      <c r="E76" s="2">
        <v>4.6443105477128404</v>
      </c>
      <c r="F76" s="2">
        <v>7.8888567093177402</v>
      </c>
      <c r="G76" s="2">
        <v>16.043006900905102</v>
      </c>
      <c r="H76" s="2">
        <f t="shared" si="11"/>
        <v>14.8463090727622</v>
      </c>
      <c r="I76" s="2">
        <v>18.167157504211701</v>
      </c>
      <c r="J76" s="2">
        <f t="shared" ref="J76" si="41">I77-I76</f>
        <v>14.846309072762196</v>
      </c>
    </row>
    <row r="77" spans="1:10" x14ac:dyDescent="0.25">
      <c r="A77" s="3"/>
      <c r="B77" s="1" t="s">
        <v>51</v>
      </c>
      <c r="C77" s="2">
        <v>78.432650111880903</v>
      </c>
      <c r="D77" s="2"/>
      <c r="E77" s="2">
        <v>5.1680042609341497</v>
      </c>
      <c r="F77" s="2">
        <v>8.7298967756657309</v>
      </c>
      <c r="G77" s="2">
        <v>30.889315973667301</v>
      </c>
      <c r="H77" s="2"/>
      <c r="I77" s="2">
        <v>33.013466576973897</v>
      </c>
    </row>
    <row r="78" spans="1:10" x14ac:dyDescent="0.25">
      <c r="A78" s="3" t="s">
        <v>14</v>
      </c>
      <c r="B78" s="1" t="s">
        <v>50</v>
      </c>
      <c r="C78" s="2">
        <v>92.713856667039593</v>
      </c>
      <c r="D78" s="2">
        <v>63.75</v>
      </c>
      <c r="E78" s="2">
        <v>6.5109018825617202</v>
      </c>
      <c r="F78" s="2">
        <v>8.9114528909917308</v>
      </c>
      <c r="G78" s="2">
        <v>13.9453494467227</v>
      </c>
      <c r="H78" s="2">
        <f t="shared" si="11"/>
        <v>1.4019931902786009</v>
      </c>
      <c r="I78" s="2">
        <v>16.069500050029301</v>
      </c>
      <c r="J78" s="2">
        <f t="shared" ref="J78" si="42">I79-I78</f>
        <v>1.4019931902786986</v>
      </c>
    </row>
    <row r="79" spans="1:10" x14ac:dyDescent="0.25">
      <c r="A79" s="3"/>
      <c r="B79" s="1" t="s">
        <v>51</v>
      </c>
      <c r="C79" s="2">
        <v>69.396922121665995</v>
      </c>
      <c r="D79" s="2"/>
      <c r="E79" s="2">
        <v>6.9466116488793599</v>
      </c>
      <c r="F79" s="2">
        <v>10.0606546077079</v>
      </c>
      <c r="G79" s="2">
        <v>15.347342637001301</v>
      </c>
      <c r="H79" s="2"/>
      <c r="I79" s="2">
        <v>17.471493240308</v>
      </c>
    </row>
    <row r="80" spans="1:10" x14ac:dyDescent="0.25">
      <c r="A80" s="3" t="s">
        <v>22</v>
      </c>
      <c r="B80" s="1" t="s">
        <v>50</v>
      </c>
      <c r="C80" s="2">
        <v>75.616538574749498</v>
      </c>
      <c r="D80" s="2">
        <v>62.5</v>
      </c>
      <c r="E80" s="2">
        <v>5.4182576519794896</v>
      </c>
      <c r="F80" s="2">
        <v>8.0543018118094096</v>
      </c>
      <c r="G80" s="2">
        <v>9.4726096950803402</v>
      </c>
      <c r="H80" s="2">
        <f t="shared" si="11"/>
        <v>15.045950881110961</v>
      </c>
      <c r="I80" s="2">
        <v>11.596760298387</v>
      </c>
      <c r="J80" s="2">
        <f t="shared" ref="J80" si="43">I81-I80</f>
        <v>15.045950881110901</v>
      </c>
    </row>
    <row r="81" spans="1:10" x14ac:dyDescent="0.25">
      <c r="A81" s="3"/>
      <c r="B81" s="1" t="s">
        <v>51</v>
      </c>
      <c r="C81" s="2">
        <v>63.165215066449903</v>
      </c>
      <c r="D81" s="2"/>
      <c r="E81" s="2">
        <v>5.8780484536479403</v>
      </c>
      <c r="F81" s="2">
        <v>8.9856184545102007</v>
      </c>
      <c r="G81" s="2">
        <v>24.518560576191302</v>
      </c>
      <c r="H81" s="2"/>
      <c r="I81" s="2">
        <v>26.642711179497901</v>
      </c>
    </row>
    <row r="82" spans="1:10" x14ac:dyDescent="0.25">
      <c r="A82" s="3" t="s">
        <v>30</v>
      </c>
      <c r="B82" s="1" t="s">
        <v>50</v>
      </c>
      <c r="C82" s="2">
        <v>27.4271232930083</v>
      </c>
      <c r="D82" s="2">
        <v>21.25</v>
      </c>
      <c r="E82" s="2">
        <v>5.4098581680784799</v>
      </c>
      <c r="F82" s="2">
        <v>5.3590252183209</v>
      </c>
      <c r="G82" s="2">
        <v>30.770538341253499</v>
      </c>
      <c r="H82" s="2">
        <f t="shared" ref="H82:H84" si="44">G83-G82</f>
        <v>-3.1983606884473978</v>
      </c>
      <c r="I82" s="2">
        <v>32.894688944560102</v>
      </c>
      <c r="J82" s="2">
        <f t="shared" ref="J82" si="45">I83-I82</f>
        <v>-3.1983606884474014</v>
      </c>
    </row>
    <row r="83" spans="1:10" x14ac:dyDescent="0.25">
      <c r="A83" s="3"/>
      <c r="B83" s="1" t="s">
        <v>51</v>
      </c>
      <c r="C83" s="2">
        <v>26.351996014515802</v>
      </c>
      <c r="D83" s="2"/>
      <c r="E83" s="2">
        <v>5.6757846785428203</v>
      </c>
      <c r="F83" s="2">
        <v>5.6266598093553899</v>
      </c>
      <c r="G83" s="2">
        <v>27.572177652806101</v>
      </c>
      <c r="H83" s="2"/>
      <c r="I83" s="2">
        <v>29.6963282561127</v>
      </c>
    </row>
    <row r="84" spans="1:10" x14ac:dyDescent="0.25">
      <c r="A84" s="3" t="s">
        <v>38</v>
      </c>
      <c r="B84" s="1" t="s">
        <v>50</v>
      </c>
      <c r="C84" s="2">
        <v>99.999999999999901</v>
      </c>
      <c r="D84" s="2">
        <v>28.75</v>
      </c>
      <c r="E84" s="2">
        <v>7.73503157010121</v>
      </c>
      <c r="F84" s="2">
        <v>4.3525087503524196</v>
      </c>
      <c r="G84" s="2">
        <v>1.4083202708431699</v>
      </c>
      <c r="H84" s="2">
        <f t="shared" si="44"/>
        <v>3.1489358982663198</v>
      </c>
      <c r="I84" s="2">
        <v>3.5324708741498001</v>
      </c>
      <c r="J84" s="2">
        <f t="shared" ref="J84" si="46">I85-I84</f>
        <v>3.1489358982663203</v>
      </c>
    </row>
    <row r="85" spans="1:10" x14ac:dyDescent="0.25">
      <c r="A85" s="3"/>
      <c r="B85" s="1" t="s">
        <v>51</v>
      </c>
      <c r="C85" s="2">
        <v>53.6001731668171</v>
      </c>
      <c r="D85" s="2"/>
      <c r="E85" s="2">
        <v>7.7481255257443902</v>
      </c>
      <c r="F85" s="2">
        <v>4.4689896818961499</v>
      </c>
      <c r="G85" s="2">
        <v>4.5572561691094897</v>
      </c>
      <c r="H85" s="2"/>
      <c r="I85" s="2">
        <v>6.6814067724161204</v>
      </c>
    </row>
  </sheetData>
  <mergeCells count="42">
    <mergeCell ref="A84:A85"/>
    <mergeCell ref="A48:A49"/>
    <mergeCell ref="A50:A51"/>
    <mergeCell ref="A74:A75"/>
    <mergeCell ref="A52:A53"/>
    <mergeCell ref="A54:A55"/>
    <mergeCell ref="A56:A57"/>
    <mergeCell ref="A58:A59"/>
    <mergeCell ref="A60:A61"/>
    <mergeCell ref="A62:A63"/>
    <mergeCell ref="A76:A77"/>
    <mergeCell ref="A64:A65"/>
    <mergeCell ref="A82:A83"/>
    <mergeCell ref="A80:A81"/>
    <mergeCell ref="A78:A79"/>
    <mergeCell ref="A72:A73"/>
    <mergeCell ref="A40:A41"/>
    <mergeCell ref="A42:A43"/>
    <mergeCell ref="A44:A45"/>
    <mergeCell ref="A46:A47"/>
    <mergeCell ref="A70:A71"/>
    <mergeCell ref="A28:A29"/>
    <mergeCell ref="A30:A31"/>
    <mergeCell ref="A32:A33"/>
    <mergeCell ref="A34:A35"/>
    <mergeCell ref="A36:A37"/>
    <mergeCell ref="A38:A39"/>
    <mergeCell ref="A68:A69"/>
    <mergeCell ref="A16:A17"/>
    <mergeCell ref="A18:A19"/>
    <mergeCell ref="A20:A21"/>
    <mergeCell ref="A22:A23"/>
    <mergeCell ref="A24:A25"/>
    <mergeCell ref="A26:A27"/>
    <mergeCell ref="A2:A3"/>
    <mergeCell ref="A66:A67"/>
    <mergeCell ref="A4:A5"/>
    <mergeCell ref="A6:A7"/>
    <mergeCell ref="A8:A9"/>
    <mergeCell ref="A10:A11"/>
    <mergeCell ref="A12:A13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</cp:lastModifiedBy>
  <dcterms:created xsi:type="dcterms:W3CDTF">2016-05-17T10:49:20Z</dcterms:created>
  <dcterms:modified xsi:type="dcterms:W3CDTF">2016-05-25T16:59:00Z</dcterms:modified>
</cp:coreProperties>
</file>