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E48" i="1"/>
  <c r="B48"/>
  <c r="E41"/>
  <c r="F18"/>
  <c r="F19"/>
  <c r="F24"/>
  <c r="F47"/>
  <c r="F11"/>
  <c r="F10"/>
  <c r="F15"/>
  <c r="F21"/>
  <c r="F45"/>
  <c r="F28"/>
  <c r="F30"/>
  <c r="F44"/>
  <c r="F29"/>
  <c r="F38"/>
  <c r="F43"/>
  <c r="F33"/>
  <c r="F13"/>
  <c r="F20"/>
  <c r="F22"/>
  <c r="F12"/>
  <c r="F35"/>
  <c r="F34"/>
  <c r="F3"/>
  <c r="F40"/>
  <c r="F14"/>
  <c r="F36"/>
  <c r="F39"/>
  <c r="F23"/>
  <c r="F17"/>
  <c r="F5"/>
  <c r="F26"/>
  <c r="F7"/>
  <c r="F6"/>
  <c r="F4"/>
  <c r="F42"/>
  <c r="F16"/>
  <c r="F37"/>
  <c r="F27"/>
  <c r="E32"/>
  <c r="E31"/>
  <c r="E9"/>
  <c r="E8"/>
  <c r="E25"/>
  <c r="E2"/>
</calcChain>
</file>

<file path=xl/sharedStrings.xml><?xml version="1.0" encoding="utf-8"?>
<sst xmlns="http://schemas.openxmlformats.org/spreadsheetml/2006/main" count="192" uniqueCount="72">
  <si>
    <t>Mieszkanie</t>
  </si>
  <si>
    <t>Powierzchnia</t>
  </si>
  <si>
    <t>Kondygnacja</t>
  </si>
  <si>
    <t>Ogród/Balkon</t>
  </si>
  <si>
    <t>Cena całości brutto</t>
  </si>
  <si>
    <t>Cena za m2 brutto</t>
  </si>
  <si>
    <t>Status</t>
  </si>
  <si>
    <t>Karta mieszkania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</si>
  <si>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</si>
  <si>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</si>
  <si>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</si>
  <si>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</si>
  <si>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</si>
  <si>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</si>
  <si>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</si>
  <si>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</si>
  <si>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</si>
  <si>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</si>
  <si>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</si>
  <si>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</si>
  <si>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</si>
  <si>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</si>
  <si>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</si>
  <si>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</si>
  <si>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</si>
  <si>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</si>
  <si>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</si>
  <si>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</si>
  <si>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</si>
  <si>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</si>
  <si>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</si>
  <si>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</si>
  <si>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</si>
  <si>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</si>
  <si>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</si>
  <si>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</si>
  <si>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</si>
  <si>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</si>
  <si>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</si>
  <si>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</si>
  <si>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</si>
  <si>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</si>
  <si>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</si>
  <si>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</si>
  <si>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</si>
  <si>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parter</t>
  </si>
  <si>
    <t>balkon (na gruncie)</t>
  </si>
  <si>
    <t>ogród ok. 40 m2</t>
  </si>
  <si>
    <t>piętro 1</t>
  </si>
  <si>
    <t>balkon</t>
  </si>
  <si>
    <t>piętro 2</t>
  </si>
  <si>
    <t>M23.24</t>
  </si>
  <si>
    <t>M40</t>
  </si>
  <si>
    <t>M41</t>
  </si>
  <si>
    <t>M42</t>
  </si>
  <si>
    <t>M43</t>
  </si>
  <si>
    <t>M44</t>
  </si>
  <si>
    <t>M45</t>
  </si>
  <si>
    <t>M46</t>
  </si>
  <si>
    <t>M47.48</t>
  </si>
  <si>
    <t>dostępne</t>
  </si>
  <si>
    <t>ogród ok. 132 m2</t>
  </si>
  <si>
    <t>ogród ok. 147 m2</t>
  </si>
  <si>
    <t>ogród ok. 51 m2</t>
  </si>
  <si>
    <t>ogród ok. 36 m2</t>
  </si>
  <si>
    <t>ogród ok. 43 m2</t>
  </si>
  <si>
    <t>ogród ok. 70 m2</t>
  </si>
  <si>
    <t>ogród ok. 100 m2</t>
  </si>
  <si>
    <t>ogród ok. 45 m2</t>
  </si>
  <si>
    <t>ogród ok. 30 m2</t>
  </si>
  <si>
    <t>rezerwacja</t>
  </si>
  <si>
    <t>niedostępne</t>
  </si>
</sst>
</file>

<file path=xl/styles.xml><?xml version="1.0" encoding="utf-8"?>
<styleSheet xmlns="http://schemas.openxmlformats.org/spreadsheetml/2006/main">
  <numFmts count="1">
    <numFmt numFmtId="43" formatCode="_-* #,##0.00\ _z_ł_-;\-* #,##0.00\ _z_ł_-;_-* &quot;-&quot;??\ _z_ł_-;_-@_-"/>
  </numFmts>
  <fonts count="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43" fontId="0" fillId="0" borderId="1" xfId="1" applyFont="1" applyBorder="1" applyAlignment="1">
      <alignment vertical="center"/>
    </xf>
    <xf numFmtId="43" fontId="0" fillId="0" borderId="1" xfId="1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43" fontId="1" fillId="0" borderId="0" xfId="0" applyNumberFormat="1" applyFont="1" applyAlignment="1">
      <alignment vertical="center"/>
    </xf>
  </cellXfs>
  <cellStyles count="2">
    <cellStyle name="Dziesiętny" xfId="1" builtinId="3"/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8"/>
  <sheetViews>
    <sheetView tabSelected="1" zoomScale="130" zoomScaleNormal="130" workbookViewId="0">
      <selection activeCell="D51" sqref="D51"/>
    </sheetView>
  </sheetViews>
  <sheetFormatPr defaultRowHeight="15"/>
  <cols>
    <col min="1" max="1" width="11.140625" style="2" customWidth="1"/>
    <col min="2" max="2" width="13" style="2" customWidth="1"/>
    <col min="3" max="3" width="12.7109375" style="2" customWidth="1"/>
    <col min="4" max="4" width="17.42578125" style="2" customWidth="1"/>
    <col min="5" max="5" width="17.5703125" style="2" customWidth="1"/>
    <col min="6" max="6" width="16.5703125" style="2" customWidth="1"/>
    <col min="7" max="7" width="11.42578125" style="2" customWidth="1"/>
    <col min="8" max="8" width="16" style="2" customWidth="1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1" t="s">
        <v>8</v>
      </c>
      <c r="B2" s="4">
        <v>25.29</v>
      </c>
      <c r="C2" s="1" t="s">
        <v>45</v>
      </c>
      <c r="D2" s="1" t="s">
        <v>46</v>
      </c>
      <c r="E2" s="6">
        <f>B2*F2</f>
        <v>192204</v>
      </c>
      <c r="F2" s="7">
        <v>7600</v>
      </c>
      <c r="G2" s="1" t="s">
        <v>60</v>
      </c>
      <c r="H2" s="1"/>
    </row>
    <row r="3" spans="1:8">
      <c r="A3" s="1" t="s">
        <v>9</v>
      </c>
      <c r="B3" s="4">
        <v>54.76</v>
      </c>
      <c r="C3" s="1" t="s">
        <v>45</v>
      </c>
      <c r="D3" s="1" t="s">
        <v>61</v>
      </c>
      <c r="E3" s="6">
        <v>380092</v>
      </c>
      <c r="F3" s="7">
        <f>E3/B3</f>
        <v>6941.0518626734847</v>
      </c>
      <c r="G3" s="1" t="s">
        <v>71</v>
      </c>
      <c r="H3" s="1"/>
    </row>
    <row r="4" spans="1:8">
      <c r="A4" s="1" t="s">
        <v>10</v>
      </c>
      <c r="B4" s="4">
        <v>59.09</v>
      </c>
      <c r="C4" s="1" t="s">
        <v>45</v>
      </c>
      <c r="D4" s="1" t="s">
        <v>62</v>
      </c>
      <c r="E4" s="6">
        <v>398785</v>
      </c>
      <c r="F4" s="7">
        <f>E4/B4</f>
        <v>6748.7730580470461</v>
      </c>
      <c r="G4" s="1" t="s">
        <v>71</v>
      </c>
      <c r="H4" s="1"/>
    </row>
    <row r="5" spans="1:8">
      <c r="A5" s="1" t="s">
        <v>11</v>
      </c>
      <c r="B5" s="4">
        <v>47.98</v>
      </c>
      <c r="C5" s="1" t="s">
        <v>45</v>
      </c>
      <c r="D5" s="1" t="s">
        <v>63</v>
      </c>
      <c r="E5" s="6">
        <v>311870</v>
      </c>
      <c r="F5" s="7">
        <f>E5/B5</f>
        <v>6500</v>
      </c>
      <c r="G5" s="1" t="s">
        <v>71</v>
      </c>
      <c r="H5" s="1"/>
    </row>
    <row r="6" spans="1:8">
      <c r="A6" s="1" t="s">
        <v>12</v>
      </c>
      <c r="B6" s="4">
        <v>34.409999999999997</v>
      </c>
      <c r="C6" s="1" t="s">
        <v>45</v>
      </c>
      <c r="D6" s="1" t="s">
        <v>64</v>
      </c>
      <c r="E6" s="6">
        <v>227265</v>
      </c>
      <c r="F6" s="7">
        <f>E6/B6</f>
        <v>6604.6207497820405</v>
      </c>
      <c r="G6" s="1" t="s">
        <v>71</v>
      </c>
      <c r="H6" s="1"/>
    </row>
    <row r="7" spans="1:8">
      <c r="A7" s="1" t="s">
        <v>13</v>
      </c>
      <c r="B7" s="5">
        <v>42.01</v>
      </c>
      <c r="C7" s="1" t="s">
        <v>45</v>
      </c>
      <c r="D7" s="1" t="s">
        <v>65</v>
      </c>
      <c r="E7" s="6">
        <v>273065</v>
      </c>
      <c r="F7" s="7">
        <f>E7/B7</f>
        <v>6500</v>
      </c>
      <c r="G7" s="1" t="s">
        <v>71</v>
      </c>
      <c r="H7" s="1"/>
    </row>
    <row r="8" spans="1:8">
      <c r="A8" s="1" t="s">
        <v>14</v>
      </c>
      <c r="B8" s="4">
        <v>37.380000000000003</v>
      </c>
      <c r="C8" s="1" t="s">
        <v>45</v>
      </c>
      <c r="D8" s="1" t="s">
        <v>46</v>
      </c>
      <c r="E8" s="6">
        <f>F8*B8</f>
        <v>276612</v>
      </c>
      <c r="F8" s="7">
        <v>7400</v>
      </c>
      <c r="G8" s="1" t="s">
        <v>60</v>
      </c>
      <c r="H8" s="1"/>
    </row>
    <row r="9" spans="1:8">
      <c r="A9" s="1" t="s">
        <v>15</v>
      </c>
      <c r="B9" s="4">
        <v>33.43</v>
      </c>
      <c r="C9" s="1" t="s">
        <v>45</v>
      </c>
      <c r="D9" s="1" t="s">
        <v>46</v>
      </c>
      <c r="E9" s="6">
        <f>F9*B9</f>
        <v>247382</v>
      </c>
      <c r="F9" s="7">
        <v>7400</v>
      </c>
      <c r="G9" s="1" t="s">
        <v>60</v>
      </c>
      <c r="H9" s="1"/>
    </row>
    <row r="10" spans="1:8">
      <c r="A10" s="1" t="s">
        <v>16</v>
      </c>
      <c r="B10" s="4">
        <v>39.729999999999997</v>
      </c>
      <c r="C10" s="1" t="s">
        <v>48</v>
      </c>
      <c r="D10" s="1" t="s">
        <v>49</v>
      </c>
      <c r="E10" s="6">
        <v>274137</v>
      </c>
      <c r="F10" s="7">
        <f t="shared" ref="F10:F24" si="0">E10/B10</f>
        <v>6900.0000000000009</v>
      </c>
      <c r="G10" s="1" t="s">
        <v>71</v>
      </c>
      <c r="H10" s="1"/>
    </row>
    <row r="11" spans="1:8">
      <c r="A11" s="1" t="s">
        <v>17</v>
      </c>
      <c r="B11" s="4">
        <v>54.63</v>
      </c>
      <c r="C11" s="1" t="s">
        <v>48</v>
      </c>
      <c r="D11" s="1" t="s">
        <v>49</v>
      </c>
      <c r="E11" s="6">
        <v>355095</v>
      </c>
      <c r="F11" s="7">
        <f t="shared" si="0"/>
        <v>6500</v>
      </c>
      <c r="G11" s="1" t="s">
        <v>71</v>
      </c>
      <c r="H11" s="1"/>
    </row>
    <row r="12" spans="1:8">
      <c r="A12" s="1" t="s">
        <v>18</v>
      </c>
      <c r="B12" s="5">
        <v>58.9</v>
      </c>
      <c r="C12" s="1" t="s">
        <v>48</v>
      </c>
      <c r="D12" s="1" t="s">
        <v>49</v>
      </c>
      <c r="E12" s="6">
        <v>406410</v>
      </c>
      <c r="F12" s="7">
        <f t="shared" si="0"/>
        <v>6900</v>
      </c>
      <c r="G12" s="1" t="s">
        <v>71</v>
      </c>
      <c r="H12" s="1"/>
    </row>
    <row r="13" spans="1:8">
      <c r="A13" s="1" t="s">
        <v>19</v>
      </c>
      <c r="B13" s="4">
        <v>47.85</v>
      </c>
      <c r="C13" s="1" t="s">
        <v>48</v>
      </c>
      <c r="D13" s="1" t="s">
        <v>49</v>
      </c>
      <c r="E13" s="6">
        <v>320595</v>
      </c>
      <c r="F13" s="7">
        <f t="shared" si="0"/>
        <v>6700</v>
      </c>
      <c r="G13" s="1" t="s">
        <v>71</v>
      </c>
      <c r="H13" s="1"/>
    </row>
    <row r="14" spans="1:8">
      <c r="A14" s="1" t="s">
        <v>20</v>
      </c>
      <c r="B14" s="5">
        <v>34.29</v>
      </c>
      <c r="C14" s="1" t="s">
        <v>48</v>
      </c>
      <c r="D14" s="1" t="s">
        <v>49</v>
      </c>
      <c r="E14" s="6">
        <v>253746</v>
      </c>
      <c r="F14" s="7">
        <f t="shared" si="0"/>
        <v>7400</v>
      </c>
      <c r="G14" s="1" t="s">
        <v>71</v>
      </c>
      <c r="H14" s="1"/>
    </row>
    <row r="15" spans="1:8">
      <c r="A15" s="1" t="s">
        <v>21</v>
      </c>
      <c r="B15" s="4">
        <v>41.94</v>
      </c>
      <c r="C15" s="1" t="s">
        <v>48</v>
      </c>
      <c r="D15" s="1" t="s">
        <v>49</v>
      </c>
      <c r="E15" s="6">
        <v>300000</v>
      </c>
      <c r="F15" s="7">
        <f t="shared" si="0"/>
        <v>7153.0758226037196</v>
      </c>
      <c r="G15" s="1" t="s">
        <v>71</v>
      </c>
      <c r="H15" s="1"/>
    </row>
    <row r="16" spans="1:8">
      <c r="A16" s="1" t="s">
        <v>22</v>
      </c>
      <c r="B16" s="5">
        <v>37.270000000000003</v>
      </c>
      <c r="C16" s="1" t="s">
        <v>48</v>
      </c>
      <c r="D16" s="1" t="s">
        <v>49</v>
      </c>
      <c r="E16" s="6">
        <v>253436</v>
      </c>
      <c r="F16" s="7">
        <f t="shared" si="0"/>
        <v>6799.9999999999991</v>
      </c>
      <c r="G16" s="1" t="s">
        <v>71</v>
      </c>
      <c r="H16" s="1"/>
    </row>
    <row r="17" spans="1:8">
      <c r="A17" s="1" t="s">
        <v>23</v>
      </c>
      <c r="B17" s="4">
        <v>33.29</v>
      </c>
      <c r="C17" s="1" t="s">
        <v>48</v>
      </c>
      <c r="D17" s="1" t="s">
        <v>49</v>
      </c>
      <c r="E17" s="6">
        <v>229701</v>
      </c>
      <c r="F17" s="7">
        <f t="shared" si="0"/>
        <v>6900</v>
      </c>
      <c r="G17" s="1" t="s">
        <v>71</v>
      </c>
      <c r="H17" s="1"/>
    </row>
    <row r="18" spans="1:8">
      <c r="A18" s="1" t="s">
        <v>24</v>
      </c>
      <c r="B18" s="5">
        <v>39.65</v>
      </c>
      <c r="C18" s="1" t="s">
        <v>50</v>
      </c>
      <c r="D18" s="1" t="s">
        <v>49</v>
      </c>
      <c r="E18" s="6">
        <v>257725</v>
      </c>
      <c r="F18" s="7">
        <f t="shared" si="0"/>
        <v>6500</v>
      </c>
      <c r="G18" s="1" t="s">
        <v>71</v>
      </c>
      <c r="H18" s="1"/>
    </row>
    <row r="19" spans="1:8">
      <c r="A19" s="1" t="s">
        <v>25</v>
      </c>
      <c r="B19" s="4">
        <v>54.49</v>
      </c>
      <c r="C19" s="1" t="s">
        <v>50</v>
      </c>
      <c r="D19" s="1" t="s">
        <v>49</v>
      </c>
      <c r="E19" s="6">
        <v>354185</v>
      </c>
      <c r="F19" s="7">
        <f t="shared" si="0"/>
        <v>6500</v>
      </c>
      <c r="G19" s="1" t="s">
        <v>71</v>
      </c>
      <c r="H19" s="1"/>
    </row>
    <row r="20" spans="1:8">
      <c r="A20" s="1" t="s">
        <v>26</v>
      </c>
      <c r="B20" s="4">
        <v>58.73</v>
      </c>
      <c r="C20" s="1" t="s">
        <v>50</v>
      </c>
      <c r="D20" s="1" t="s">
        <v>49</v>
      </c>
      <c r="E20" s="6">
        <v>393491.41</v>
      </c>
      <c r="F20" s="7">
        <f t="shared" si="0"/>
        <v>6700.0069810999485</v>
      </c>
      <c r="G20" s="1" t="s">
        <v>71</v>
      </c>
      <c r="H20" s="1"/>
    </row>
    <row r="21" spans="1:8">
      <c r="A21" s="1" t="s">
        <v>27</v>
      </c>
      <c r="B21" s="4">
        <v>47.83</v>
      </c>
      <c r="C21" s="1" t="s">
        <v>50</v>
      </c>
      <c r="D21" s="1" t="s">
        <v>49</v>
      </c>
      <c r="E21" s="6">
        <v>310895</v>
      </c>
      <c r="F21" s="7">
        <f t="shared" si="0"/>
        <v>6500</v>
      </c>
      <c r="G21" s="1" t="s">
        <v>71</v>
      </c>
      <c r="H21" s="1"/>
    </row>
    <row r="22" spans="1:8">
      <c r="A22" s="1" t="s">
        <v>28</v>
      </c>
      <c r="B22" s="4">
        <v>34.22</v>
      </c>
      <c r="C22" s="1" t="s">
        <v>50</v>
      </c>
      <c r="D22" s="1" t="s">
        <v>49</v>
      </c>
      <c r="E22" s="6">
        <v>222430</v>
      </c>
      <c r="F22" s="7">
        <f t="shared" si="0"/>
        <v>6500</v>
      </c>
      <c r="G22" s="1" t="s">
        <v>71</v>
      </c>
      <c r="H22" s="1"/>
    </row>
    <row r="23" spans="1:8">
      <c r="A23" s="1" t="s">
        <v>29</v>
      </c>
      <c r="B23" s="5">
        <v>41.8</v>
      </c>
      <c r="C23" s="1" t="s">
        <v>50</v>
      </c>
      <c r="D23" s="1" t="s">
        <v>49</v>
      </c>
      <c r="E23" s="6">
        <v>250800</v>
      </c>
      <c r="F23" s="7">
        <f t="shared" si="0"/>
        <v>6000</v>
      </c>
      <c r="G23" s="1" t="s">
        <v>71</v>
      </c>
      <c r="H23" s="1"/>
    </row>
    <row r="24" spans="1:8">
      <c r="A24" s="1" t="s">
        <v>51</v>
      </c>
      <c r="B24" s="5">
        <v>71.650000000000006</v>
      </c>
      <c r="C24" s="1" t="s">
        <v>50</v>
      </c>
      <c r="D24" s="1" t="s">
        <v>49</v>
      </c>
      <c r="E24" s="6">
        <v>465725</v>
      </c>
      <c r="F24" s="7">
        <f t="shared" si="0"/>
        <v>6499.9999999999991</v>
      </c>
      <c r="G24" s="1" t="s">
        <v>71</v>
      </c>
      <c r="H24" s="1"/>
    </row>
    <row r="25" spans="1:8">
      <c r="A25" s="1" t="s">
        <v>30</v>
      </c>
      <c r="B25" s="4">
        <v>25.29</v>
      </c>
      <c r="C25" s="1" t="s">
        <v>45</v>
      </c>
      <c r="D25" s="1" t="s">
        <v>46</v>
      </c>
      <c r="E25" s="6">
        <f>F25*B25</f>
        <v>192204</v>
      </c>
      <c r="F25" s="7">
        <v>7600</v>
      </c>
      <c r="G25" s="1" t="s">
        <v>60</v>
      </c>
      <c r="H25" s="1"/>
    </row>
    <row r="26" spans="1:8">
      <c r="A26" s="1" t="s">
        <v>31</v>
      </c>
      <c r="B26" s="4">
        <v>54.77</v>
      </c>
      <c r="C26" s="1" t="s">
        <v>45</v>
      </c>
      <c r="D26" s="1" t="s">
        <v>66</v>
      </c>
      <c r="E26" s="6">
        <v>383390</v>
      </c>
      <c r="F26" s="7">
        <f>E26/B26</f>
        <v>7000</v>
      </c>
      <c r="G26" s="1" t="s">
        <v>71</v>
      </c>
      <c r="H26" s="1"/>
    </row>
    <row r="27" spans="1:8">
      <c r="A27" s="1" t="s">
        <v>32</v>
      </c>
      <c r="B27" s="4">
        <v>59.09</v>
      </c>
      <c r="C27" s="1" t="s">
        <v>45</v>
      </c>
      <c r="D27" s="1" t="s">
        <v>67</v>
      </c>
      <c r="E27" s="6">
        <v>394085</v>
      </c>
      <c r="F27" s="7">
        <f>E27/B27</f>
        <v>6669.2333728211197</v>
      </c>
      <c r="G27" s="1" t="s">
        <v>71</v>
      </c>
      <c r="H27" s="1"/>
    </row>
    <row r="28" spans="1:8">
      <c r="A28" s="1" t="s">
        <v>33</v>
      </c>
      <c r="B28" s="4">
        <v>47.98</v>
      </c>
      <c r="C28" s="1" t="s">
        <v>45</v>
      </c>
      <c r="D28" s="1" t="s">
        <v>68</v>
      </c>
      <c r="E28" s="6">
        <v>311870</v>
      </c>
      <c r="F28" s="7">
        <f>E28/B28</f>
        <v>6500</v>
      </c>
      <c r="G28" s="1" t="s">
        <v>71</v>
      </c>
      <c r="H28" s="1"/>
    </row>
    <row r="29" spans="1:8">
      <c r="A29" s="1" t="s">
        <v>34</v>
      </c>
      <c r="B29" s="4">
        <v>34.409999999999997</v>
      </c>
      <c r="C29" s="1" t="s">
        <v>45</v>
      </c>
      <c r="D29" s="1" t="s">
        <v>69</v>
      </c>
      <c r="E29" s="6">
        <v>255000</v>
      </c>
      <c r="F29" s="7">
        <f>E29/B29</f>
        <v>7410.636442894508</v>
      </c>
      <c r="G29" s="1" t="s">
        <v>71</v>
      </c>
      <c r="H29" s="1"/>
    </row>
    <row r="30" spans="1:8">
      <c r="A30" s="1" t="s">
        <v>35</v>
      </c>
      <c r="B30" s="4">
        <v>42.01</v>
      </c>
      <c r="C30" s="1" t="s">
        <v>45</v>
      </c>
      <c r="D30" s="1" t="s">
        <v>47</v>
      </c>
      <c r="E30" s="6">
        <v>300000</v>
      </c>
      <c r="F30" s="7">
        <f>E30/B30</f>
        <v>7141.156867412521</v>
      </c>
      <c r="G30" s="1" t="s">
        <v>71</v>
      </c>
      <c r="H30" s="1"/>
    </row>
    <row r="31" spans="1:8">
      <c r="A31" s="1" t="s">
        <v>36</v>
      </c>
      <c r="B31" s="4">
        <v>37.380000000000003</v>
      </c>
      <c r="C31" s="1" t="s">
        <v>45</v>
      </c>
      <c r="D31" s="1" t="s">
        <v>46</v>
      </c>
      <c r="E31" s="6">
        <f>F31*B31</f>
        <v>276612</v>
      </c>
      <c r="F31" s="7">
        <v>7400</v>
      </c>
      <c r="G31" s="1" t="s">
        <v>60</v>
      </c>
      <c r="H31" s="1"/>
    </row>
    <row r="32" spans="1:8">
      <c r="A32" s="1" t="s">
        <v>37</v>
      </c>
      <c r="B32" s="4">
        <v>33.43</v>
      </c>
      <c r="C32" s="1" t="s">
        <v>45</v>
      </c>
      <c r="D32" s="1" t="s">
        <v>46</v>
      </c>
      <c r="E32" s="6">
        <f>F32*B32</f>
        <v>247382</v>
      </c>
      <c r="F32" s="7">
        <v>7400</v>
      </c>
      <c r="G32" s="1" t="s">
        <v>60</v>
      </c>
      <c r="H32" s="1"/>
    </row>
    <row r="33" spans="1:8">
      <c r="A33" s="1" t="s">
        <v>38</v>
      </c>
      <c r="B33" s="4">
        <v>39.729999999999997</v>
      </c>
      <c r="C33" s="1" t="s">
        <v>48</v>
      </c>
      <c r="D33" s="1" t="s">
        <v>49</v>
      </c>
      <c r="E33" s="6">
        <v>288000</v>
      </c>
      <c r="F33" s="7">
        <f t="shared" ref="F33:F40" si="1">E33/B33</f>
        <v>7248.9302793858551</v>
      </c>
      <c r="G33" s="1" t="s">
        <v>71</v>
      </c>
      <c r="H33" s="1"/>
    </row>
    <row r="34" spans="1:8">
      <c r="A34" s="1" t="s">
        <v>39</v>
      </c>
      <c r="B34" s="4">
        <v>54.63</v>
      </c>
      <c r="C34" s="1" t="s">
        <v>48</v>
      </c>
      <c r="D34" s="1" t="s">
        <v>49</v>
      </c>
      <c r="E34" s="6">
        <v>355095</v>
      </c>
      <c r="F34" s="7">
        <f t="shared" si="1"/>
        <v>6500</v>
      </c>
      <c r="G34" s="1" t="s">
        <v>71</v>
      </c>
      <c r="H34" s="1"/>
    </row>
    <row r="35" spans="1:8">
      <c r="A35" s="1" t="s">
        <v>40</v>
      </c>
      <c r="B35" s="5">
        <v>58.9</v>
      </c>
      <c r="C35" s="1" t="s">
        <v>48</v>
      </c>
      <c r="D35" s="1" t="s">
        <v>49</v>
      </c>
      <c r="E35" s="6">
        <v>406410</v>
      </c>
      <c r="F35" s="7">
        <f t="shared" si="1"/>
        <v>6900</v>
      </c>
      <c r="G35" s="1" t="s">
        <v>71</v>
      </c>
      <c r="H35" s="1"/>
    </row>
    <row r="36" spans="1:8">
      <c r="A36" s="1" t="s">
        <v>41</v>
      </c>
      <c r="B36" s="4">
        <v>47.85</v>
      </c>
      <c r="C36" s="1" t="s">
        <v>48</v>
      </c>
      <c r="D36" s="1" t="s">
        <v>49</v>
      </c>
      <c r="E36" s="6">
        <v>344520</v>
      </c>
      <c r="F36" s="7">
        <f t="shared" si="1"/>
        <v>7200</v>
      </c>
      <c r="G36" s="1" t="s">
        <v>71</v>
      </c>
      <c r="H36" s="1"/>
    </row>
    <row r="37" spans="1:8">
      <c r="A37" s="1" t="s">
        <v>42</v>
      </c>
      <c r="B37" s="4">
        <v>34.29</v>
      </c>
      <c r="C37" s="1" t="s">
        <v>48</v>
      </c>
      <c r="D37" s="1" t="s">
        <v>49</v>
      </c>
      <c r="E37" s="6">
        <v>220000</v>
      </c>
      <c r="F37" s="7">
        <f t="shared" si="1"/>
        <v>6415.8646835812187</v>
      </c>
      <c r="G37" s="1" t="s">
        <v>71</v>
      </c>
      <c r="H37" s="1"/>
    </row>
    <row r="38" spans="1:8">
      <c r="A38" s="1" t="s">
        <v>43</v>
      </c>
      <c r="B38" s="4">
        <v>41.94</v>
      </c>
      <c r="C38" s="1" t="s">
        <v>48</v>
      </c>
      <c r="D38" s="1" t="s">
        <v>49</v>
      </c>
      <c r="E38" s="6">
        <v>300000</v>
      </c>
      <c r="F38" s="7">
        <f t="shared" si="1"/>
        <v>7153.0758226037196</v>
      </c>
      <c r="G38" s="1" t="s">
        <v>71</v>
      </c>
      <c r="H38" s="1"/>
    </row>
    <row r="39" spans="1:8">
      <c r="A39" s="1" t="s">
        <v>44</v>
      </c>
      <c r="B39" s="5">
        <v>37.270000000000003</v>
      </c>
      <c r="C39" s="1" t="s">
        <v>48</v>
      </c>
      <c r="D39" s="1" t="s">
        <v>49</v>
      </c>
      <c r="E39" s="6">
        <v>257163</v>
      </c>
      <c r="F39" s="7">
        <f t="shared" si="1"/>
        <v>6899.9999999999991</v>
      </c>
      <c r="G39" s="1" t="s">
        <v>71</v>
      </c>
      <c r="H39" s="1"/>
    </row>
    <row r="40" spans="1:8">
      <c r="A40" s="1" t="s">
        <v>52</v>
      </c>
      <c r="B40" s="4">
        <v>33.29</v>
      </c>
      <c r="C40" s="1" t="s">
        <v>48</v>
      </c>
      <c r="D40" s="1" t="s">
        <v>49</v>
      </c>
      <c r="E40" s="6">
        <v>200000</v>
      </c>
      <c r="F40" s="7">
        <f t="shared" si="1"/>
        <v>6007.8101531991588</v>
      </c>
      <c r="G40" s="1" t="s">
        <v>71</v>
      </c>
      <c r="H40" s="1"/>
    </row>
    <row r="41" spans="1:8">
      <c r="A41" s="1" t="s">
        <v>53</v>
      </c>
      <c r="B41" s="4">
        <v>39.65</v>
      </c>
      <c r="C41" s="1" t="s">
        <v>50</v>
      </c>
      <c r="D41" s="1" t="s">
        <v>49</v>
      </c>
      <c r="E41" s="6">
        <f>F41*B41</f>
        <v>293410</v>
      </c>
      <c r="F41" s="7">
        <v>7400</v>
      </c>
      <c r="G41" s="1" t="s">
        <v>70</v>
      </c>
      <c r="H41" s="1"/>
    </row>
    <row r="42" spans="1:8">
      <c r="A42" s="1" t="s">
        <v>54</v>
      </c>
      <c r="B42" s="4">
        <v>54.49</v>
      </c>
      <c r="C42" s="1" t="s">
        <v>50</v>
      </c>
      <c r="D42" s="1" t="s">
        <v>49</v>
      </c>
      <c r="E42" s="6">
        <v>354185</v>
      </c>
      <c r="F42" s="7">
        <f>E42/B42</f>
        <v>6500</v>
      </c>
      <c r="G42" s="1" t="s">
        <v>71</v>
      </c>
      <c r="H42" s="1"/>
    </row>
    <row r="43" spans="1:8">
      <c r="A43" s="1" t="s">
        <v>55</v>
      </c>
      <c r="B43" s="4">
        <v>58.73</v>
      </c>
      <c r="C43" s="1" t="s">
        <v>50</v>
      </c>
      <c r="D43" s="1" t="s">
        <v>49</v>
      </c>
      <c r="E43" s="6">
        <v>410000</v>
      </c>
      <c r="F43" s="7">
        <f>E43/B43</f>
        <v>6981.0999489187816</v>
      </c>
      <c r="G43" s="1" t="s">
        <v>71</v>
      </c>
      <c r="H43" s="1"/>
    </row>
    <row r="44" spans="1:8">
      <c r="A44" s="1" t="s">
        <v>56</v>
      </c>
      <c r="B44" s="4">
        <v>47.83</v>
      </c>
      <c r="C44" s="1" t="s">
        <v>50</v>
      </c>
      <c r="D44" s="1" t="s">
        <v>49</v>
      </c>
      <c r="E44" s="6">
        <v>344376</v>
      </c>
      <c r="F44" s="7">
        <f>E44/B44</f>
        <v>7200</v>
      </c>
      <c r="G44" s="1" t="s">
        <v>71</v>
      </c>
      <c r="H44" s="1"/>
    </row>
    <row r="45" spans="1:8">
      <c r="A45" s="1" t="s">
        <v>57</v>
      </c>
      <c r="B45" s="4">
        <v>34.22</v>
      </c>
      <c r="C45" s="1" t="s">
        <v>50</v>
      </c>
      <c r="D45" s="1" t="s">
        <v>49</v>
      </c>
      <c r="E45" s="6">
        <v>253228</v>
      </c>
      <c r="F45" s="7">
        <f>E45/B45</f>
        <v>7400</v>
      </c>
      <c r="G45" s="1" t="s">
        <v>71</v>
      </c>
      <c r="H45" s="1"/>
    </row>
    <row r="46" spans="1:8">
      <c r="A46" s="1" t="s">
        <v>58</v>
      </c>
      <c r="B46" s="5">
        <v>41.8</v>
      </c>
      <c r="C46" s="1" t="s">
        <v>50</v>
      </c>
      <c r="D46" s="1" t="s">
        <v>49</v>
      </c>
      <c r="E46" s="6">
        <v>300960</v>
      </c>
      <c r="F46" s="7">
        <v>7200</v>
      </c>
      <c r="G46" s="1" t="s">
        <v>71</v>
      </c>
      <c r="H46" s="1"/>
    </row>
    <row r="47" spans="1:8">
      <c r="A47" s="1" t="s">
        <v>59</v>
      </c>
      <c r="B47" s="4">
        <v>71.650000000000006</v>
      </c>
      <c r="C47" s="1" t="s">
        <v>50</v>
      </c>
      <c r="D47" s="1" t="s">
        <v>49</v>
      </c>
      <c r="E47" s="6">
        <v>465725</v>
      </c>
      <c r="F47" s="7">
        <f>E47/B47</f>
        <v>6499.9999999999991</v>
      </c>
      <c r="G47" s="1" t="s">
        <v>71</v>
      </c>
      <c r="H47" s="1"/>
    </row>
    <row r="48" spans="1:8">
      <c r="B48" s="8">
        <f>SUM(B2:B47)</f>
        <v>2061.25</v>
      </c>
      <c r="C48" s="9"/>
      <c r="D48" s="9"/>
      <c r="E48" s="10">
        <f>SUM(E2:E47)</f>
        <v>14109261.41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2025-09-02T11:13:31Z</dcterms:modified>
</cp:coreProperties>
</file>